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ublications\Annual Report on State Finances\ARSF 2025-26\04 Final\Excel\"/>
    </mc:Choice>
  </mc:AlternateContent>
  <xr:revisionPtr revIDLastSave="0" documentId="13_ncr:1_{3E28E0C7-D764-42F4-8908-A83E2ACAAABC}" xr6:coauthVersionLast="47" xr6:coauthVersionMax="47" xr10:uidLastSave="{00000000-0000-0000-0000-000000000000}"/>
  <bookViews>
    <workbookView xWindow="-110" yWindow="-110" windowWidth="19420" windowHeight="10300" tabRatio="806" xr2:uid="{00000000-000D-0000-FFFF-FFFF00000000}"/>
  </bookViews>
  <sheets>
    <sheet name="Table 3.1 " sheetId="5" r:id="rId1"/>
  </sheets>
  <definedNames>
    <definedName name="A163384V">#REF!,#REF!</definedName>
    <definedName name="A163384V_Data">#REF!</definedName>
    <definedName name="A163384V_Latest">#REF!</definedName>
    <definedName name="A163401K">#REF!,#REF!</definedName>
    <definedName name="A163401K_Data">#REF!</definedName>
    <definedName name="A163401K_Latest">#REF!</definedName>
    <definedName name="A163418F">#REF!,#REF!</definedName>
    <definedName name="A163418F_Data">#REF!</definedName>
    <definedName name="A163418F_Latest">#REF!</definedName>
    <definedName name="A181734V">#REF!,#REF!</definedName>
    <definedName name="A181734V_Data">#REF!</definedName>
    <definedName name="A181734V_Latest">#REF!</definedName>
    <definedName name="A181736X">#REF!,#REF!</definedName>
    <definedName name="A181736X_Data">#REF!</definedName>
    <definedName name="A181736X_Latest">#REF!</definedName>
    <definedName name="A181739F">#REF!,#REF!</definedName>
    <definedName name="A181739F_Data">#REF!</definedName>
    <definedName name="A181739F_Latest">#REF!</definedName>
    <definedName name="A181745A">#REF!,#REF!</definedName>
    <definedName name="A181745A_Data">#REF!</definedName>
    <definedName name="A181745A_Latest">#REF!</definedName>
    <definedName name="A181746C">#REF!,#REF!</definedName>
    <definedName name="A181746C_Data">#REF!</definedName>
    <definedName name="A181746C_Latest">#REF!</definedName>
    <definedName name="A181751W">#REF!,#REF!</definedName>
    <definedName name="A181751W_Data">#REF!</definedName>
    <definedName name="A181751W_Latest">#REF!</definedName>
    <definedName name="A181753A">#REF!,#REF!</definedName>
    <definedName name="A181753A_Data">#REF!</definedName>
    <definedName name="A181753A_Latest">#REF!</definedName>
    <definedName name="A181756J">#REF!,#REF!</definedName>
    <definedName name="A181756J_Data">#REF!</definedName>
    <definedName name="A181756J_Latest">#REF!</definedName>
    <definedName name="A181762C">#REF!,#REF!</definedName>
    <definedName name="A181762C_Data">#REF!</definedName>
    <definedName name="A181762C_Latest">#REF!</definedName>
    <definedName name="A181763F">#REF!,#REF!</definedName>
    <definedName name="A181763F_Data">#REF!</definedName>
    <definedName name="A181763F_Latest">#REF!</definedName>
    <definedName name="A181768T">#REF!,#REF!</definedName>
    <definedName name="A181768T_Data">#REF!</definedName>
    <definedName name="A181768T_Latest">#REF!</definedName>
    <definedName name="A181770C">#REF!,#REF!</definedName>
    <definedName name="A181770C_Data">#REF!</definedName>
    <definedName name="A181770C_Latest">#REF!</definedName>
    <definedName name="A181773K">#REF!,#REF!</definedName>
    <definedName name="A181773K_Data">#REF!</definedName>
    <definedName name="A181773K_Latest">#REF!</definedName>
    <definedName name="A181779X">#REF!,#REF!</definedName>
    <definedName name="A181779X_Data">#REF!</definedName>
    <definedName name="A181779X_Latest">#REF!</definedName>
    <definedName name="A181780J">#REF!,#REF!</definedName>
    <definedName name="A181780J_Data">#REF!</definedName>
    <definedName name="A181780J_Latest">#REF!</definedName>
    <definedName name="A184029T">#REF!,#REF!</definedName>
    <definedName name="A184029T_Data">#REF!</definedName>
    <definedName name="A184029T_Latest">#REF!</definedName>
    <definedName name="A184031C">#REF!,#REF!</definedName>
    <definedName name="A184031C_Data">#REF!</definedName>
    <definedName name="A184031C_Latest">#REF!</definedName>
    <definedName name="A184034K">#REF!,#REF!</definedName>
    <definedName name="A184034K_Data">#REF!</definedName>
    <definedName name="A184034K_Latest">#REF!</definedName>
    <definedName name="A184040F">#REF!,#REF!</definedName>
    <definedName name="A184040F_Data">#REF!</definedName>
    <definedName name="A184040F_Latest">#REF!</definedName>
    <definedName name="A184041J">#REF!,#REF!</definedName>
    <definedName name="A184041J_Data">#REF!</definedName>
    <definedName name="A184041J_Latest">#REF!</definedName>
    <definedName name="A184046V">#REF!,#REF!</definedName>
    <definedName name="A184046V_Data">#REF!</definedName>
    <definedName name="A184046V_Latest">#REF!</definedName>
    <definedName name="A184048X">#REF!,#REF!</definedName>
    <definedName name="A184048X_Data">#REF!</definedName>
    <definedName name="A184048X_Latest">#REF!</definedName>
    <definedName name="A184051L">#REF!,#REF!</definedName>
    <definedName name="A184051L_Data">#REF!</definedName>
    <definedName name="A184051L_Latest">#REF!</definedName>
    <definedName name="A184057A">#REF!,#REF!</definedName>
    <definedName name="A184057A_Data">#REF!</definedName>
    <definedName name="A184057A_Latest">#REF!</definedName>
    <definedName name="A184058C">#REF!,#REF!</definedName>
    <definedName name="A184058C_Data">#REF!</definedName>
    <definedName name="A184058C_Latest">#REF!</definedName>
    <definedName name="A184063W">#REF!,#REF!</definedName>
    <definedName name="A184063W_Data">#REF!</definedName>
    <definedName name="A184063W_Latest">#REF!</definedName>
    <definedName name="A184065A">#REF!,#REF!</definedName>
    <definedName name="A184065A_Data">#REF!</definedName>
    <definedName name="A184065A_Latest">#REF!</definedName>
    <definedName name="A184068J">#REF!,#REF!</definedName>
    <definedName name="A184068J_Data">#REF!</definedName>
    <definedName name="A184068J_Latest">#REF!</definedName>
    <definedName name="A184074C">#REF!,#REF!</definedName>
    <definedName name="A184074C_Data">#REF!</definedName>
    <definedName name="A184074C_Latest">#REF!</definedName>
    <definedName name="A184075F">#REF!,#REF!</definedName>
    <definedName name="A184075F_Data">#REF!</definedName>
    <definedName name="A184075F_Latest">#REF!</definedName>
    <definedName name="A2159244F">#REF!,#REF!</definedName>
    <definedName name="A2159244F_Data">#REF!</definedName>
    <definedName name="A2159244F_Latest">#REF!</definedName>
    <definedName name="A2159253J">#REF!,#REF!</definedName>
    <definedName name="A2159253J_Data">#REF!</definedName>
    <definedName name="A2159253J_Latest">#REF!</definedName>
    <definedName name="A2159262K">#REF!,#REF!</definedName>
    <definedName name="A2159262K_Data">#REF!</definedName>
    <definedName name="A2159262K_Latest">#REF!</definedName>
    <definedName name="A2187320V">#REF!,#REF!</definedName>
    <definedName name="A2187320V_Data">#REF!</definedName>
    <definedName name="A2187320V_Latest">#REF!</definedName>
    <definedName name="A2187321W">#REF!,#REF!</definedName>
    <definedName name="A2187321W_Data">#REF!</definedName>
    <definedName name="A2187321W_Latest">#REF!</definedName>
    <definedName name="A2187322X">#REF!,#REF!</definedName>
    <definedName name="A2187322X_Data">#REF!</definedName>
    <definedName name="A2187322X_Latest">#REF!</definedName>
    <definedName name="A2187323A">#REF!,#REF!</definedName>
    <definedName name="A2187323A_Data">#REF!</definedName>
    <definedName name="A2187323A_Latest">#REF!</definedName>
    <definedName name="A2187324C">#REF!,#REF!</definedName>
    <definedName name="A2187324C_Data">#REF!</definedName>
    <definedName name="A2187324C_Latest">#REF!</definedName>
    <definedName name="A2187325F">#REF!,#REF!</definedName>
    <definedName name="A2187325F_Data">#REF!</definedName>
    <definedName name="A2187325F_Latest">#REF!</definedName>
    <definedName name="A367164K">#REF!,#REF!</definedName>
    <definedName name="A367164K_Data">#REF!</definedName>
    <definedName name="A367164K_Latest">#REF!</definedName>
    <definedName name="A367165L">#REF!,#REF!</definedName>
    <definedName name="A367165L_Data">#REF!</definedName>
    <definedName name="A367165L_Latest">#REF!</definedName>
    <definedName name="A367166R">#REF!,#REF!</definedName>
    <definedName name="A367166R_Data">#REF!</definedName>
    <definedName name="A367166R_Latest">#REF!</definedName>
    <definedName name="A367169W">#REF!,#REF!</definedName>
    <definedName name="A367169W_Data">#REF!</definedName>
    <definedName name="A367169W_Latest">#REF!</definedName>
    <definedName name="A367170F">#REF!,#REF!</definedName>
    <definedName name="A367170F_Data">#REF!</definedName>
    <definedName name="A367170F_Latest">#REF!</definedName>
    <definedName name="A367171J">#REF!,#REF!</definedName>
    <definedName name="A367171J_Data">#REF!</definedName>
    <definedName name="A367171J_Latest">#REF!</definedName>
    <definedName name="A367174R">#REF!,#REF!</definedName>
    <definedName name="A367174R_Data">#REF!</definedName>
    <definedName name="A367174R_Latest">#REF!</definedName>
    <definedName name="A367175T">#REF!,#REF!</definedName>
    <definedName name="A367175T_Data">#REF!</definedName>
    <definedName name="A367175T_Latest">#REF!</definedName>
    <definedName name="A367176V">#REF!,#REF!</definedName>
    <definedName name="A367176V_Data">#REF!</definedName>
    <definedName name="A367176V_Latest">#REF!</definedName>
    <definedName name="A367179A">#REF!,#REF!</definedName>
    <definedName name="A367179A_Data">#REF!</definedName>
    <definedName name="A367179A_Latest">#REF!</definedName>
    <definedName name="A367180K">#REF!,#REF!</definedName>
    <definedName name="A367180K_Data">#REF!</definedName>
    <definedName name="A367180K_Latest">#REF!</definedName>
    <definedName name="A367181L">#REF!,#REF!</definedName>
    <definedName name="A367181L_Data">#REF!</definedName>
    <definedName name="A367181L_Latest">#REF!</definedName>
    <definedName name="A367184V">#REF!,#REF!</definedName>
    <definedName name="A367184V_Data">#REF!</definedName>
    <definedName name="A367184V_Latest">#REF!</definedName>
    <definedName name="A367185W">#REF!,#REF!</definedName>
    <definedName name="A367185W_Data">#REF!</definedName>
    <definedName name="A367185W_Latest">#REF!</definedName>
    <definedName name="A367186X">#REF!,#REF!</definedName>
    <definedName name="A367186X_Data">#REF!</definedName>
    <definedName name="A367186X_Latest">#REF!</definedName>
    <definedName name="A367189F">#REF!,#REF!</definedName>
    <definedName name="A367189F_Data">#REF!</definedName>
    <definedName name="A367189F_Latest">#REF!</definedName>
    <definedName name="A367190R">#REF!,#REF!</definedName>
    <definedName name="A367190R_Data">#REF!</definedName>
    <definedName name="A367190R_Latest">#REF!</definedName>
    <definedName name="A367191T">#REF!,#REF!</definedName>
    <definedName name="A367191T_Data">#REF!</definedName>
    <definedName name="A367191T_Latest">#REF!</definedName>
    <definedName name="A367194X">#REF!,#REF!</definedName>
    <definedName name="A367194X_Data">#REF!</definedName>
    <definedName name="A367194X_Latest">#REF!</definedName>
    <definedName name="A367195A">#REF!,#REF!</definedName>
    <definedName name="A367195A_Data">#REF!</definedName>
    <definedName name="A367195A_Latest">#REF!</definedName>
    <definedName name="A367196C">#REF!,#REF!</definedName>
    <definedName name="A367196C_Data">#REF!</definedName>
    <definedName name="A367196C_Latest">#REF!</definedName>
    <definedName name="A367199K">#REF!,#REF!</definedName>
    <definedName name="A367199K_Data">#REF!</definedName>
    <definedName name="A367199K_Latest">#REF!</definedName>
    <definedName name="A367200J">#REF!,#REF!</definedName>
    <definedName name="A367200J_Data">#REF!</definedName>
    <definedName name="A367200J_Latest">#REF!</definedName>
    <definedName name="A367201K">#REF!,#REF!</definedName>
    <definedName name="A367201K_Data">#REF!</definedName>
    <definedName name="A367201K_Latest">#REF!</definedName>
    <definedName name="A367204T">#REF!,#REF!</definedName>
    <definedName name="A367204T_Data">#REF!</definedName>
    <definedName name="A367204T_Latest">#REF!</definedName>
    <definedName name="A367205V">#REF!,#REF!</definedName>
    <definedName name="A367205V_Data">#REF!</definedName>
    <definedName name="A367205V_Latest">#REF!</definedName>
    <definedName name="A367206W">#REF!,#REF!</definedName>
    <definedName name="A367206W_Data">#REF!</definedName>
    <definedName name="A367206W_Latest">#REF!</definedName>
    <definedName name="A367209C">#REF!,#REF!</definedName>
    <definedName name="A367209C_Data">#REF!</definedName>
    <definedName name="A367209C_Latest">#REF!</definedName>
    <definedName name="A367210L">#REF!,#REF!</definedName>
    <definedName name="A367210L_Data">#REF!</definedName>
    <definedName name="A367210L_Latest">#REF!</definedName>
    <definedName name="A367211R">#REF!,#REF!</definedName>
    <definedName name="A367211R_Data">#REF!</definedName>
    <definedName name="A367211R_Latest">#REF!</definedName>
    <definedName name="A367214W">#REF!,#REF!</definedName>
    <definedName name="A367214W_Data">#REF!</definedName>
    <definedName name="A367214W_Latest">#REF!</definedName>
    <definedName name="A367215X">#REF!,#REF!</definedName>
    <definedName name="A367215X_Data">#REF!</definedName>
    <definedName name="A367215X_Latest">#REF!</definedName>
    <definedName name="A367216A">#REF!,#REF!</definedName>
    <definedName name="A367216A_Data">#REF!</definedName>
    <definedName name="A367216A_Latest">#REF!</definedName>
    <definedName name="A367219J">#REF!,#REF!</definedName>
    <definedName name="A367219J_Data">#REF!</definedName>
    <definedName name="A367219J_Latest">#REF!</definedName>
    <definedName name="A367220T">#REF!,#REF!</definedName>
    <definedName name="A367220T_Data">#REF!</definedName>
    <definedName name="A367220T_Latest">#REF!</definedName>
    <definedName name="A367221V">#REF!,#REF!</definedName>
    <definedName name="A367221V_Data">#REF!</definedName>
    <definedName name="A367221V_Latest">#REF!</definedName>
    <definedName name="A367224A">#REF!,#REF!</definedName>
    <definedName name="A367224A_Data">#REF!</definedName>
    <definedName name="A367224A_Latest">#REF!</definedName>
    <definedName name="A367225C">#REF!,#REF!</definedName>
    <definedName name="A367225C_Data">#REF!</definedName>
    <definedName name="A367225C_Latest">#REF!</definedName>
    <definedName name="A367226F">#REF!,#REF!</definedName>
    <definedName name="A367226F_Data">#REF!</definedName>
    <definedName name="A367226F_Latest">#REF!</definedName>
    <definedName name="A367229L">#REF!,#REF!</definedName>
    <definedName name="A367229L_Data">#REF!</definedName>
    <definedName name="A367229L_Latest">#REF!</definedName>
    <definedName name="A367230W">#REF!,#REF!</definedName>
    <definedName name="A367230W_Data">#REF!</definedName>
    <definedName name="A367230W_Latest">#REF!</definedName>
    <definedName name="A367231X">#REF!,#REF!</definedName>
    <definedName name="A367231X_Data">#REF!</definedName>
    <definedName name="A367231X_Latest">#REF!</definedName>
    <definedName name="A367234F">#REF!,#REF!</definedName>
    <definedName name="A367234F_Data">#REF!</definedName>
    <definedName name="A367234F_Latest">#REF!</definedName>
    <definedName name="A367235J">#REF!,#REF!</definedName>
    <definedName name="A367235J_Data">#REF!</definedName>
    <definedName name="A367235J_Latest">#REF!</definedName>
    <definedName name="A367236K">#REF!,#REF!</definedName>
    <definedName name="A367236K_Data">#REF!</definedName>
    <definedName name="A367236K_Latest">#REF!</definedName>
    <definedName name="A367239T">#REF!,#REF!</definedName>
    <definedName name="A367239T_Data">#REF!</definedName>
    <definedName name="A367239T_Latest">#REF!</definedName>
    <definedName name="A367240A">#REF!,#REF!</definedName>
    <definedName name="A367240A_Data">#REF!</definedName>
    <definedName name="A367240A_Latest">#REF!</definedName>
    <definedName name="A367241C">#REF!,#REF!</definedName>
    <definedName name="A367241C_Data">#REF!</definedName>
    <definedName name="A367241C_Latest">#REF!</definedName>
    <definedName name="A367244K">#REF!,#REF!</definedName>
    <definedName name="A367244K_Data">#REF!</definedName>
    <definedName name="A367244K_Latest">#REF!</definedName>
    <definedName name="A367245L">#REF!,#REF!</definedName>
    <definedName name="A367245L_Data">#REF!</definedName>
    <definedName name="A367245L_Latest">#REF!</definedName>
    <definedName name="A367246R">#REF!,#REF!</definedName>
    <definedName name="A367246R_Data">#REF!</definedName>
    <definedName name="A367246R_Latest">#REF!</definedName>
    <definedName name="A367249W">#REF!,#REF!</definedName>
    <definedName name="A367249W_Data">#REF!</definedName>
    <definedName name="A367249W_Latest">#REF!</definedName>
    <definedName name="A367250F">#REF!,#REF!</definedName>
    <definedName name="A367250F_Data">#REF!</definedName>
    <definedName name="A367250F_Latest">#REF!</definedName>
    <definedName name="A367251J">#REF!,#REF!</definedName>
    <definedName name="A367251J_Data">#REF!</definedName>
    <definedName name="A367251J_Latest">#REF!</definedName>
    <definedName name="A367254R">#REF!,#REF!</definedName>
    <definedName name="A367254R_Data">#REF!</definedName>
    <definedName name="A367254R_Latest">#REF!</definedName>
    <definedName name="A367255T">#REF!,#REF!</definedName>
    <definedName name="A367255T_Data">#REF!</definedName>
    <definedName name="A367255T_Latest">#REF!</definedName>
    <definedName name="A367256V">#REF!,#REF!</definedName>
    <definedName name="A367256V_Data">#REF!</definedName>
    <definedName name="A367256V_Latest">#REF!</definedName>
    <definedName name="A367259A">#REF!,#REF!</definedName>
    <definedName name="A367259A_Data">#REF!</definedName>
    <definedName name="A367259A_Latest">#REF!</definedName>
    <definedName name="A367260K">#REF!,#REF!</definedName>
    <definedName name="A367260K_Data">#REF!</definedName>
    <definedName name="A367260K_Latest">#REF!</definedName>
    <definedName name="A367261L">#REF!,#REF!</definedName>
    <definedName name="A367261L_Data">#REF!</definedName>
    <definedName name="A367261L_Latest">#REF!</definedName>
    <definedName name="A367264V">#REF!,#REF!</definedName>
    <definedName name="A367264V_Data">#REF!</definedName>
    <definedName name="A367264V_Latest">#REF!</definedName>
    <definedName name="A367265W">#REF!,#REF!</definedName>
    <definedName name="A367265W_Data">#REF!</definedName>
    <definedName name="A367265W_Latest">#REF!</definedName>
    <definedName name="A367266X">#REF!,#REF!</definedName>
    <definedName name="A367266X_Data">#REF!</definedName>
    <definedName name="A367266X_Latest">#REF!</definedName>
    <definedName name="A367269F">#REF!,#REF!</definedName>
    <definedName name="A367269F_Data">#REF!</definedName>
    <definedName name="A367269F_Latest">#REF!</definedName>
    <definedName name="A367270R">#REF!,#REF!</definedName>
    <definedName name="A367270R_Data">#REF!</definedName>
    <definedName name="A367270R_Latest">#REF!</definedName>
    <definedName name="A367271T">#REF!,#REF!</definedName>
    <definedName name="A367271T_Data">#REF!</definedName>
    <definedName name="A367271T_Latest">#REF!</definedName>
    <definedName name="A367274X">#REF!,#REF!</definedName>
    <definedName name="A367274X_Data">#REF!</definedName>
    <definedName name="A367274X_Latest">#REF!</definedName>
    <definedName name="A367275A">#REF!,#REF!</definedName>
    <definedName name="A367275A_Data">#REF!</definedName>
    <definedName name="A367275A_Latest">#REF!</definedName>
    <definedName name="A367276C">#REF!,#REF!</definedName>
    <definedName name="A367276C_Data">#REF!</definedName>
    <definedName name="A367276C_Latest">#REF!</definedName>
    <definedName name="A367279K">#REF!,#REF!</definedName>
    <definedName name="A367279K_Data">#REF!</definedName>
    <definedName name="A367279K_Latest">#REF!</definedName>
    <definedName name="A367280V">#REF!,#REF!</definedName>
    <definedName name="A367280V_Data">#REF!</definedName>
    <definedName name="A367280V_Latest">#REF!</definedName>
    <definedName name="A367281W">#REF!,#REF!</definedName>
    <definedName name="A367281W_Data">#REF!</definedName>
    <definedName name="A367281W_Latest">#REF!</definedName>
    <definedName name="A367284C">#REF!,#REF!</definedName>
    <definedName name="A367284C_Data">#REF!</definedName>
    <definedName name="A367284C_Latest">#REF!</definedName>
    <definedName name="A367285F">#REF!,#REF!</definedName>
    <definedName name="A367285F_Data">#REF!</definedName>
    <definedName name="A367285F_Latest">#REF!</definedName>
    <definedName name="A367286J">#REF!,#REF!</definedName>
    <definedName name="A367286J_Data">#REF!</definedName>
    <definedName name="A367286J_Latest">#REF!</definedName>
    <definedName name="A367289R">#REF!,#REF!</definedName>
    <definedName name="A367289R_Data">#REF!</definedName>
    <definedName name="A367289R_Latest">#REF!</definedName>
    <definedName name="A367290X">#REF!,#REF!</definedName>
    <definedName name="A367290X_Data">#REF!</definedName>
    <definedName name="A367290X_Latest">#REF!</definedName>
    <definedName name="A367291A">#REF!,#REF!</definedName>
    <definedName name="A367291A_Data">#REF!</definedName>
    <definedName name="A367291A_Latest">#REF!</definedName>
    <definedName name="A367294J">#REF!,#REF!</definedName>
    <definedName name="A367294J_Data">#REF!</definedName>
    <definedName name="A367294J_Latest">#REF!</definedName>
    <definedName name="A367295K">#REF!,#REF!</definedName>
    <definedName name="A367295K_Data">#REF!</definedName>
    <definedName name="A367295K_Latest">#REF!</definedName>
    <definedName name="A367296L">#REF!,#REF!</definedName>
    <definedName name="A367296L_Data">#REF!</definedName>
    <definedName name="A367296L_Latest">#REF!</definedName>
    <definedName name="A367299V">#REF!,#REF!</definedName>
    <definedName name="A367299V_Data">#REF!</definedName>
    <definedName name="A367299V_Latest">#REF!</definedName>
    <definedName name="A367300T">#REF!,#REF!</definedName>
    <definedName name="A367300T_Data">#REF!</definedName>
    <definedName name="A367300T_Latest">#REF!</definedName>
    <definedName name="A367301V">#REF!,#REF!</definedName>
    <definedName name="A367301V_Data">#REF!</definedName>
    <definedName name="A367301V_Latest">#REF!</definedName>
    <definedName name="A367304A">#REF!,#REF!</definedName>
    <definedName name="A367304A_Data">#REF!</definedName>
    <definedName name="A367304A_Latest">#REF!</definedName>
    <definedName name="A367305C">#REF!,#REF!</definedName>
    <definedName name="A367305C_Data">#REF!</definedName>
    <definedName name="A367305C_Latest">#REF!</definedName>
    <definedName name="A367306F">#REF!,#REF!</definedName>
    <definedName name="A367306F_Data">#REF!</definedName>
    <definedName name="A367306F_Latest">#REF!</definedName>
    <definedName name="A367309L">#REF!,#REF!</definedName>
    <definedName name="A367309L_Data">#REF!</definedName>
    <definedName name="A367309L_Latest">#REF!</definedName>
    <definedName name="A367310W">#REF!,#REF!</definedName>
    <definedName name="A367310W_Data">#REF!</definedName>
    <definedName name="A367310W_Latest">#REF!</definedName>
    <definedName name="A367311X">#REF!,#REF!</definedName>
    <definedName name="A367311X_Data">#REF!</definedName>
    <definedName name="A367311X_Latest">#REF!</definedName>
    <definedName name="A367314F">#REF!,#REF!</definedName>
    <definedName name="A367314F_Data">#REF!</definedName>
    <definedName name="A367314F_Latest">#REF!</definedName>
    <definedName name="A367315J">#REF!,#REF!</definedName>
    <definedName name="A367315J_Data">#REF!</definedName>
    <definedName name="A367315J_Latest">#REF!</definedName>
    <definedName name="A367316K">#REF!,#REF!</definedName>
    <definedName name="A367316K_Data">#REF!</definedName>
    <definedName name="A367316K_Latest">#REF!</definedName>
    <definedName name="A367319T">#REF!,#REF!</definedName>
    <definedName name="A367319T_Data">#REF!</definedName>
    <definedName name="A367319T_Latest">#REF!</definedName>
    <definedName name="A367320A">#REF!,#REF!</definedName>
    <definedName name="A367320A_Data">#REF!</definedName>
    <definedName name="A367320A_Latest">#REF!</definedName>
    <definedName name="A367321C">#REF!,#REF!</definedName>
    <definedName name="A367321C_Data">#REF!</definedName>
    <definedName name="A367321C_Latest">#REF!</definedName>
    <definedName name="A367324K">#REF!,#REF!</definedName>
    <definedName name="A367324K_Data">#REF!</definedName>
    <definedName name="A367324K_Latest">#REF!</definedName>
    <definedName name="A367325L">#REF!,#REF!</definedName>
    <definedName name="A367325L_Data">#REF!</definedName>
    <definedName name="A367325L_Latest">#REF!</definedName>
    <definedName name="A367326R">#REF!,#REF!</definedName>
    <definedName name="A367326R_Data">#REF!</definedName>
    <definedName name="A367326R_Latest">#REF!</definedName>
    <definedName name="A367329W">#REF!,#REF!</definedName>
    <definedName name="A367329W_Data">#REF!</definedName>
    <definedName name="A367329W_Latest">#REF!</definedName>
    <definedName name="A367330F">#REF!,#REF!</definedName>
    <definedName name="A367330F_Data">#REF!</definedName>
    <definedName name="A367330F_Latest">#REF!</definedName>
    <definedName name="A367331J">#REF!,#REF!</definedName>
    <definedName name="A367331J_Data">#REF!</definedName>
    <definedName name="A367331J_Latest">#REF!</definedName>
    <definedName name="A367334R">#REF!,#REF!</definedName>
    <definedName name="A367334R_Data">#REF!</definedName>
    <definedName name="A367334R_Latest">#REF!</definedName>
    <definedName name="A367335T">#REF!,#REF!</definedName>
    <definedName name="A367335T_Data">#REF!</definedName>
    <definedName name="A367335T_Latest">#REF!</definedName>
    <definedName name="A367336V">#REF!,#REF!</definedName>
    <definedName name="A367336V_Data">#REF!</definedName>
    <definedName name="A367336V_Latest">#REF!</definedName>
    <definedName name="A367339A">#REF!,#REF!</definedName>
    <definedName name="A367339A_Data">#REF!</definedName>
    <definedName name="A367339A_Latest">#REF!</definedName>
    <definedName name="A367340K">#REF!,#REF!</definedName>
    <definedName name="A367340K_Data">#REF!</definedName>
    <definedName name="A367340K_Latest">#REF!</definedName>
    <definedName name="A367341L">#REF!,#REF!</definedName>
    <definedName name="A367341L_Data">#REF!</definedName>
    <definedName name="A367341L_Latest">#REF!</definedName>
    <definedName name="A418786L">#REF!,#REF!</definedName>
    <definedName name="A418789V">#REF!,#REF!</definedName>
    <definedName name="A418790C">#REF!,#REF!</definedName>
    <definedName name="A418839F">#REF!,#REF!</definedName>
    <definedName name="A418842V">#REF!,#REF!</definedName>
    <definedName name="A418843W">#REF!,#REF!</definedName>
    <definedName name="A421661T">#REF!,#REF!</definedName>
    <definedName name="A421667F">#REF!,#REF!</definedName>
    <definedName name="A421720F">#REF!,#REF!</definedName>
    <definedName name="A421726V">#REF!,#REF!</definedName>
    <definedName name="A422502A">#REF!,#REF!</definedName>
    <definedName name="A422508R">#REF!,#REF!</definedName>
    <definedName name="A422509T">#REF!,#REF!</definedName>
    <definedName name="A422566L">#REF!,#REF!</definedName>
    <definedName name="A422572J">#REF!,#REF!</definedName>
    <definedName name="A422574L">#REF!,#REF!</definedName>
    <definedName name="Acct">#REF!</definedName>
    <definedName name="additions">#REF!</definedName>
    <definedName name="adjtyp">#REF!</definedName>
    <definedName name="asset">#REF!</definedName>
    <definedName name="assets">#REF!</definedName>
    <definedName name="BS">#REF!</definedName>
    <definedName name="bui">#REF!</definedName>
    <definedName name="CASH">#REF!</definedName>
    <definedName name="coa">#REF!</definedName>
    <definedName name="Comparatives">#REF!</definedName>
    <definedName name="Comparatives2">#REF!</definedName>
    <definedName name="controltotal">#REF!</definedName>
    <definedName name="Data">#REF!</definedName>
    <definedName name="DataSet">#REF!</definedName>
    <definedName name="Date_Range">#REF!,#REF!</definedName>
    <definedName name="Date_Range_Data">#REF!</definedName>
    <definedName name="deci">#REF!</definedName>
    <definedName name="DetailLastCalcTimeStamp">#REF!</definedName>
    <definedName name="Details">#REF!</definedName>
    <definedName name="disposals">#REF!</definedName>
    <definedName name="ER">#REF!</definedName>
    <definedName name="EssLatest">"P1"</definedName>
    <definedName name="failedCalcTime">#REF!</definedName>
    <definedName name="furn">#REF!</definedName>
    <definedName name="GCF418EM.XLS">#REF!</definedName>
    <definedName name="GFS_all">#REF!</definedName>
    <definedName name="Hawthorn">#REF!</definedName>
    <definedName name="INTANGIBLES">#REF!</definedName>
    <definedName name="intangibles2">#REF!</definedName>
    <definedName name="land2">#REF!</definedName>
    <definedName name="LGA">#REF!</definedName>
    <definedName name="look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ed">#REF!</definedName>
    <definedName name="MidLastCalcTimeStamp">#REF!</definedName>
    <definedName name="Month">#REF!</definedName>
    <definedName name="Month1">#REF!</definedName>
    <definedName name="MonthAlias">#REF!</definedName>
    <definedName name="office">#REF!</definedName>
    <definedName name="PANDL">#REF!</definedName>
    <definedName name="PathCentre">#REF!</definedName>
    <definedName name="Peel">#REF!</definedName>
    <definedName name="PeelSPA">#REF!</definedName>
    <definedName name="Periods">#REF!</definedName>
    <definedName name="PL">#REF!</definedName>
    <definedName name="QEII">#REF!</definedName>
    <definedName name="qry_GetAgencyProfile">#REF!</definedName>
    <definedName name="Quad">#REF!</definedName>
    <definedName name="Rate_m2">#REF!</definedName>
    <definedName name="Recover">#REF!</definedName>
    <definedName name="Report">#REF!</definedName>
    <definedName name="Report2">#REF!</definedName>
    <definedName name="review">#REF!</definedName>
    <definedName name="round">#REF!</definedName>
    <definedName name="round2">#REF!</definedName>
    <definedName name="round3">#REF!</definedName>
    <definedName name="sales">#REF!</definedName>
    <definedName name="SCFlow">#REF!</definedName>
    <definedName name="SCOA">#REF!</definedName>
    <definedName name="SFPerfMet">#REF!</definedName>
    <definedName name="SFPerfRS">#REF!</definedName>
    <definedName name="SFPerfSCOA">#REF!</definedName>
    <definedName name="SFPos">#REF!</definedName>
    <definedName name="SFPosMet">#REF!</definedName>
    <definedName name="SFPosRS">#REF!</definedName>
    <definedName name="SFPosSCOA">#REF!</definedName>
    <definedName name="Sought">#REF!</definedName>
    <definedName name="Start_Year">#REF!</definedName>
    <definedName name="SummaryLastCalcTimeStamp">#REF!</definedName>
    <definedName name="SWHA">#REF!</definedName>
    <definedName name="TableName">"Dummy"</definedName>
    <definedName name="timcoa2">#REF!</definedName>
    <definedName name="variance">#REF!</definedName>
    <definedName name="W30T">#REF!</definedName>
    <definedName name="WAADA">#REF!</definedName>
    <definedName name="WACHS">#REF!</definedName>
    <definedName name="WOG">#REF!</definedName>
    <definedName name="ye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1" i="5" l="1"/>
  <c r="D120" i="5"/>
  <c r="D119" i="5"/>
  <c r="J66" i="5"/>
  <c r="J122" i="5" s="1"/>
  <c r="I66" i="5"/>
  <c r="I122" i="5" s="1"/>
  <c r="H66" i="5"/>
  <c r="H122" i="5" s="1"/>
  <c r="J65" i="5"/>
  <c r="J121" i="5" s="1"/>
  <c r="I65" i="5"/>
  <c r="I121" i="5" s="1"/>
  <c r="D65" i="5"/>
  <c r="J64" i="5"/>
  <c r="J120" i="5" s="1"/>
  <c r="I64" i="5"/>
  <c r="I120" i="5" s="1"/>
  <c r="H64" i="5"/>
  <c r="H120" i="5" s="1"/>
  <c r="F64" i="5"/>
  <c r="F120" i="5" s="1"/>
  <c r="E64" i="5"/>
  <c r="E120" i="5" s="1"/>
  <c r="D64" i="5"/>
  <c r="E63" i="5"/>
  <c r="E119" i="5" s="1"/>
  <c r="D63" i="5"/>
  <c r="E7" i="5"/>
  <c r="E65" i="5" s="1"/>
  <c r="E121" i="5" s="1"/>
  <c r="F7" i="5" l="1"/>
  <c r="H7" i="5" l="1"/>
  <c r="F65" i="5"/>
  <c r="F121" i="5" s="1"/>
  <c r="H65" i="5" l="1"/>
  <c r="H121" i="5" s="1"/>
</calcChain>
</file>

<file path=xl/sharedStrings.xml><?xml version="1.0" encoding="utf-8"?>
<sst xmlns="http://schemas.openxmlformats.org/spreadsheetml/2006/main" count="159" uniqueCount="147">
  <si>
    <t>General public services</t>
  </si>
  <si>
    <t>Public order and safety</t>
  </si>
  <si>
    <t>Police services</t>
  </si>
  <si>
    <t>Education</t>
  </si>
  <si>
    <t>Secondary education</t>
  </si>
  <si>
    <t>Tertiary education</t>
  </si>
  <si>
    <t>University education</t>
  </si>
  <si>
    <t>Special education</t>
  </si>
  <si>
    <t>Transportation of non-urban school students</t>
  </si>
  <si>
    <t>Transportation of other students</t>
  </si>
  <si>
    <t>Health</t>
  </si>
  <si>
    <t>Mental health institutions</t>
  </si>
  <si>
    <t>Community health services</t>
  </si>
  <si>
    <t>Community mental health services</t>
  </si>
  <si>
    <t>Patient transport</t>
  </si>
  <si>
    <t>Public health services</t>
  </si>
  <si>
    <t>Housing and community amenities</t>
  </si>
  <si>
    <t>Housing</t>
  </si>
  <si>
    <t>Fuel and energy</t>
  </si>
  <si>
    <t>Electricity</t>
  </si>
  <si>
    <t>Agriculture, forestry, fishing and hunting</t>
  </si>
  <si>
    <t>Agriculture</t>
  </si>
  <si>
    <t>Construction</t>
  </si>
  <si>
    <t>Road maintenance</t>
  </si>
  <si>
    <t>Road construction</t>
  </si>
  <si>
    <t>Air transport</t>
  </si>
  <si>
    <t>Natural disaster relief</t>
  </si>
  <si>
    <t>MYR Revision</t>
  </si>
  <si>
    <t>EXPENSES</t>
  </si>
  <si>
    <t>PURCHASES OF NON-FINANCIAL ASSETS</t>
  </si>
  <si>
    <t>TOTAL PURCHASE OF NON-FINANCIAL ASSETS</t>
  </si>
  <si>
    <t>(1)</t>
  </si>
  <si>
    <t>(2)</t>
  </si>
  <si>
    <t>$m</t>
  </si>
  <si>
    <t>Actual</t>
  </si>
  <si>
    <t>TOTAL EXPENSES</t>
  </si>
  <si>
    <t>General services</t>
  </si>
  <si>
    <t xml:space="preserve">Public debt transactions </t>
  </si>
  <si>
    <t>Civil and fire protection services</t>
  </si>
  <si>
    <t>Law courts</t>
  </si>
  <si>
    <t xml:space="preserve">Prisons </t>
  </si>
  <si>
    <t xml:space="preserve">Research and development — public order and safety </t>
  </si>
  <si>
    <t>Economic affairs</t>
  </si>
  <si>
    <t>General economic, commercial and labour affairs</t>
  </si>
  <si>
    <t>Mining, manufacturing and construction</t>
  </si>
  <si>
    <t>Other industries</t>
  </si>
  <si>
    <t>Environmental protection</t>
  </si>
  <si>
    <t>Pollution abatement</t>
  </si>
  <si>
    <t>Protection of biodiversity and landscape</t>
  </si>
  <si>
    <t>Housing development</t>
  </si>
  <si>
    <t xml:space="preserve">Water supply </t>
  </si>
  <si>
    <t>Medical products, appliances and equipment</t>
  </si>
  <si>
    <t>Outpatient services</t>
  </si>
  <si>
    <t>Hospital services</t>
  </si>
  <si>
    <t>Research and development — health</t>
  </si>
  <si>
    <t>Recreation, culture and religion</t>
  </si>
  <si>
    <t xml:space="preserve">Recreational and sporting services </t>
  </si>
  <si>
    <t xml:space="preserve">Cultural services </t>
  </si>
  <si>
    <t>Pre-primary and primary education</t>
  </si>
  <si>
    <t xml:space="preserve">Education not definable by level </t>
  </si>
  <si>
    <t>Subsidiary services to education</t>
  </si>
  <si>
    <t>Social protection</t>
  </si>
  <si>
    <t>Sickness and disability</t>
  </si>
  <si>
    <t>Old age</t>
  </si>
  <si>
    <t>Family and children</t>
  </si>
  <si>
    <t>Research and development — social protection</t>
  </si>
  <si>
    <t>Transport</t>
  </si>
  <si>
    <t xml:space="preserve">Road transport </t>
  </si>
  <si>
    <t>Bus transport</t>
  </si>
  <si>
    <t xml:space="preserve">Water transport </t>
  </si>
  <si>
    <t>Railway transport</t>
  </si>
  <si>
    <t>Economic Affairs</t>
  </si>
  <si>
    <t>General economic and commercial affairs</t>
  </si>
  <si>
    <t>General labour affairs</t>
  </si>
  <si>
    <t>Forestry</t>
  </si>
  <si>
    <t>Fishing and hunting</t>
  </si>
  <si>
    <t>Fuel and energy n.e.c.</t>
  </si>
  <si>
    <t xml:space="preserve">General public services n.e.c. </t>
  </si>
  <si>
    <t xml:space="preserve">Public order and safety n.e.c. </t>
  </si>
  <si>
    <t>Environmental protection n.e.c.</t>
  </si>
  <si>
    <t>Health n.e.c.</t>
  </si>
  <si>
    <t>Social exclusion n.e.c.</t>
  </si>
  <si>
    <t>Social protection n.e.c.</t>
  </si>
  <si>
    <t>Mining of mineral resources and other than mineral fuels</t>
  </si>
  <si>
    <t>Distributive trades, storage and warehousing</t>
  </si>
  <si>
    <t>Hotel and restaurants</t>
  </si>
  <si>
    <t>Tourism</t>
  </si>
  <si>
    <t>Indigenous community development</t>
  </si>
  <si>
    <t>Community development n.e.c.</t>
  </si>
  <si>
    <t>Community development</t>
  </si>
  <si>
    <t>Pharmaceutical products</t>
  </si>
  <si>
    <t>Other medical products</t>
  </si>
  <si>
    <t>Therapeutic appliances and equipment</t>
  </si>
  <si>
    <t>General medical services</t>
  </si>
  <si>
    <t>Specialised medical services</t>
  </si>
  <si>
    <t>Dental services</t>
  </si>
  <si>
    <t>Paramedical services</t>
  </si>
  <si>
    <t>General hospital services</t>
  </si>
  <si>
    <t>Specialised hospital services</t>
  </si>
  <si>
    <t>Nursing and convalescent home services</t>
  </si>
  <si>
    <t>Community health services n.e.c.</t>
  </si>
  <si>
    <t>Film production services</t>
  </si>
  <si>
    <t>Cultural services n.e.c.</t>
  </si>
  <si>
    <t>Government pre-primary education</t>
  </si>
  <si>
    <t>Non-government pre-primary education</t>
  </si>
  <si>
    <t>Government primary education</t>
  </si>
  <si>
    <t>Non-government primary education</t>
  </si>
  <si>
    <t>Government secondary education</t>
  </si>
  <si>
    <t>Non-government secondary education</t>
  </si>
  <si>
    <t>Road rehabilitation</t>
  </si>
  <si>
    <t>Urban bus transport</t>
  </si>
  <si>
    <t>Non-urban bus transport</t>
  </si>
  <si>
    <t>Urban water transport passenger services</t>
  </si>
  <si>
    <t>Non-urban water transport services</t>
  </si>
  <si>
    <t>Urban railway transport services</t>
  </si>
  <si>
    <t>Non-urban railway transport freight services</t>
  </si>
  <si>
    <t>Non-urban railway transport passenger services</t>
  </si>
  <si>
    <t>Apprenticeships and traineeships</t>
  </si>
  <si>
    <t>Education not definable by level n.e.c.</t>
  </si>
  <si>
    <t>Road transport n.e.c.</t>
  </si>
  <si>
    <t>Petroleum and natural gas</t>
  </si>
  <si>
    <t>Subsidiary services to education n.e.c.</t>
  </si>
  <si>
    <t>Budget Year</t>
  </si>
  <si>
    <t>Variation on EA</t>
  </si>
  <si>
    <t>Estimated Actual (EA)</t>
  </si>
  <si>
    <t>Table 3.1</t>
  </si>
  <si>
    <t>Classification of the Functions of Government</t>
  </si>
  <si>
    <t>Note: Columns/rows may not add due to rounding.</t>
  </si>
  <si>
    <t>GENERAL GOVERNMENT</t>
  </si>
  <si>
    <t>(2) - (1)</t>
  </si>
  <si>
    <t>2024-25</t>
  </si>
  <si>
    <t xml:space="preserve">Executive and legislative organs, financial and </t>
  </si>
  <si>
    <t>fiscal affairs, external affairs</t>
  </si>
  <si>
    <t>Transfers of a general character between different</t>
  </si>
  <si>
    <t>levels of government</t>
  </si>
  <si>
    <t>Research and development — agriculture, forestry, fishing</t>
  </si>
  <si>
    <t>and hunting</t>
  </si>
  <si>
    <t xml:space="preserve">Research and development — mining, manufacturing </t>
  </si>
  <si>
    <t>and construction</t>
  </si>
  <si>
    <t>Vocational education and training (excl apprenticeships</t>
  </si>
  <si>
    <t xml:space="preserve">  and traineeships)</t>
  </si>
  <si>
    <t>Urban water transport freight services</t>
  </si>
  <si>
    <t>2025-26</t>
  </si>
  <si>
    <t xml:space="preserve">General public services </t>
  </si>
  <si>
    <r>
      <t>Other</t>
    </r>
    <r>
      <rPr>
        <i/>
        <vertAlign val="superscript"/>
        <sz val="10"/>
        <rFont val="Arial"/>
        <family val="2"/>
      </rPr>
      <t xml:space="preserve"> (a)</t>
    </r>
  </si>
  <si>
    <r>
      <t xml:space="preserve">Other </t>
    </r>
    <r>
      <rPr>
        <vertAlign val="superscript"/>
        <sz val="8"/>
        <rFont val="Arial"/>
        <family val="2"/>
      </rPr>
      <t>(a)</t>
    </r>
  </si>
  <si>
    <r>
      <t>(a)</t>
    </r>
    <r>
      <rPr>
        <sz val="7"/>
        <rFont val="Times New Roman"/>
        <family val="1"/>
      </rPr>
      <t xml:space="preserve">      </t>
    </r>
    <r>
      <rPr>
        <sz val="7"/>
        <rFont val="Arial"/>
        <family val="2"/>
      </rPr>
      <t>Budget / Mid-year Review provisions.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</si>
</sst>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#,##0.0"/>
    <numFmt numFmtId="165" formatCode="#,##0;\-#,##0;\-"/>
    <numFmt numFmtId="166" formatCode="#,##0.00_ ;\-#,##0.00\ "/>
  </numFmts>
  <fonts count="14" x14ac:knownFonts="1">
    <font>
      <sz val="10"/>
      <name val="Book Antiqua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Book Antiqua"/>
      <family val="1"/>
    </font>
    <font>
      <sz val="10"/>
      <name val="Arial"/>
      <family val="2"/>
    </font>
    <font>
      <vertAlign val="superscript"/>
      <sz val="8"/>
      <name val="Arial"/>
      <family val="2"/>
    </font>
    <font>
      <b/>
      <sz val="12"/>
      <name val="Arial"/>
      <family val="2"/>
    </font>
    <font>
      <i/>
      <sz val="8"/>
      <color indexed="12"/>
      <name val="Arial"/>
      <family val="2"/>
    </font>
    <font>
      <b/>
      <i/>
      <sz val="8"/>
      <color indexed="12"/>
      <name val="Arial"/>
      <family val="2"/>
    </font>
    <font>
      <b/>
      <i/>
      <sz val="8"/>
      <name val="Arial"/>
      <family val="2"/>
    </font>
    <font>
      <i/>
      <vertAlign val="superscript"/>
      <sz val="10"/>
      <name val="Arial"/>
      <family val="2"/>
    </font>
    <font>
      <sz val="7"/>
      <name val="Arial"/>
      <family val="2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1" applyFont="1"/>
    <xf numFmtId="0" fontId="1" fillId="0" borderId="0" xfId="1"/>
    <xf numFmtId="0" fontId="3" fillId="0" borderId="0" xfId="1" applyFont="1" applyProtection="1">
      <protection locked="0"/>
    </xf>
    <xf numFmtId="0" fontId="3" fillId="0" borderId="0" xfId="1" applyFont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3" fillId="0" borderId="0" xfId="0" applyFont="1" applyAlignment="1">
      <alignment horizontal="right" wrapText="1" shrinkToFit="1"/>
    </xf>
    <xf numFmtId="0" fontId="2" fillId="0" borderId="0" xfId="5" applyFont="1"/>
    <xf numFmtId="3" fontId="1" fillId="0" borderId="0" xfId="5" applyNumberFormat="1" applyAlignment="1">
      <alignment horizontal="right"/>
    </xf>
    <xf numFmtId="0" fontId="1" fillId="0" borderId="0" xfId="6" applyFont="1"/>
    <xf numFmtId="0" fontId="2" fillId="0" borderId="1" xfId="6" applyFont="1" applyBorder="1" applyAlignment="1">
      <alignment horizontal="right"/>
    </xf>
    <xf numFmtId="0" fontId="2" fillId="0" borderId="0" xfId="6" applyFont="1" applyAlignment="1">
      <alignment wrapText="1"/>
    </xf>
    <xf numFmtId="0" fontId="2" fillId="0" borderId="0" xfId="6" applyFont="1"/>
    <xf numFmtId="3" fontId="1" fillId="0" borderId="0" xfId="6" applyNumberFormat="1" applyFont="1"/>
    <xf numFmtId="0" fontId="3" fillId="0" borderId="0" xfId="6" applyFont="1"/>
    <xf numFmtId="165" fontId="1" fillId="0" borderId="0" xfId="6" applyNumberFormat="1" applyFont="1"/>
    <xf numFmtId="164" fontId="2" fillId="0" borderId="0" xfId="6" applyNumberFormat="1" applyFont="1"/>
    <xf numFmtId="3" fontId="3" fillId="0" borderId="0" xfId="5" applyNumberFormat="1" applyFont="1" applyAlignment="1">
      <alignment horizontal="right"/>
    </xf>
    <xf numFmtId="3" fontId="1" fillId="0" borderId="0" xfId="6" applyNumberFormat="1" applyFont="1" applyAlignment="1">
      <alignment horizontal="right"/>
    </xf>
    <xf numFmtId="3" fontId="2" fillId="0" borderId="0" xfId="6" applyNumberFormat="1" applyFont="1" applyAlignment="1">
      <alignment horizontal="right"/>
    </xf>
    <xf numFmtId="165" fontId="3" fillId="0" borderId="0" xfId="0" applyNumberFormat="1" applyFont="1"/>
    <xf numFmtId="0" fontId="8" fillId="0" borderId="0" xfId="5" applyFont="1"/>
    <xf numFmtId="0" fontId="9" fillId="0" borderId="0" xfId="1" applyFont="1"/>
    <xf numFmtId="0" fontId="1" fillId="0" borderId="0" xfId="1" applyAlignment="1">
      <alignment horizontal="left" wrapText="1" indent="1"/>
    </xf>
    <xf numFmtId="3" fontId="1" fillId="0" borderId="0" xfId="6" applyNumberFormat="1" applyFont="1" applyAlignment="1">
      <alignment horizontal="right" vertical="distributed"/>
    </xf>
    <xf numFmtId="0" fontId="10" fillId="0" borderId="0" xfId="1" applyFont="1" applyProtection="1">
      <protection locked="0"/>
    </xf>
    <xf numFmtId="0" fontId="1" fillId="0" borderId="0" xfId="1" applyProtection="1">
      <protection locked="0"/>
    </xf>
    <xf numFmtId="0" fontId="10" fillId="0" borderId="0" xfId="1" applyFont="1"/>
    <xf numFmtId="0" fontId="3" fillId="0" borderId="0" xfId="5" applyFont="1"/>
    <xf numFmtId="0" fontId="1" fillId="0" borderId="0" xfId="1" applyAlignment="1">
      <alignment wrapText="1"/>
    </xf>
    <xf numFmtId="41" fontId="1" fillId="0" borderId="0" xfId="6" applyNumberFormat="1" applyFont="1" applyAlignment="1">
      <alignment horizontal="right" vertical="distributed"/>
    </xf>
    <xf numFmtId="0" fontId="8" fillId="0" borderId="0" xfId="1" applyFont="1"/>
    <xf numFmtId="165" fontId="1" fillId="0" borderId="0" xfId="0" applyNumberFormat="1" applyFont="1"/>
    <xf numFmtId="165" fontId="2" fillId="0" borderId="0" xfId="0" applyNumberFormat="1" applyFont="1"/>
    <xf numFmtId="166" fontId="1" fillId="0" borderId="0" xfId="6" applyNumberFormat="1" applyFont="1"/>
    <xf numFmtId="0" fontId="1" fillId="0" borderId="0" xfId="5"/>
    <xf numFmtId="0" fontId="1" fillId="0" borderId="1" xfId="0" applyFont="1" applyBorder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 applyAlignment="1">
      <alignment horizontal="right"/>
    </xf>
    <xf numFmtId="164" fontId="2" fillId="2" borderId="0" xfId="6" applyNumberFormat="1" applyFont="1" applyFill="1"/>
    <xf numFmtId="3" fontId="3" fillId="2" borderId="0" xfId="5" applyNumberFormat="1" applyFont="1" applyFill="1" applyAlignment="1">
      <alignment horizontal="right"/>
    </xf>
    <xf numFmtId="165" fontId="1" fillId="2" borderId="0" xfId="6" applyNumberFormat="1" applyFont="1" applyFill="1"/>
    <xf numFmtId="3" fontId="1" fillId="2" borderId="0" xfId="5" applyNumberFormat="1" applyFill="1" applyAlignment="1">
      <alignment horizontal="right"/>
    </xf>
    <xf numFmtId="3" fontId="1" fillId="2" borderId="0" xfId="6" applyNumberFormat="1" applyFont="1" applyFill="1" applyAlignment="1">
      <alignment horizontal="right" vertical="distributed"/>
    </xf>
    <xf numFmtId="41" fontId="1" fillId="2" borderId="0" xfId="6" applyNumberFormat="1" applyFont="1" applyFill="1" applyAlignment="1">
      <alignment horizontal="right" vertical="distributed"/>
    </xf>
    <xf numFmtId="0" fontId="1" fillId="0" borderId="1" xfId="6" applyFont="1" applyBorder="1"/>
    <xf numFmtId="3" fontId="1" fillId="0" borderId="1" xfId="6" applyNumberFormat="1" applyFont="1" applyBorder="1" applyAlignment="1">
      <alignment horizontal="right"/>
    </xf>
    <xf numFmtId="3" fontId="1" fillId="2" borderId="0" xfId="6" applyNumberFormat="1" applyFont="1" applyFill="1" applyAlignment="1">
      <alignment horizontal="right"/>
    </xf>
    <xf numFmtId="165" fontId="1" fillId="2" borderId="0" xfId="0" applyNumberFormat="1" applyFont="1" applyFill="1"/>
    <xf numFmtId="3" fontId="2" fillId="2" borderId="0" xfId="6" applyNumberFormat="1" applyFont="1" applyFill="1" applyAlignment="1">
      <alignment horizontal="right"/>
    </xf>
    <xf numFmtId="3" fontId="1" fillId="2" borderId="0" xfId="6" applyNumberFormat="1" applyFont="1" applyFill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" fillId="0" borderId="2" xfId="0" applyFont="1" applyBorder="1" applyAlignment="1">
      <alignment horizontal="center"/>
    </xf>
    <xf numFmtId="0" fontId="1" fillId="0" borderId="0" xfId="1" applyAlignment="1">
      <alignment wrapText="1"/>
    </xf>
    <xf numFmtId="0" fontId="4" fillId="0" borderId="0" xfId="6"/>
  </cellXfs>
  <cellStyles count="7">
    <cellStyle name="Normal" xfId="0" builtinId="0"/>
    <cellStyle name="Normal 2" xfId="2" xr:uid="{00000000-0005-0000-0000-000001000000}"/>
    <cellStyle name="Normal 2 2" xfId="4" xr:uid="{00000000-0005-0000-0000-000002000000}"/>
    <cellStyle name="Normal 2 2 2" xfId="5" xr:uid="{00000000-0005-0000-0000-000003000000}"/>
    <cellStyle name="Normal 2 3" xfId="6" xr:uid="{00000000-0005-0000-0000-000004000000}"/>
    <cellStyle name="Normal_result06" xfId="1" xr:uid="{00000000-0005-0000-0000-000005000000}"/>
    <cellStyle name="Percent 10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73987-11A5-444E-8C43-B4AF9600869E}">
  <sheetPr>
    <pageSetUpPr fitToPage="1"/>
  </sheetPr>
  <dimension ref="A1:AB176"/>
  <sheetViews>
    <sheetView showGridLines="0" tabSelected="1" zoomScale="130" zoomScaleNormal="130" workbookViewId="0"/>
  </sheetViews>
  <sheetFormatPr defaultColWidth="9.09765625" defaultRowHeight="10" x14ac:dyDescent="0.2"/>
  <cols>
    <col min="1" max="1" width="2.69921875" style="15" customWidth="1"/>
    <col min="2" max="2" width="2.3984375" style="15" customWidth="1"/>
    <col min="3" max="3" width="42.59765625" style="15" bestFit="1" customWidth="1"/>
    <col min="4" max="4" width="9" style="15" customWidth="1"/>
    <col min="5" max="5" width="8.296875" style="15" customWidth="1"/>
    <col min="6" max="6" width="9" style="15" customWidth="1"/>
    <col min="7" max="7" width="10.59765625" style="15" hidden="1" customWidth="1"/>
    <col min="8" max="10" width="9" style="15" customWidth="1"/>
    <col min="11" max="11" width="2.3984375" style="15" customWidth="1"/>
    <col min="12" max="16384" width="9.09765625" style="15"/>
  </cols>
  <sheetData>
    <row r="1" spans="1:28" x14ac:dyDescent="0.2">
      <c r="A1" s="1" t="s">
        <v>125</v>
      </c>
    </row>
    <row r="2" spans="1:28" ht="15.5" x14ac:dyDescent="0.2">
      <c r="A2" s="57" t="s">
        <v>128</v>
      </c>
      <c r="B2" s="57"/>
      <c r="C2" s="57"/>
      <c r="D2" s="57"/>
      <c r="E2" s="57"/>
      <c r="F2" s="57"/>
      <c r="G2" s="57"/>
      <c r="H2" s="57"/>
      <c r="I2" s="57"/>
      <c r="J2" s="57"/>
    </row>
    <row r="3" spans="1:28" ht="12.5" x14ac:dyDescent="0.2">
      <c r="A3" s="58" t="s">
        <v>126</v>
      </c>
      <c r="B3" s="58"/>
      <c r="C3" s="58"/>
      <c r="D3" s="58"/>
      <c r="E3" s="58"/>
      <c r="F3" s="58"/>
      <c r="G3" s="58"/>
      <c r="H3" s="58"/>
      <c r="I3" s="58"/>
      <c r="J3" s="58"/>
    </row>
    <row r="4" spans="1:28" x14ac:dyDescent="0.2">
      <c r="K4" s="1"/>
    </row>
    <row r="5" spans="1:28" ht="13.5" customHeight="1" x14ac:dyDescent="0.25">
      <c r="A5" s="16"/>
      <c r="B5" s="16"/>
      <c r="C5" s="16"/>
      <c r="D5" s="42" t="s">
        <v>130</v>
      </c>
      <c r="E5" s="60" t="s">
        <v>142</v>
      </c>
      <c r="F5" s="60"/>
      <c r="G5" s="60"/>
      <c r="H5" s="60"/>
      <c r="I5" s="60"/>
      <c r="J5" s="60"/>
      <c r="K5" s="1"/>
    </row>
    <row r="6" spans="1:28" ht="20.5" x14ac:dyDescent="0.25">
      <c r="A6" s="17"/>
      <c r="B6" s="17"/>
      <c r="C6" s="17"/>
      <c r="D6" s="7" t="s">
        <v>34</v>
      </c>
      <c r="E6" s="11" t="s">
        <v>122</v>
      </c>
      <c r="F6" s="11" t="s">
        <v>27</v>
      </c>
      <c r="G6" s="11"/>
      <c r="H6" s="11" t="s">
        <v>124</v>
      </c>
      <c r="I6" s="43" t="s">
        <v>34</v>
      </c>
      <c r="J6" s="12" t="s">
        <v>123</v>
      </c>
      <c r="K6" s="2"/>
    </row>
    <row r="7" spans="1:28" ht="10.5" customHeight="1" x14ac:dyDescent="0.25">
      <c r="A7" s="18"/>
      <c r="B7" s="18"/>
      <c r="C7" s="18"/>
      <c r="D7" s="7" t="s">
        <v>33</v>
      </c>
      <c r="E7" s="7" t="str">
        <f>+D7</f>
        <v>$m</v>
      </c>
      <c r="F7" s="7" t="str">
        <f>+E7</f>
        <v>$m</v>
      </c>
      <c r="G7" s="7"/>
      <c r="H7" s="7" t="str">
        <f>+F7</f>
        <v>$m</v>
      </c>
      <c r="I7" s="43" t="s">
        <v>33</v>
      </c>
      <c r="J7" s="10" t="s">
        <v>33</v>
      </c>
      <c r="K7" s="2"/>
    </row>
    <row r="8" spans="1:28" ht="10.5" customHeight="1" x14ac:dyDescent="0.25">
      <c r="A8" s="18"/>
      <c r="B8" s="18"/>
      <c r="C8" s="18"/>
      <c r="D8" s="2"/>
      <c r="E8" s="8"/>
      <c r="F8" s="8"/>
      <c r="G8" s="8"/>
      <c r="H8" s="8" t="s">
        <v>31</v>
      </c>
      <c r="I8" s="44" t="s">
        <v>32</v>
      </c>
      <c r="J8" s="9" t="s">
        <v>129</v>
      </c>
    </row>
    <row r="9" spans="1:28" ht="10.5" x14ac:dyDescent="0.25">
      <c r="A9" s="3" t="s">
        <v>28</v>
      </c>
      <c r="B9" s="4"/>
      <c r="C9" s="4"/>
      <c r="D9" s="22"/>
      <c r="E9" s="22"/>
      <c r="F9" s="22"/>
      <c r="G9" s="22"/>
      <c r="H9" s="22"/>
      <c r="I9" s="45"/>
    </row>
    <row r="10" spans="1:28" ht="10.5" x14ac:dyDescent="0.25">
      <c r="A10" s="6" t="s">
        <v>143</v>
      </c>
      <c r="B10" s="3"/>
      <c r="C10" s="3"/>
      <c r="D10" s="23">
        <v>1803</v>
      </c>
      <c r="E10" s="23">
        <v>1952</v>
      </c>
      <c r="F10" s="23">
        <v>2261</v>
      </c>
      <c r="G10" s="23"/>
      <c r="H10" s="23">
        <v>2353</v>
      </c>
      <c r="I10" s="46">
        <v>2206</v>
      </c>
      <c r="J10" s="26">
        <v>-146</v>
      </c>
      <c r="K10" s="27"/>
      <c r="M10" s="19"/>
      <c r="N10" s="19"/>
      <c r="O10" s="19"/>
      <c r="P10" s="19"/>
      <c r="Q10" s="19"/>
      <c r="R10" s="19"/>
      <c r="S10" s="19"/>
      <c r="U10" s="19"/>
      <c r="V10" s="19"/>
      <c r="W10" s="19"/>
      <c r="X10" s="19"/>
      <c r="Y10" s="19"/>
      <c r="Z10" s="19"/>
      <c r="AA10" s="19"/>
      <c r="AB10" s="19"/>
    </row>
    <row r="11" spans="1:28" ht="10.5" x14ac:dyDescent="0.25">
      <c r="A11" s="6"/>
      <c r="B11" s="15" t="s">
        <v>131</v>
      </c>
      <c r="C11" s="3"/>
      <c r="D11" s="23"/>
      <c r="E11" s="23"/>
      <c r="F11" s="23"/>
      <c r="G11" s="23"/>
      <c r="H11" s="23"/>
      <c r="I11" s="46"/>
      <c r="J11" s="26"/>
      <c r="K11" s="27"/>
      <c r="M11" s="19"/>
      <c r="N11" s="19"/>
      <c r="O11" s="19"/>
      <c r="P11" s="19"/>
      <c r="Q11" s="19"/>
      <c r="R11" s="19"/>
      <c r="S11" s="19"/>
      <c r="U11" s="19"/>
      <c r="V11" s="19"/>
      <c r="W11" s="19"/>
      <c r="X11" s="19"/>
      <c r="Y11" s="19"/>
      <c r="Z11" s="19"/>
    </row>
    <row r="12" spans="1:28" ht="10.5" x14ac:dyDescent="0.25">
      <c r="A12" s="28"/>
      <c r="C12" s="29" t="s">
        <v>132</v>
      </c>
      <c r="D12" s="14">
        <v>343</v>
      </c>
      <c r="E12" s="14"/>
      <c r="F12" s="14"/>
      <c r="G12" s="14"/>
      <c r="H12" s="14"/>
      <c r="I12" s="47">
        <v>724</v>
      </c>
      <c r="J12" s="13"/>
      <c r="K12" s="27"/>
      <c r="M12" s="19"/>
      <c r="N12" s="19"/>
      <c r="O12" s="19"/>
      <c r="P12" s="19"/>
      <c r="Q12" s="19"/>
      <c r="R12" s="19"/>
      <c r="S12" s="19"/>
      <c r="U12" s="19"/>
      <c r="V12" s="19"/>
      <c r="W12" s="19"/>
      <c r="X12" s="19"/>
      <c r="Y12" s="19"/>
      <c r="Z12" s="19"/>
    </row>
    <row r="13" spans="1:28" ht="10.5" x14ac:dyDescent="0.25">
      <c r="A13" s="28"/>
      <c r="B13" s="15" t="s">
        <v>36</v>
      </c>
      <c r="C13" s="4"/>
      <c r="D13" s="14">
        <v>34</v>
      </c>
      <c r="E13" s="14"/>
      <c r="F13" s="14"/>
      <c r="G13" s="14"/>
      <c r="H13" s="14"/>
      <c r="I13" s="47">
        <v>37</v>
      </c>
      <c r="J13" s="13"/>
      <c r="K13" s="27"/>
      <c r="M13" s="19"/>
      <c r="N13" s="19"/>
      <c r="O13" s="19"/>
      <c r="P13" s="19"/>
      <c r="Q13" s="19"/>
      <c r="R13" s="19"/>
      <c r="S13" s="19"/>
      <c r="U13" s="19"/>
      <c r="V13" s="19"/>
      <c r="W13" s="19"/>
      <c r="X13" s="19"/>
      <c r="Y13" s="19"/>
      <c r="Z13" s="19"/>
    </row>
    <row r="14" spans="1:28" ht="10.5" x14ac:dyDescent="0.25">
      <c r="A14" s="28"/>
      <c r="B14" s="15" t="s">
        <v>37</v>
      </c>
      <c r="C14" s="4"/>
      <c r="D14" s="14">
        <v>1364</v>
      </c>
      <c r="E14" s="14"/>
      <c r="F14" s="14"/>
      <c r="G14" s="14"/>
      <c r="H14" s="14"/>
      <c r="I14" s="48">
        <v>1418</v>
      </c>
      <c r="J14" s="13"/>
      <c r="K14" s="27"/>
      <c r="M14" s="19"/>
      <c r="N14" s="19"/>
      <c r="O14" s="19"/>
      <c r="P14" s="19"/>
      <c r="Q14" s="19"/>
      <c r="R14" s="19"/>
      <c r="S14" s="19"/>
      <c r="U14" s="19"/>
      <c r="V14" s="19"/>
      <c r="W14" s="19"/>
      <c r="X14" s="19"/>
      <c r="Y14" s="19"/>
      <c r="Z14" s="19"/>
    </row>
    <row r="15" spans="1:28" ht="10.5" x14ac:dyDescent="0.25">
      <c r="A15" s="28"/>
      <c r="B15" s="15" t="s">
        <v>133</v>
      </c>
      <c r="C15" s="4"/>
      <c r="D15" s="14"/>
      <c r="E15" s="14"/>
      <c r="F15" s="14"/>
      <c r="G15" s="14"/>
      <c r="H15" s="14"/>
      <c r="I15" s="48"/>
      <c r="J15" s="13"/>
      <c r="K15" s="27"/>
      <c r="M15" s="19"/>
      <c r="N15" s="19"/>
      <c r="O15" s="19"/>
      <c r="P15" s="19"/>
      <c r="Q15" s="19"/>
      <c r="R15" s="19"/>
      <c r="S15" s="19"/>
      <c r="U15" s="19"/>
      <c r="V15" s="19"/>
      <c r="W15" s="19"/>
      <c r="X15" s="19"/>
      <c r="Y15" s="19"/>
      <c r="Z15" s="19"/>
    </row>
    <row r="16" spans="1:28" ht="10.5" x14ac:dyDescent="0.25">
      <c r="A16" s="28"/>
      <c r="C16" s="15" t="s">
        <v>134</v>
      </c>
      <c r="D16" s="21">
        <v>0</v>
      </c>
      <c r="E16" s="14"/>
      <c r="F16" s="14"/>
      <c r="G16" s="14"/>
      <c r="H16" s="14"/>
      <c r="I16" s="47">
        <v>0</v>
      </c>
      <c r="J16" s="13"/>
      <c r="K16" s="27"/>
      <c r="M16" s="21"/>
      <c r="N16" s="19"/>
      <c r="O16" s="19"/>
      <c r="P16" s="19"/>
      <c r="Q16" s="19"/>
      <c r="R16" s="21"/>
      <c r="S16" s="19"/>
      <c r="U16" s="19"/>
      <c r="V16" s="19"/>
      <c r="W16" s="19"/>
      <c r="X16" s="19"/>
      <c r="Y16" s="19"/>
      <c r="Z16" s="19"/>
    </row>
    <row r="17" spans="1:26" ht="10.5" x14ac:dyDescent="0.25">
      <c r="A17" s="28"/>
      <c r="B17" s="15" t="s">
        <v>77</v>
      </c>
      <c r="D17" s="14">
        <v>61</v>
      </c>
      <c r="E17" s="14"/>
      <c r="F17" s="14"/>
      <c r="G17" s="14"/>
      <c r="H17" s="14"/>
      <c r="I17" s="48">
        <v>27</v>
      </c>
      <c r="J17" s="13"/>
      <c r="K17" s="27"/>
      <c r="M17" s="19"/>
      <c r="N17" s="19"/>
      <c r="O17" s="19"/>
      <c r="P17" s="19"/>
      <c r="Q17" s="19"/>
      <c r="R17" s="19"/>
      <c r="S17" s="19"/>
      <c r="U17" s="19"/>
      <c r="V17" s="19"/>
      <c r="W17" s="19"/>
      <c r="X17" s="19"/>
      <c r="Y17" s="19"/>
      <c r="Z17" s="19"/>
    </row>
    <row r="18" spans="1:26" ht="4.5" customHeight="1" x14ac:dyDescent="0.25">
      <c r="A18" s="28"/>
      <c r="B18" s="4"/>
      <c r="C18" s="4"/>
      <c r="D18" s="30"/>
      <c r="E18" s="30"/>
      <c r="F18" s="30"/>
      <c r="G18" s="30"/>
      <c r="H18" s="30"/>
      <c r="I18" s="49"/>
      <c r="J18" s="13"/>
      <c r="K18" s="27"/>
      <c r="M18" s="19"/>
      <c r="N18" s="19"/>
      <c r="O18" s="19"/>
      <c r="P18" s="19"/>
      <c r="Q18" s="19"/>
      <c r="R18" s="19"/>
      <c r="S18" s="19"/>
      <c r="U18" s="19"/>
      <c r="V18" s="19"/>
      <c r="W18" s="19"/>
      <c r="X18" s="19"/>
      <c r="Y18" s="19"/>
      <c r="Z18" s="19"/>
    </row>
    <row r="19" spans="1:26" ht="10.5" x14ac:dyDescent="0.25">
      <c r="A19" s="5" t="s">
        <v>1</v>
      </c>
      <c r="B19" s="31"/>
      <c r="C19" s="3"/>
      <c r="D19" s="23">
        <v>5364</v>
      </c>
      <c r="E19" s="23">
        <v>5291</v>
      </c>
      <c r="F19" s="23">
        <v>5500</v>
      </c>
      <c r="G19" s="23"/>
      <c r="H19" s="23">
        <v>5744</v>
      </c>
      <c r="I19" s="46">
        <v>5742</v>
      </c>
      <c r="J19" s="26">
        <v>-1</v>
      </c>
      <c r="K19" s="27"/>
      <c r="M19" s="19"/>
      <c r="N19" s="19"/>
      <c r="O19" s="19"/>
      <c r="P19" s="19"/>
      <c r="Q19" s="19"/>
      <c r="R19" s="19"/>
      <c r="S19" s="19"/>
      <c r="U19" s="19"/>
      <c r="V19" s="19"/>
      <c r="W19" s="19"/>
      <c r="X19" s="19"/>
      <c r="Y19" s="19"/>
      <c r="Z19" s="19"/>
    </row>
    <row r="20" spans="1:26" ht="10.5" x14ac:dyDescent="0.25">
      <c r="A20" s="28"/>
      <c r="B20" s="32" t="s">
        <v>2</v>
      </c>
      <c r="C20" s="4"/>
      <c r="D20" s="14">
        <v>1758</v>
      </c>
      <c r="E20" s="14"/>
      <c r="F20" s="14"/>
      <c r="G20" s="14"/>
      <c r="H20" s="14"/>
      <c r="I20" s="48">
        <v>1879</v>
      </c>
      <c r="J20" s="13"/>
      <c r="K20" s="27"/>
      <c r="M20" s="19"/>
      <c r="N20" s="19"/>
      <c r="O20" s="19"/>
      <c r="P20" s="19"/>
      <c r="Q20" s="19"/>
      <c r="R20" s="19"/>
      <c r="S20" s="19"/>
      <c r="U20" s="19"/>
      <c r="V20" s="19"/>
      <c r="W20" s="19"/>
      <c r="X20" s="19"/>
      <c r="Y20" s="19"/>
      <c r="Z20" s="19"/>
    </row>
    <row r="21" spans="1:26" ht="10.5" x14ac:dyDescent="0.25">
      <c r="A21" s="28"/>
      <c r="B21" s="15" t="s">
        <v>38</v>
      </c>
      <c r="C21" s="32"/>
      <c r="D21" s="14">
        <v>704</v>
      </c>
      <c r="E21" s="14"/>
      <c r="F21" s="14"/>
      <c r="G21" s="14"/>
      <c r="H21" s="14"/>
      <c r="I21" s="48">
        <v>755</v>
      </c>
      <c r="J21" s="13"/>
      <c r="K21" s="27"/>
      <c r="M21" s="19"/>
      <c r="N21" s="19"/>
      <c r="O21" s="19"/>
      <c r="P21" s="19"/>
      <c r="Q21" s="19"/>
      <c r="R21" s="19"/>
      <c r="S21" s="19"/>
      <c r="U21" s="19"/>
      <c r="V21" s="19"/>
      <c r="W21" s="19"/>
      <c r="X21" s="19"/>
      <c r="Y21" s="19"/>
      <c r="Z21" s="19"/>
    </row>
    <row r="22" spans="1:26" ht="10.5" x14ac:dyDescent="0.25">
      <c r="A22" s="28"/>
      <c r="B22" s="15" t="s">
        <v>39</v>
      </c>
      <c r="C22" s="4"/>
      <c r="D22" s="14">
        <v>1465</v>
      </c>
      <c r="E22" s="14"/>
      <c r="F22" s="14"/>
      <c r="G22" s="14"/>
      <c r="H22" s="14"/>
      <c r="I22" s="48">
        <v>1513</v>
      </c>
      <c r="J22" s="13"/>
      <c r="K22" s="27"/>
      <c r="M22" s="19"/>
      <c r="N22" s="19"/>
      <c r="O22" s="19"/>
      <c r="P22" s="19"/>
      <c r="Q22" s="19"/>
      <c r="R22" s="19"/>
      <c r="S22" s="19"/>
      <c r="U22" s="19"/>
      <c r="V22" s="19"/>
      <c r="W22" s="19"/>
      <c r="X22" s="19"/>
      <c r="Y22" s="19"/>
      <c r="Z22" s="19"/>
    </row>
    <row r="23" spans="1:26" ht="10.5" x14ac:dyDescent="0.25">
      <c r="A23" s="28"/>
      <c r="B23" s="15" t="s">
        <v>40</v>
      </c>
      <c r="C23" s="4"/>
      <c r="D23" s="14">
        <v>1364</v>
      </c>
      <c r="E23" s="14"/>
      <c r="F23" s="14"/>
      <c r="G23" s="14"/>
      <c r="H23" s="14"/>
      <c r="I23" s="48">
        <v>1518</v>
      </c>
      <c r="J23" s="13"/>
      <c r="K23" s="27"/>
      <c r="M23" s="19"/>
      <c r="N23" s="19"/>
      <c r="O23" s="19"/>
      <c r="P23" s="19"/>
      <c r="Q23" s="19"/>
      <c r="R23" s="19"/>
      <c r="S23" s="19"/>
      <c r="U23" s="19"/>
      <c r="V23" s="19"/>
      <c r="W23" s="19"/>
      <c r="X23" s="19"/>
      <c r="Y23" s="19"/>
      <c r="Z23" s="19"/>
    </row>
    <row r="24" spans="1:26" ht="10.5" x14ac:dyDescent="0.25">
      <c r="A24" s="28"/>
      <c r="B24" s="15" t="s">
        <v>41</v>
      </c>
      <c r="C24" s="4"/>
      <c r="D24" s="14">
        <v>37</v>
      </c>
      <c r="E24" s="14"/>
      <c r="F24" s="14"/>
      <c r="G24" s="14"/>
      <c r="H24" s="14"/>
      <c r="I24" s="48">
        <v>41</v>
      </c>
      <c r="J24" s="13"/>
      <c r="K24" s="27"/>
      <c r="M24" s="19"/>
      <c r="N24" s="19"/>
      <c r="O24" s="19"/>
      <c r="P24" s="19"/>
      <c r="Q24" s="19"/>
      <c r="R24" s="19"/>
      <c r="S24" s="19"/>
      <c r="U24" s="19"/>
      <c r="V24" s="19"/>
      <c r="W24" s="19"/>
      <c r="X24" s="19"/>
      <c r="Y24" s="19"/>
      <c r="Z24" s="19"/>
    </row>
    <row r="25" spans="1:26" ht="10.5" x14ac:dyDescent="0.25">
      <c r="A25" s="28"/>
      <c r="B25" s="15" t="s">
        <v>78</v>
      </c>
      <c r="C25" s="4"/>
      <c r="D25" s="14">
        <v>36</v>
      </c>
      <c r="E25" s="14"/>
      <c r="F25" s="14"/>
      <c r="G25" s="14"/>
      <c r="H25" s="14"/>
      <c r="I25" s="48">
        <v>36</v>
      </c>
      <c r="J25" s="13"/>
      <c r="K25" s="27"/>
      <c r="M25" s="19"/>
      <c r="N25" s="19"/>
      <c r="O25" s="19"/>
      <c r="P25" s="19"/>
      <c r="Q25" s="19"/>
      <c r="R25" s="19"/>
      <c r="S25" s="19"/>
      <c r="U25" s="19"/>
      <c r="V25" s="19"/>
      <c r="W25" s="19"/>
      <c r="X25" s="19"/>
      <c r="Y25" s="19"/>
      <c r="Z25" s="19"/>
    </row>
    <row r="26" spans="1:26" ht="4.5" customHeight="1" x14ac:dyDescent="0.25">
      <c r="A26" s="28"/>
      <c r="B26" s="4"/>
      <c r="C26" s="4"/>
      <c r="D26" s="30"/>
      <c r="E26" s="30"/>
      <c r="F26" s="30"/>
      <c r="G26" s="30"/>
      <c r="H26" s="30"/>
      <c r="I26" s="49"/>
      <c r="J26" s="13"/>
      <c r="K26" s="27"/>
      <c r="M26" s="19"/>
      <c r="N26" s="19"/>
      <c r="O26" s="19"/>
      <c r="P26" s="19"/>
      <c r="Q26" s="19"/>
      <c r="R26" s="19"/>
      <c r="S26" s="19"/>
      <c r="U26" s="19"/>
      <c r="V26" s="19"/>
      <c r="W26" s="19"/>
      <c r="X26" s="19"/>
      <c r="Y26" s="19"/>
      <c r="Z26" s="19"/>
    </row>
    <row r="27" spans="1:26" ht="10.5" x14ac:dyDescent="0.25">
      <c r="A27" s="6" t="s">
        <v>71</v>
      </c>
      <c r="B27" s="33"/>
      <c r="C27" s="3"/>
      <c r="D27" s="23">
        <v>3096</v>
      </c>
      <c r="E27" s="23">
        <v>2936</v>
      </c>
      <c r="F27" s="23">
        <v>2973</v>
      </c>
      <c r="G27" s="23"/>
      <c r="H27" s="23">
        <v>2850</v>
      </c>
      <c r="I27" s="46">
        <v>2593</v>
      </c>
      <c r="J27" s="26">
        <v>-257</v>
      </c>
      <c r="K27" s="27"/>
      <c r="M27" s="19"/>
      <c r="N27" s="19"/>
      <c r="O27" s="19"/>
      <c r="P27" s="19"/>
      <c r="Q27" s="19"/>
      <c r="R27" s="19"/>
      <c r="S27" s="19"/>
      <c r="U27" s="19"/>
      <c r="V27" s="19"/>
      <c r="W27" s="19"/>
      <c r="X27" s="19"/>
      <c r="Y27" s="19"/>
      <c r="Z27" s="19"/>
    </row>
    <row r="28" spans="1:26" ht="10.5" x14ac:dyDescent="0.25">
      <c r="A28" s="28"/>
      <c r="B28" s="15" t="s">
        <v>43</v>
      </c>
      <c r="C28" s="4"/>
      <c r="D28" s="14">
        <v>666</v>
      </c>
      <c r="E28" s="14"/>
      <c r="F28" s="14"/>
      <c r="G28" s="14"/>
      <c r="H28" s="14"/>
      <c r="I28" s="48">
        <v>663</v>
      </c>
      <c r="J28" s="13"/>
      <c r="K28" s="27"/>
      <c r="M28" s="19"/>
      <c r="N28" s="19"/>
      <c r="O28" s="19"/>
      <c r="P28" s="19"/>
      <c r="Q28" s="19"/>
      <c r="R28" s="19"/>
      <c r="S28" s="19"/>
      <c r="U28" s="19"/>
      <c r="V28" s="19"/>
      <c r="W28" s="19"/>
      <c r="X28" s="19"/>
      <c r="Y28" s="19"/>
      <c r="Z28" s="19"/>
    </row>
    <row r="29" spans="1:26" ht="10.5" x14ac:dyDescent="0.25">
      <c r="A29" s="3"/>
      <c r="B29" s="4"/>
      <c r="C29" s="4" t="s">
        <v>72</v>
      </c>
      <c r="D29" s="14">
        <v>454</v>
      </c>
      <c r="E29" s="14"/>
      <c r="F29" s="14"/>
      <c r="G29" s="14"/>
      <c r="H29" s="14"/>
      <c r="I29" s="48">
        <v>482</v>
      </c>
      <c r="J29" s="13"/>
      <c r="K29" s="34"/>
      <c r="M29" s="19"/>
      <c r="N29" s="19"/>
      <c r="O29" s="19"/>
      <c r="P29" s="19"/>
      <c r="Q29" s="19"/>
      <c r="R29" s="19"/>
      <c r="S29" s="19"/>
      <c r="U29" s="19"/>
      <c r="V29" s="19"/>
      <c r="W29" s="19"/>
      <c r="X29" s="19"/>
      <c r="Y29" s="19"/>
      <c r="Z29" s="19"/>
    </row>
    <row r="30" spans="1:26" ht="10.5" x14ac:dyDescent="0.25">
      <c r="A30" s="3"/>
      <c r="B30" s="3"/>
      <c r="C30" s="4" t="s">
        <v>73</v>
      </c>
      <c r="D30" s="14">
        <v>212</v>
      </c>
      <c r="E30" s="14"/>
      <c r="F30" s="14"/>
      <c r="G30" s="14"/>
      <c r="H30" s="14"/>
      <c r="I30" s="48">
        <v>181</v>
      </c>
      <c r="J30" s="13"/>
      <c r="K30" s="34"/>
      <c r="M30" s="19"/>
      <c r="N30" s="19"/>
      <c r="O30" s="19"/>
      <c r="P30" s="19"/>
      <c r="Q30" s="19"/>
      <c r="R30" s="19"/>
      <c r="S30" s="19"/>
      <c r="U30" s="19"/>
      <c r="V30" s="19"/>
      <c r="W30" s="19"/>
      <c r="X30" s="19"/>
      <c r="Y30" s="19"/>
      <c r="Z30" s="19"/>
    </row>
    <row r="31" spans="1:26" ht="10.5" x14ac:dyDescent="0.25">
      <c r="A31" s="28"/>
      <c r="B31" s="15" t="s">
        <v>20</v>
      </c>
      <c r="C31" s="4"/>
      <c r="D31" s="14">
        <v>326</v>
      </c>
      <c r="E31" s="14"/>
      <c r="F31" s="14"/>
      <c r="G31" s="14"/>
      <c r="H31" s="14"/>
      <c r="I31" s="48">
        <v>331</v>
      </c>
      <c r="J31" s="13"/>
      <c r="K31" s="27"/>
      <c r="M31" s="19"/>
      <c r="N31" s="19"/>
      <c r="O31" s="19"/>
      <c r="P31" s="19"/>
      <c r="Q31" s="19"/>
      <c r="R31" s="19"/>
      <c r="S31" s="19"/>
      <c r="U31" s="19"/>
      <c r="V31" s="19"/>
      <c r="W31" s="19"/>
      <c r="X31" s="19"/>
      <c r="Y31" s="19"/>
      <c r="Z31" s="19"/>
    </row>
    <row r="32" spans="1:26" ht="10.5" x14ac:dyDescent="0.25">
      <c r="A32" s="3"/>
      <c r="B32" s="4"/>
      <c r="C32" s="4" t="s">
        <v>21</v>
      </c>
      <c r="D32" s="14">
        <v>183</v>
      </c>
      <c r="E32" s="14"/>
      <c r="F32" s="14"/>
      <c r="G32" s="14"/>
      <c r="H32" s="14"/>
      <c r="I32" s="48">
        <v>176</v>
      </c>
      <c r="J32" s="13"/>
      <c r="K32" s="34"/>
      <c r="M32" s="19"/>
      <c r="N32" s="19"/>
      <c r="O32" s="19"/>
      <c r="P32" s="19"/>
      <c r="Q32" s="19"/>
      <c r="R32" s="19"/>
      <c r="S32" s="19"/>
      <c r="U32" s="19"/>
      <c r="V32" s="19"/>
      <c r="W32" s="19"/>
      <c r="X32" s="19"/>
      <c r="Y32" s="19"/>
      <c r="Z32" s="19"/>
    </row>
    <row r="33" spans="1:26" ht="10.5" x14ac:dyDescent="0.25">
      <c r="A33" s="3"/>
      <c r="B33" s="4"/>
      <c r="C33" s="4" t="s">
        <v>74</v>
      </c>
      <c r="D33" s="14">
        <v>58</v>
      </c>
      <c r="E33" s="14"/>
      <c r="F33" s="14"/>
      <c r="G33" s="14"/>
      <c r="H33" s="14"/>
      <c r="I33" s="48">
        <v>64</v>
      </c>
      <c r="J33" s="13"/>
      <c r="K33" s="34"/>
      <c r="M33" s="19"/>
      <c r="N33" s="19"/>
      <c r="O33" s="19"/>
      <c r="P33" s="19"/>
      <c r="Q33" s="19"/>
      <c r="R33" s="19"/>
      <c r="S33" s="19"/>
      <c r="U33" s="19"/>
      <c r="V33" s="19"/>
      <c r="W33" s="19"/>
      <c r="X33" s="19"/>
      <c r="Y33" s="19"/>
      <c r="Z33" s="19"/>
    </row>
    <row r="34" spans="1:26" ht="10.5" x14ac:dyDescent="0.25">
      <c r="A34" s="3"/>
      <c r="B34" s="4"/>
      <c r="C34" s="4" t="s">
        <v>75</v>
      </c>
      <c r="D34" s="14">
        <v>85</v>
      </c>
      <c r="E34" s="14"/>
      <c r="F34" s="14"/>
      <c r="G34" s="14"/>
      <c r="H34" s="14"/>
      <c r="I34" s="48">
        <v>91</v>
      </c>
      <c r="J34" s="13"/>
      <c r="K34" s="34"/>
      <c r="M34" s="19"/>
      <c r="N34" s="19"/>
      <c r="O34" s="19"/>
      <c r="P34" s="19"/>
      <c r="Q34" s="19"/>
      <c r="R34" s="19"/>
      <c r="S34" s="19"/>
      <c r="U34" s="19"/>
      <c r="V34" s="19"/>
      <c r="W34" s="19"/>
      <c r="X34" s="19"/>
      <c r="Y34" s="19"/>
      <c r="Z34" s="19"/>
    </row>
    <row r="35" spans="1:26" ht="11.5" customHeight="1" x14ac:dyDescent="0.3">
      <c r="A35" s="28"/>
      <c r="B35" s="61" t="s">
        <v>18</v>
      </c>
      <c r="C35" s="62"/>
      <c r="D35" s="14">
        <v>1437</v>
      </c>
      <c r="E35" s="14"/>
      <c r="F35" s="14"/>
      <c r="G35" s="14"/>
      <c r="H35" s="14"/>
      <c r="I35" s="48">
        <v>964</v>
      </c>
      <c r="J35" s="13"/>
      <c r="K35" s="27"/>
      <c r="M35" s="19"/>
      <c r="N35" s="19"/>
      <c r="O35" s="19"/>
      <c r="P35" s="19"/>
      <c r="Q35" s="19"/>
      <c r="R35" s="19"/>
      <c r="S35" s="19"/>
      <c r="U35" s="19"/>
      <c r="V35" s="19"/>
      <c r="W35" s="19"/>
      <c r="X35" s="19"/>
      <c r="Y35" s="19"/>
      <c r="Z35" s="19"/>
    </row>
    <row r="36" spans="1:26" ht="11.5" customHeight="1" x14ac:dyDescent="0.25">
      <c r="A36" s="28"/>
      <c r="B36" s="35"/>
      <c r="C36" s="35" t="s">
        <v>120</v>
      </c>
      <c r="D36" s="14">
        <v>9</v>
      </c>
      <c r="E36" s="14"/>
      <c r="F36" s="14"/>
      <c r="G36" s="14"/>
      <c r="H36" s="14"/>
      <c r="I36" s="48">
        <v>8</v>
      </c>
      <c r="J36" s="13"/>
      <c r="K36" s="27"/>
      <c r="M36" s="19"/>
      <c r="N36" s="19"/>
      <c r="O36" s="19"/>
      <c r="P36" s="19"/>
      <c r="Q36" s="19"/>
      <c r="R36" s="19"/>
      <c r="S36" s="19"/>
      <c r="U36" s="19"/>
      <c r="V36" s="19"/>
      <c r="W36" s="19"/>
      <c r="X36" s="19"/>
      <c r="Y36" s="19"/>
      <c r="Z36" s="19"/>
    </row>
    <row r="37" spans="1:26" ht="10.5" x14ac:dyDescent="0.25">
      <c r="A37" s="3"/>
      <c r="B37" s="4"/>
      <c r="C37" s="4" t="s">
        <v>19</v>
      </c>
      <c r="D37" s="14">
        <v>1264</v>
      </c>
      <c r="E37" s="14"/>
      <c r="F37" s="14"/>
      <c r="G37" s="14"/>
      <c r="H37" s="14"/>
      <c r="I37" s="48">
        <v>810</v>
      </c>
      <c r="J37" s="13"/>
      <c r="K37" s="34"/>
      <c r="M37" s="19"/>
      <c r="N37" s="19"/>
      <c r="O37" s="19"/>
      <c r="P37" s="19"/>
      <c r="Q37" s="19"/>
      <c r="R37" s="19"/>
      <c r="S37" s="19"/>
      <c r="U37" s="19"/>
      <c r="V37" s="19"/>
      <c r="W37" s="19"/>
      <c r="X37" s="19"/>
      <c r="Y37" s="19"/>
      <c r="Z37" s="19"/>
    </row>
    <row r="38" spans="1:26" ht="10.5" x14ac:dyDescent="0.25">
      <c r="A38" s="3"/>
      <c r="B38" s="4"/>
      <c r="C38" s="4" t="s">
        <v>76</v>
      </c>
      <c r="D38" s="14">
        <v>164</v>
      </c>
      <c r="E38" s="14"/>
      <c r="F38" s="14"/>
      <c r="G38" s="14"/>
      <c r="H38" s="14"/>
      <c r="I38" s="48">
        <v>146</v>
      </c>
      <c r="J38" s="13"/>
      <c r="K38" s="34"/>
      <c r="M38" s="19"/>
      <c r="N38" s="19"/>
      <c r="O38" s="19"/>
      <c r="P38" s="19"/>
      <c r="Q38" s="19"/>
      <c r="R38" s="19"/>
      <c r="S38" s="19"/>
      <c r="U38" s="19"/>
      <c r="V38" s="19"/>
      <c r="W38" s="19"/>
      <c r="X38" s="19"/>
      <c r="Y38" s="19"/>
      <c r="Z38" s="19"/>
    </row>
    <row r="39" spans="1:26" ht="10.5" x14ac:dyDescent="0.25">
      <c r="A39" s="28"/>
      <c r="B39" s="4" t="s">
        <v>44</v>
      </c>
      <c r="C39" s="4"/>
      <c r="D39" s="14">
        <v>278</v>
      </c>
      <c r="E39" s="14"/>
      <c r="F39" s="14"/>
      <c r="G39" s="14"/>
      <c r="H39" s="14"/>
      <c r="I39" s="48">
        <v>254</v>
      </c>
      <c r="J39" s="13"/>
      <c r="K39" s="27"/>
      <c r="M39" s="19"/>
      <c r="N39" s="19"/>
      <c r="O39" s="19"/>
      <c r="P39" s="19"/>
      <c r="Q39" s="19"/>
      <c r="R39" s="19"/>
      <c r="S39" s="19"/>
      <c r="U39" s="19"/>
      <c r="V39" s="19"/>
      <c r="W39" s="19"/>
      <c r="X39" s="19"/>
      <c r="Y39" s="19"/>
      <c r="Z39" s="19"/>
    </row>
    <row r="40" spans="1:26" ht="10.5" x14ac:dyDescent="0.25">
      <c r="A40" s="3"/>
      <c r="B40" s="4"/>
      <c r="C40" s="4" t="s">
        <v>83</v>
      </c>
      <c r="D40" s="14">
        <v>214</v>
      </c>
      <c r="E40" s="14"/>
      <c r="F40" s="14"/>
      <c r="G40" s="14"/>
      <c r="H40" s="14"/>
      <c r="I40" s="48">
        <v>197</v>
      </c>
      <c r="J40" s="13"/>
      <c r="K40" s="34"/>
      <c r="M40" s="19"/>
      <c r="N40" s="19"/>
      <c r="O40" s="19"/>
      <c r="P40" s="19"/>
      <c r="Q40" s="19"/>
      <c r="R40" s="19"/>
      <c r="S40" s="19"/>
      <c r="U40" s="19"/>
      <c r="V40" s="19"/>
      <c r="W40" s="19"/>
      <c r="X40" s="19"/>
      <c r="Y40" s="19"/>
      <c r="Z40" s="19"/>
    </row>
    <row r="41" spans="1:26" ht="10.5" x14ac:dyDescent="0.25">
      <c r="A41" s="3"/>
      <c r="B41" s="4"/>
      <c r="C41" s="4" t="s">
        <v>22</v>
      </c>
      <c r="D41" s="14">
        <v>64</v>
      </c>
      <c r="E41" s="14"/>
      <c r="F41" s="14"/>
      <c r="G41" s="14"/>
      <c r="H41" s="14"/>
      <c r="I41" s="48">
        <v>57</v>
      </c>
      <c r="J41" s="13"/>
      <c r="K41" s="34"/>
      <c r="M41" s="19"/>
      <c r="N41" s="19"/>
      <c r="O41" s="19"/>
      <c r="P41" s="19"/>
      <c r="Q41" s="19"/>
      <c r="R41" s="19"/>
      <c r="S41" s="19"/>
      <c r="U41" s="19"/>
      <c r="V41" s="19"/>
      <c r="W41" s="19"/>
      <c r="X41" s="19"/>
      <c r="Y41" s="19"/>
      <c r="Z41" s="19"/>
    </row>
    <row r="42" spans="1:26" ht="10.5" x14ac:dyDescent="0.25">
      <c r="A42" s="28"/>
      <c r="B42" s="15" t="s">
        <v>45</v>
      </c>
      <c r="C42" s="4"/>
      <c r="D42" s="14">
        <v>190</v>
      </c>
      <c r="E42" s="14"/>
      <c r="F42" s="14"/>
      <c r="G42" s="14"/>
      <c r="H42" s="14"/>
      <c r="I42" s="48">
        <v>198</v>
      </c>
      <c r="J42" s="13"/>
      <c r="K42" s="27"/>
      <c r="M42" s="19"/>
      <c r="N42" s="19"/>
      <c r="O42" s="19"/>
      <c r="P42" s="19"/>
      <c r="Q42" s="19"/>
      <c r="R42" s="19"/>
      <c r="S42" s="19"/>
      <c r="U42" s="19"/>
      <c r="V42" s="19"/>
      <c r="W42" s="19"/>
      <c r="X42" s="19"/>
      <c r="Y42" s="19"/>
      <c r="Z42" s="19"/>
    </row>
    <row r="43" spans="1:26" ht="10.5" x14ac:dyDescent="0.25">
      <c r="A43" s="3"/>
      <c r="B43" s="4"/>
      <c r="C43" s="4" t="s">
        <v>84</v>
      </c>
      <c r="D43" s="14">
        <v>6</v>
      </c>
      <c r="E43" s="14"/>
      <c r="F43" s="14"/>
      <c r="G43" s="14"/>
      <c r="H43" s="14"/>
      <c r="I43" s="48">
        <v>7</v>
      </c>
      <c r="J43" s="13"/>
      <c r="K43" s="34"/>
      <c r="M43" s="19"/>
      <c r="N43" s="19"/>
      <c r="O43" s="19"/>
      <c r="P43" s="19"/>
      <c r="Q43" s="19"/>
      <c r="R43" s="19"/>
      <c r="S43" s="19"/>
      <c r="U43" s="19"/>
      <c r="V43" s="19"/>
      <c r="W43" s="19"/>
      <c r="X43" s="19"/>
      <c r="Y43" s="19"/>
      <c r="Z43" s="19"/>
    </row>
    <row r="44" spans="1:26" ht="10.5" x14ac:dyDescent="0.25">
      <c r="A44" s="3"/>
      <c r="B44" s="4"/>
      <c r="C44" s="4" t="s">
        <v>85</v>
      </c>
      <c r="D44" s="14">
        <v>29</v>
      </c>
      <c r="E44" s="14"/>
      <c r="F44" s="14"/>
      <c r="G44" s="14"/>
      <c r="H44" s="14"/>
      <c r="I44" s="48">
        <v>28</v>
      </c>
      <c r="J44" s="13"/>
      <c r="K44" s="34"/>
      <c r="M44" s="19"/>
      <c r="N44" s="19"/>
      <c r="O44" s="19"/>
      <c r="P44" s="19"/>
      <c r="Q44" s="19"/>
      <c r="R44" s="19"/>
      <c r="S44" s="19"/>
      <c r="U44" s="19"/>
      <c r="V44" s="19"/>
      <c r="W44" s="19"/>
      <c r="X44" s="19"/>
      <c r="Y44" s="19"/>
      <c r="Z44" s="19"/>
    </row>
    <row r="45" spans="1:26" ht="10.5" x14ac:dyDescent="0.25">
      <c r="A45" s="3"/>
      <c r="B45" s="4"/>
      <c r="C45" s="4" t="s">
        <v>86</v>
      </c>
      <c r="D45" s="14">
        <v>155</v>
      </c>
      <c r="E45" s="14"/>
      <c r="F45" s="14"/>
      <c r="G45" s="14"/>
      <c r="H45" s="14"/>
      <c r="I45" s="48">
        <v>163</v>
      </c>
      <c r="J45" s="13"/>
      <c r="K45" s="34"/>
      <c r="M45" s="19"/>
      <c r="N45" s="19"/>
      <c r="O45" s="19"/>
      <c r="P45" s="19"/>
      <c r="Q45" s="19"/>
      <c r="R45" s="19"/>
      <c r="S45" s="19"/>
      <c r="U45" s="19"/>
      <c r="V45" s="19"/>
      <c r="W45" s="19"/>
      <c r="X45" s="19"/>
      <c r="Y45" s="19"/>
      <c r="Z45" s="19"/>
    </row>
    <row r="46" spans="1:26" ht="10.5" x14ac:dyDescent="0.25">
      <c r="A46" s="3"/>
      <c r="B46" s="15" t="s">
        <v>135</v>
      </c>
      <c r="C46" s="4"/>
      <c r="D46" s="14"/>
      <c r="E46" s="14"/>
      <c r="F46" s="14"/>
      <c r="G46" s="14"/>
      <c r="H46" s="14"/>
      <c r="I46" s="48"/>
      <c r="J46" s="13"/>
      <c r="K46" s="34"/>
      <c r="M46" s="19"/>
      <c r="N46" s="19"/>
      <c r="O46" s="19"/>
      <c r="P46" s="19"/>
      <c r="Q46" s="19"/>
      <c r="R46" s="19"/>
      <c r="S46" s="19"/>
      <c r="U46" s="19"/>
      <c r="V46" s="19"/>
      <c r="W46" s="19"/>
      <c r="X46" s="19"/>
      <c r="Y46" s="19"/>
      <c r="Z46" s="19"/>
    </row>
    <row r="47" spans="1:26" ht="10.5" x14ac:dyDescent="0.25">
      <c r="A47" s="28"/>
      <c r="C47" s="15" t="s">
        <v>136</v>
      </c>
      <c r="D47" s="14">
        <v>107</v>
      </c>
      <c r="E47" s="14"/>
      <c r="F47" s="14"/>
      <c r="G47" s="14"/>
      <c r="H47" s="14"/>
      <c r="I47" s="48">
        <v>95</v>
      </c>
      <c r="J47" s="13"/>
      <c r="K47" s="27"/>
      <c r="M47" s="19"/>
      <c r="N47" s="19"/>
      <c r="O47" s="19"/>
      <c r="P47" s="19"/>
      <c r="Q47" s="19"/>
      <c r="R47" s="19"/>
      <c r="S47" s="19"/>
      <c r="U47" s="19"/>
      <c r="V47" s="19"/>
      <c r="W47" s="19"/>
      <c r="X47" s="19"/>
      <c r="Y47" s="19"/>
      <c r="Z47" s="19"/>
    </row>
    <row r="48" spans="1:26" ht="10.5" x14ac:dyDescent="0.25">
      <c r="A48" s="28"/>
      <c r="B48" s="15" t="s">
        <v>137</v>
      </c>
      <c r="D48" s="14"/>
      <c r="E48" s="14"/>
      <c r="F48" s="14"/>
      <c r="G48" s="14"/>
      <c r="H48" s="14"/>
      <c r="I48" s="48"/>
      <c r="J48" s="13"/>
      <c r="K48" s="27"/>
      <c r="M48" s="19"/>
      <c r="N48" s="19"/>
      <c r="O48" s="19"/>
      <c r="P48" s="19"/>
      <c r="Q48" s="19"/>
      <c r="R48" s="19"/>
      <c r="S48" s="19"/>
      <c r="U48" s="19"/>
      <c r="V48" s="19"/>
      <c r="W48" s="19"/>
      <c r="X48" s="19"/>
      <c r="Y48" s="19"/>
      <c r="Z48" s="19"/>
    </row>
    <row r="49" spans="1:26" ht="10.5" x14ac:dyDescent="0.25">
      <c r="A49" s="28"/>
      <c r="C49" s="15" t="s">
        <v>138</v>
      </c>
      <c r="D49" s="14">
        <v>92</v>
      </c>
      <c r="E49" s="14"/>
      <c r="F49" s="14"/>
      <c r="G49" s="14"/>
      <c r="H49" s="14"/>
      <c r="I49" s="48">
        <v>88</v>
      </c>
      <c r="J49" s="13"/>
      <c r="K49" s="27"/>
      <c r="M49" s="19"/>
      <c r="N49" s="19"/>
      <c r="O49" s="19"/>
      <c r="P49" s="19"/>
      <c r="Q49" s="19"/>
      <c r="R49" s="19"/>
      <c r="S49" s="19"/>
      <c r="U49" s="19"/>
      <c r="V49" s="19"/>
      <c r="W49" s="19"/>
      <c r="X49" s="19"/>
      <c r="Y49" s="19"/>
      <c r="Z49" s="19"/>
    </row>
    <row r="50" spans="1:26" ht="4.5" customHeight="1" x14ac:dyDescent="0.25">
      <c r="A50" s="28"/>
      <c r="C50" s="4"/>
      <c r="D50" s="14"/>
      <c r="E50" s="36"/>
      <c r="F50" s="36"/>
      <c r="G50" s="36"/>
      <c r="H50" s="36"/>
      <c r="I50" s="50"/>
      <c r="J50" s="13"/>
      <c r="K50" s="27"/>
      <c r="M50" s="19"/>
      <c r="N50" s="19"/>
      <c r="O50" s="19"/>
      <c r="P50" s="19"/>
      <c r="Q50" s="19"/>
      <c r="R50" s="19"/>
      <c r="S50" s="19"/>
      <c r="U50" s="19"/>
      <c r="V50" s="19"/>
      <c r="W50" s="19"/>
      <c r="X50" s="19"/>
      <c r="Y50" s="19"/>
      <c r="Z50" s="19"/>
    </row>
    <row r="51" spans="1:26" ht="10.5" x14ac:dyDescent="0.25">
      <c r="A51" s="20" t="s">
        <v>46</v>
      </c>
      <c r="B51" s="33"/>
      <c r="C51" s="3"/>
      <c r="D51" s="14">
        <v>694</v>
      </c>
      <c r="E51" s="23">
        <v>730</v>
      </c>
      <c r="F51" s="23">
        <v>749</v>
      </c>
      <c r="G51" s="23"/>
      <c r="H51" s="23">
        <v>727</v>
      </c>
      <c r="I51" s="46">
        <v>714</v>
      </c>
      <c r="J51" s="26">
        <v>-14</v>
      </c>
      <c r="K51" s="27"/>
      <c r="M51" s="19"/>
      <c r="N51" s="19"/>
      <c r="O51" s="19"/>
      <c r="P51" s="19"/>
      <c r="Q51" s="19"/>
      <c r="R51" s="19"/>
      <c r="S51" s="19"/>
      <c r="U51" s="19"/>
      <c r="V51" s="19"/>
      <c r="W51" s="19"/>
      <c r="X51" s="19"/>
      <c r="Y51" s="19"/>
      <c r="Z51" s="19"/>
    </row>
    <row r="52" spans="1:26" ht="10.5" x14ac:dyDescent="0.25">
      <c r="A52" s="28"/>
      <c r="B52" s="4" t="s">
        <v>47</v>
      </c>
      <c r="C52" s="4"/>
      <c r="D52" s="14">
        <v>2</v>
      </c>
      <c r="E52" s="14"/>
      <c r="F52" s="14"/>
      <c r="G52" s="14"/>
      <c r="H52" s="14"/>
      <c r="I52" s="48">
        <v>2</v>
      </c>
      <c r="J52" s="13"/>
      <c r="K52" s="27"/>
      <c r="M52" s="19"/>
      <c r="N52" s="19"/>
      <c r="O52" s="19"/>
      <c r="P52" s="19"/>
      <c r="Q52" s="19"/>
      <c r="R52" s="19"/>
      <c r="S52" s="19"/>
      <c r="U52" s="19"/>
      <c r="V52" s="19"/>
      <c r="W52" s="19"/>
      <c r="X52" s="19"/>
      <c r="Y52" s="19"/>
      <c r="Z52" s="19"/>
    </row>
    <row r="53" spans="1:26" ht="10.5" x14ac:dyDescent="0.25">
      <c r="A53" s="3"/>
      <c r="B53" s="4" t="s">
        <v>48</v>
      </c>
      <c r="C53" s="4"/>
      <c r="D53" s="14">
        <v>519</v>
      </c>
      <c r="E53" s="14"/>
      <c r="F53" s="14"/>
      <c r="G53" s="14"/>
      <c r="H53" s="14"/>
      <c r="I53" s="48">
        <v>523</v>
      </c>
      <c r="J53" s="13"/>
      <c r="K53" s="27"/>
      <c r="M53" s="19"/>
      <c r="N53" s="19"/>
      <c r="O53" s="19"/>
      <c r="P53" s="19"/>
      <c r="Q53" s="19"/>
      <c r="R53" s="19"/>
      <c r="S53" s="19"/>
      <c r="U53" s="19"/>
      <c r="V53" s="19"/>
      <c r="W53" s="19"/>
      <c r="X53" s="19"/>
      <c r="Y53" s="19"/>
      <c r="Z53" s="19"/>
    </row>
    <row r="54" spans="1:26" ht="10.5" x14ac:dyDescent="0.25">
      <c r="A54" s="3"/>
      <c r="B54" s="15" t="s">
        <v>79</v>
      </c>
      <c r="C54" s="35"/>
      <c r="D54" s="14">
        <v>174</v>
      </c>
      <c r="E54" s="14"/>
      <c r="F54" s="14"/>
      <c r="G54" s="14"/>
      <c r="H54" s="14"/>
      <c r="I54" s="48">
        <v>188</v>
      </c>
      <c r="J54" s="13"/>
      <c r="K54" s="27"/>
      <c r="M54" s="19"/>
      <c r="N54" s="19"/>
      <c r="O54" s="19"/>
      <c r="P54" s="19"/>
      <c r="Q54" s="19"/>
      <c r="R54" s="19"/>
      <c r="S54" s="19"/>
      <c r="U54" s="19"/>
      <c r="V54" s="19"/>
      <c r="W54" s="19"/>
      <c r="X54" s="19"/>
      <c r="Y54" s="19"/>
      <c r="Z54" s="19"/>
    </row>
    <row r="55" spans="1:26" ht="6" customHeight="1" x14ac:dyDescent="0.25">
      <c r="A55" s="28"/>
      <c r="B55" s="4"/>
      <c r="C55" s="4"/>
      <c r="D55" s="14"/>
      <c r="E55" s="30"/>
      <c r="F55" s="30"/>
      <c r="G55" s="30"/>
      <c r="H55" s="30"/>
      <c r="I55" s="49"/>
      <c r="J55" s="13"/>
      <c r="K55" s="27"/>
      <c r="M55" s="19"/>
      <c r="N55" s="19"/>
      <c r="O55" s="19"/>
      <c r="P55" s="19"/>
      <c r="Q55" s="19"/>
      <c r="R55" s="19"/>
      <c r="S55" s="19"/>
      <c r="U55" s="19"/>
      <c r="V55" s="19"/>
      <c r="W55" s="19"/>
      <c r="X55" s="19"/>
      <c r="Y55" s="19"/>
      <c r="Z55" s="19"/>
    </row>
    <row r="56" spans="1:26" x14ac:dyDescent="0.2">
      <c r="A56" s="20" t="s">
        <v>16</v>
      </c>
      <c r="B56" s="4"/>
      <c r="C56" s="4"/>
      <c r="D56" s="14">
        <v>1817</v>
      </c>
      <c r="E56" s="23">
        <v>2098</v>
      </c>
      <c r="F56" s="23">
        <v>2116</v>
      </c>
      <c r="G56" s="23"/>
      <c r="H56" s="23">
        <v>1801</v>
      </c>
      <c r="I56" s="46">
        <v>1973</v>
      </c>
      <c r="J56" s="26">
        <v>172</v>
      </c>
      <c r="K56" s="27"/>
      <c r="M56" s="19"/>
      <c r="N56" s="19"/>
      <c r="O56" s="19"/>
      <c r="P56" s="19"/>
      <c r="Q56" s="19"/>
      <c r="R56" s="19"/>
      <c r="S56" s="19"/>
      <c r="U56" s="19"/>
      <c r="V56" s="19"/>
      <c r="W56" s="19"/>
      <c r="X56" s="19"/>
      <c r="Y56" s="19"/>
      <c r="Z56" s="19"/>
    </row>
    <row r="57" spans="1:26" ht="10.5" x14ac:dyDescent="0.25">
      <c r="A57" s="28"/>
      <c r="B57" s="4" t="s">
        <v>49</v>
      </c>
      <c r="C57" s="4"/>
      <c r="D57" s="14">
        <v>39</v>
      </c>
      <c r="E57" s="14"/>
      <c r="F57" s="14"/>
      <c r="G57" s="14"/>
      <c r="H57" s="14"/>
      <c r="I57" s="48">
        <v>16</v>
      </c>
      <c r="J57" s="13"/>
      <c r="K57" s="27"/>
      <c r="M57" s="19"/>
      <c r="N57" s="19"/>
      <c r="O57" s="19"/>
      <c r="P57" s="19"/>
      <c r="Q57" s="19"/>
      <c r="R57" s="19"/>
      <c r="S57" s="19"/>
      <c r="U57" s="19"/>
      <c r="V57" s="19"/>
      <c r="W57" s="19"/>
      <c r="X57" s="19"/>
      <c r="Y57" s="19"/>
      <c r="Z57" s="19"/>
    </row>
    <row r="58" spans="1:26" ht="10.5" x14ac:dyDescent="0.25">
      <c r="A58" s="3"/>
      <c r="B58" s="15" t="s">
        <v>89</v>
      </c>
      <c r="C58" s="4"/>
      <c r="D58" s="14">
        <v>1045</v>
      </c>
      <c r="E58" s="14"/>
      <c r="F58" s="14"/>
      <c r="G58" s="14"/>
      <c r="H58" s="14"/>
      <c r="I58" s="48">
        <v>1079</v>
      </c>
      <c r="J58" s="13"/>
      <c r="K58" s="27"/>
      <c r="M58" s="19"/>
      <c r="N58" s="19"/>
      <c r="O58" s="19"/>
      <c r="P58" s="19"/>
      <c r="Q58" s="19"/>
      <c r="R58" s="19"/>
      <c r="S58" s="19"/>
      <c r="U58" s="19"/>
      <c r="V58" s="19"/>
      <c r="W58" s="19"/>
      <c r="X58" s="19"/>
      <c r="Y58" s="19"/>
      <c r="Z58" s="19"/>
    </row>
    <row r="59" spans="1:26" ht="10.5" x14ac:dyDescent="0.25">
      <c r="A59" s="3"/>
      <c r="C59" s="4" t="s">
        <v>87</v>
      </c>
      <c r="D59" s="14">
        <v>130</v>
      </c>
      <c r="E59" s="14"/>
      <c r="F59" s="14"/>
      <c r="G59" s="14"/>
      <c r="H59" s="14"/>
      <c r="I59" s="48">
        <v>112</v>
      </c>
      <c r="J59" s="13"/>
      <c r="K59" s="34"/>
      <c r="M59" s="19"/>
      <c r="N59" s="19"/>
      <c r="O59" s="19"/>
      <c r="P59" s="19"/>
      <c r="Q59" s="19"/>
      <c r="R59" s="19"/>
      <c r="S59" s="19"/>
      <c r="U59" s="19"/>
      <c r="V59" s="19"/>
      <c r="W59" s="19"/>
      <c r="X59" s="19"/>
      <c r="Y59" s="19"/>
      <c r="Z59" s="19"/>
    </row>
    <row r="60" spans="1:26" ht="10.5" x14ac:dyDescent="0.25">
      <c r="A60" s="3"/>
      <c r="B60" s="4"/>
      <c r="C60" s="4" t="s">
        <v>88</v>
      </c>
      <c r="D60" s="14">
        <v>915</v>
      </c>
      <c r="E60" s="14"/>
      <c r="F60" s="14"/>
      <c r="G60" s="14"/>
      <c r="H60" s="14"/>
      <c r="I60" s="48">
        <v>967</v>
      </c>
      <c r="J60" s="13"/>
      <c r="K60" s="34"/>
      <c r="M60" s="19"/>
      <c r="N60" s="19"/>
      <c r="O60" s="19"/>
      <c r="P60" s="19"/>
      <c r="Q60" s="19"/>
      <c r="R60" s="19"/>
      <c r="S60" s="19"/>
      <c r="U60" s="19"/>
      <c r="V60" s="19"/>
      <c r="W60" s="19"/>
      <c r="X60" s="19"/>
      <c r="Y60" s="19"/>
      <c r="Z60" s="19"/>
    </row>
    <row r="61" spans="1:26" ht="10.5" x14ac:dyDescent="0.25">
      <c r="A61" s="28"/>
      <c r="B61" s="15" t="s">
        <v>50</v>
      </c>
      <c r="C61" s="4"/>
      <c r="D61" s="14">
        <v>734</v>
      </c>
      <c r="E61" s="14"/>
      <c r="F61" s="14"/>
      <c r="G61" s="14"/>
      <c r="H61" s="14"/>
      <c r="I61" s="48">
        <v>879</v>
      </c>
      <c r="J61" s="13"/>
      <c r="K61" s="27"/>
      <c r="M61" s="19"/>
      <c r="N61" s="19"/>
      <c r="O61" s="19"/>
      <c r="P61" s="19"/>
      <c r="Q61" s="19"/>
      <c r="R61" s="19"/>
      <c r="S61" s="19"/>
      <c r="U61" s="19"/>
      <c r="V61" s="19"/>
      <c r="W61" s="19"/>
      <c r="X61" s="19"/>
      <c r="Y61" s="19"/>
      <c r="Z61" s="19"/>
    </row>
    <row r="62" spans="1:26" ht="6" customHeight="1" x14ac:dyDescent="0.25">
      <c r="A62" s="28"/>
      <c r="B62" s="4"/>
      <c r="C62" s="4"/>
      <c r="D62" s="30"/>
      <c r="E62" s="30"/>
      <c r="F62" s="30"/>
      <c r="G62" s="30"/>
      <c r="H62" s="30"/>
      <c r="I62" s="30"/>
      <c r="J62" s="13"/>
      <c r="K62" s="27"/>
    </row>
    <row r="63" spans="1:26" ht="22.5" customHeight="1" x14ac:dyDescent="0.2">
      <c r="A63" s="51"/>
      <c r="B63" s="51"/>
      <c r="C63" s="51"/>
      <c r="D63" s="52" t="str">
        <f>+D5</f>
        <v>2024-25</v>
      </c>
      <c r="E63" s="60" t="str">
        <f>+E5</f>
        <v>2025-26</v>
      </c>
      <c r="F63" s="60"/>
      <c r="G63" s="60"/>
      <c r="H63" s="60"/>
      <c r="I63" s="60"/>
      <c r="J63" s="60"/>
      <c r="K63" s="27"/>
    </row>
    <row r="64" spans="1:26" ht="20.5" x14ac:dyDescent="0.25">
      <c r="A64" s="17"/>
      <c r="B64" s="17"/>
      <c r="C64" s="17"/>
      <c r="D64" s="24" t="str">
        <f>+D6</f>
        <v>Actual</v>
      </c>
      <c r="E64" s="11" t="str">
        <f t="shared" ref="E64:J66" si="0">E6</f>
        <v>Budget Year</v>
      </c>
      <c r="F64" s="11" t="str">
        <f t="shared" si="0"/>
        <v>MYR Revision</v>
      </c>
      <c r="G64" s="11"/>
      <c r="H64" s="11" t="str">
        <f t="shared" si="0"/>
        <v>Estimated Actual (EA)</v>
      </c>
      <c r="I64" s="43" t="str">
        <f t="shared" si="0"/>
        <v>Actual</v>
      </c>
      <c r="J64" s="12" t="str">
        <f t="shared" si="0"/>
        <v>Variation on EA</v>
      </c>
      <c r="K64" s="27"/>
    </row>
    <row r="65" spans="1:26" ht="10.5" x14ac:dyDescent="0.25">
      <c r="A65" s="18"/>
      <c r="B65" s="18"/>
      <c r="C65" s="18"/>
      <c r="D65" s="24" t="str">
        <f>+D7</f>
        <v>$m</v>
      </c>
      <c r="E65" s="7" t="str">
        <f t="shared" si="0"/>
        <v>$m</v>
      </c>
      <c r="F65" s="7" t="str">
        <f t="shared" si="0"/>
        <v>$m</v>
      </c>
      <c r="G65" s="7"/>
      <c r="H65" s="7" t="str">
        <f t="shared" si="0"/>
        <v>$m</v>
      </c>
      <c r="I65" s="43" t="str">
        <f t="shared" si="0"/>
        <v>$m</v>
      </c>
      <c r="J65" s="10" t="str">
        <f t="shared" si="0"/>
        <v>$m</v>
      </c>
      <c r="K65" s="27"/>
    </row>
    <row r="66" spans="1:26" ht="10.5" customHeight="1" x14ac:dyDescent="0.25">
      <c r="A66" s="18"/>
      <c r="B66" s="18"/>
      <c r="C66" s="18"/>
      <c r="D66" s="2"/>
      <c r="E66" s="8"/>
      <c r="F66" s="8"/>
      <c r="G66" s="8"/>
      <c r="H66" s="8" t="str">
        <f t="shared" si="0"/>
        <v>(1)</v>
      </c>
      <c r="I66" s="44" t="str">
        <f t="shared" si="0"/>
        <v>(2)</v>
      </c>
      <c r="J66" s="9" t="str">
        <f t="shared" si="0"/>
        <v>(2) - (1)</v>
      </c>
    </row>
    <row r="67" spans="1:26" ht="4.5" customHeight="1" x14ac:dyDescent="0.25">
      <c r="A67" s="28"/>
      <c r="B67" s="4"/>
      <c r="C67" s="4"/>
      <c r="D67" s="30"/>
      <c r="E67" s="24"/>
      <c r="F67" s="24"/>
      <c r="G67" s="24"/>
      <c r="H67" s="24"/>
      <c r="I67" s="49"/>
      <c r="J67" s="13"/>
      <c r="K67" s="27"/>
      <c r="U67" s="19"/>
    </row>
    <row r="68" spans="1:26" ht="10.5" x14ac:dyDescent="0.25">
      <c r="A68" s="6" t="s">
        <v>10</v>
      </c>
      <c r="B68" s="33"/>
      <c r="C68" s="3"/>
      <c r="D68" s="23">
        <v>14471</v>
      </c>
      <c r="E68" s="23">
        <v>14663</v>
      </c>
      <c r="F68" s="23">
        <v>14986</v>
      </c>
      <c r="G68" s="23"/>
      <c r="H68" s="23">
        <v>15710</v>
      </c>
      <c r="I68" s="46">
        <v>15566</v>
      </c>
      <c r="J68" s="26">
        <v>-143</v>
      </c>
      <c r="K68" s="27"/>
      <c r="M68" s="19"/>
      <c r="N68" s="19"/>
      <c r="O68" s="19"/>
      <c r="P68" s="19"/>
      <c r="Q68" s="19"/>
      <c r="R68" s="19"/>
      <c r="S68" s="19"/>
      <c r="U68" s="19"/>
      <c r="V68" s="19"/>
      <c r="W68" s="19"/>
      <c r="X68" s="19"/>
      <c r="Y68" s="19"/>
      <c r="Z68" s="19"/>
    </row>
    <row r="69" spans="1:26" ht="10.5" x14ac:dyDescent="0.25">
      <c r="A69" s="28"/>
      <c r="B69" s="15" t="s">
        <v>51</v>
      </c>
      <c r="C69" s="4"/>
      <c r="D69" s="14">
        <v>997</v>
      </c>
      <c r="E69" s="14"/>
      <c r="F69" s="14"/>
      <c r="G69" s="14"/>
      <c r="H69" s="14"/>
      <c r="I69" s="48">
        <v>1078</v>
      </c>
      <c r="J69" s="13"/>
      <c r="K69" s="27"/>
      <c r="M69" s="19"/>
      <c r="N69" s="19"/>
      <c r="O69" s="19"/>
      <c r="P69" s="19"/>
      <c r="Q69" s="19"/>
      <c r="R69" s="19"/>
      <c r="S69" s="19"/>
      <c r="U69" s="19"/>
      <c r="V69" s="19"/>
      <c r="W69" s="19"/>
      <c r="X69" s="19"/>
      <c r="Y69" s="19"/>
      <c r="Z69" s="19"/>
    </row>
    <row r="70" spans="1:26" ht="10.5" x14ac:dyDescent="0.25">
      <c r="A70" s="3"/>
      <c r="B70" s="4"/>
      <c r="C70" s="4" t="s">
        <v>90</v>
      </c>
      <c r="D70" s="14">
        <v>568</v>
      </c>
      <c r="E70" s="14"/>
      <c r="F70" s="14"/>
      <c r="G70" s="14"/>
      <c r="H70" s="14"/>
      <c r="I70" s="48">
        <v>619</v>
      </c>
      <c r="J70" s="13"/>
      <c r="K70" s="34"/>
      <c r="M70" s="19"/>
      <c r="N70" s="19"/>
      <c r="O70" s="19"/>
      <c r="P70" s="19"/>
      <c r="Q70" s="19"/>
      <c r="R70" s="19"/>
      <c r="S70" s="19"/>
      <c r="U70" s="19"/>
      <c r="V70" s="19"/>
      <c r="W70" s="19"/>
      <c r="X70" s="19"/>
      <c r="Y70" s="19"/>
      <c r="Z70" s="19"/>
    </row>
    <row r="71" spans="1:26" ht="10.5" x14ac:dyDescent="0.25">
      <c r="A71" s="3"/>
      <c r="B71" s="4"/>
      <c r="C71" s="4" t="s">
        <v>91</v>
      </c>
      <c r="D71" s="14">
        <v>269</v>
      </c>
      <c r="E71" s="14"/>
      <c r="F71" s="14"/>
      <c r="G71" s="14"/>
      <c r="H71" s="14"/>
      <c r="I71" s="48">
        <v>290</v>
      </c>
      <c r="J71" s="13"/>
      <c r="K71" s="34"/>
      <c r="M71" s="19"/>
      <c r="N71" s="19"/>
      <c r="O71" s="19"/>
      <c r="P71" s="19"/>
      <c r="Q71" s="19"/>
      <c r="R71" s="19"/>
      <c r="S71" s="19"/>
      <c r="U71" s="19"/>
      <c r="V71" s="19"/>
      <c r="W71" s="19"/>
      <c r="X71" s="19"/>
      <c r="Y71" s="19"/>
      <c r="Z71" s="19"/>
    </row>
    <row r="72" spans="1:26" ht="10.5" x14ac:dyDescent="0.25">
      <c r="A72" s="3"/>
      <c r="B72" s="4"/>
      <c r="C72" s="4" t="s">
        <v>92</v>
      </c>
      <c r="D72" s="14">
        <v>160</v>
      </c>
      <c r="E72" s="14"/>
      <c r="F72" s="14"/>
      <c r="G72" s="14"/>
      <c r="H72" s="14"/>
      <c r="I72" s="48">
        <v>168</v>
      </c>
      <c r="J72" s="13"/>
      <c r="K72" s="34"/>
      <c r="M72" s="19"/>
      <c r="N72" s="19"/>
      <c r="O72" s="19"/>
      <c r="P72" s="19"/>
      <c r="Q72" s="19"/>
      <c r="R72" s="19"/>
      <c r="S72" s="19"/>
      <c r="U72" s="19"/>
      <c r="V72" s="19"/>
      <c r="W72" s="19"/>
      <c r="X72" s="19"/>
      <c r="Y72" s="19"/>
      <c r="Z72" s="19"/>
    </row>
    <row r="73" spans="1:26" ht="10.5" x14ac:dyDescent="0.25">
      <c r="A73" s="28"/>
      <c r="B73" s="4" t="s">
        <v>52</v>
      </c>
      <c r="C73" s="4"/>
      <c r="D73" s="14">
        <v>3505</v>
      </c>
      <c r="E73" s="14"/>
      <c r="F73" s="14"/>
      <c r="G73" s="14"/>
      <c r="H73" s="14"/>
      <c r="I73" s="48">
        <v>3904</v>
      </c>
      <c r="J73" s="13"/>
      <c r="K73" s="27"/>
      <c r="M73" s="19"/>
      <c r="N73" s="19"/>
      <c r="O73" s="19"/>
      <c r="P73" s="19"/>
      <c r="Q73" s="19"/>
      <c r="R73" s="19"/>
      <c r="S73" s="19"/>
      <c r="U73" s="19"/>
      <c r="V73" s="19"/>
      <c r="W73" s="19"/>
      <c r="X73" s="19"/>
      <c r="Y73" s="19"/>
      <c r="Z73" s="19"/>
    </row>
    <row r="74" spans="1:26" ht="10.5" x14ac:dyDescent="0.25">
      <c r="A74" s="33"/>
      <c r="B74" s="4"/>
      <c r="C74" s="4" t="s">
        <v>93</v>
      </c>
      <c r="D74" s="14">
        <v>45</v>
      </c>
      <c r="E74" s="14"/>
      <c r="F74" s="14"/>
      <c r="G74" s="14"/>
      <c r="H74" s="14"/>
      <c r="I74" s="48">
        <v>55</v>
      </c>
      <c r="J74" s="13"/>
      <c r="K74" s="34"/>
      <c r="M74" s="19"/>
      <c r="N74" s="19"/>
      <c r="O74" s="19"/>
      <c r="P74" s="19"/>
      <c r="Q74" s="19"/>
      <c r="R74" s="19"/>
      <c r="S74" s="19"/>
      <c r="U74" s="19"/>
      <c r="V74" s="19"/>
      <c r="W74" s="19"/>
      <c r="X74" s="19"/>
      <c r="Y74" s="19"/>
      <c r="Z74" s="19"/>
    </row>
    <row r="75" spans="1:26" ht="10.5" x14ac:dyDescent="0.25">
      <c r="A75" s="33"/>
      <c r="B75" s="4"/>
      <c r="C75" s="4" t="s">
        <v>94</v>
      </c>
      <c r="D75" s="14">
        <v>2681</v>
      </c>
      <c r="E75" s="14"/>
      <c r="F75" s="14"/>
      <c r="G75" s="14"/>
      <c r="H75" s="14"/>
      <c r="I75" s="48">
        <v>2963</v>
      </c>
      <c r="J75" s="13"/>
      <c r="K75" s="34"/>
      <c r="M75" s="19"/>
      <c r="N75" s="19"/>
      <c r="O75" s="19"/>
      <c r="P75" s="19"/>
      <c r="Q75" s="19"/>
      <c r="R75" s="19"/>
      <c r="S75" s="19"/>
      <c r="U75" s="19"/>
      <c r="V75" s="19"/>
      <c r="W75" s="19"/>
      <c r="X75" s="19"/>
      <c r="Y75" s="19"/>
      <c r="Z75" s="19"/>
    </row>
    <row r="76" spans="1:26" ht="10.5" x14ac:dyDescent="0.25">
      <c r="A76" s="33"/>
      <c r="B76" s="4"/>
      <c r="C76" s="4" t="s">
        <v>95</v>
      </c>
      <c r="D76" s="14">
        <v>7</v>
      </c>
      <c r="E76" s="14"/>
      <c r="F76" s="14"/>
      <c r="G76" s="14"/>
      <c r="H76" s="14"/>
      <c r="I76" s="48">
        <v>8</v>
      </c>
      <c r="J76" s="13"/>
      <c r="K76" s="34"/>
      <c r="M76" s="19"/>
      <c r="N76" s="19"/>
      <c r="O76" s="19"/>
      <c r="P76" s="19"/>
      <c r="Q76" s="19"/>
      <c r="R76" s="19"/>
      <c r="S76" s="19"/>
      <c r="U76" s="19"/>
      <c r="V76" s="19"/>
      <c r="W76" s="19"/>
      <c r="X76" s="19"/>
      <c r="Y76" s="19"/>
      <c r="Z76" s="19"/>
    </row>
    <row r="77" spans="1:26" ht="10.5" x14ac:dyDescent="0.25">
      <c r="A77" s="33"/>
      <c r="B77" s="4"/>
      <c r="C77" s="4" t="s">
        <v>96</v>
      </c>
      <c r="D77" s="14">
        <v>771</v>
      </c>
      <c r="E77" s="14"/>
      <c r="F77" s="14"/>
      <c r="G77" s="14"/>
      <c r="H77" s="14"/>
      <c r="I77" s="48">
        <v>878</v>
      </c>
      <c r="J77" s="13"/>
      <c r="K77" s="34"/>
      <c r="M77" s="19"/>
      <c r="N77" s="19"/>
      <c r="O77" s="19"/>
      <c r="P77" s="19"/>
      <c r="Q77" s="19"/>
      <c r="R77" s="19"/>
      <c r="S77" s="19"/>
      <c r="U77" s="19"/>
      <c r="V77" s="19"/>
      <c r="W77" s="19"/>
      <c r="X77" s="19"/>
      <c r="Y77" s="19"/>
      <c r="Z77" s="19"/>
    </row>
    <row r="78" spans="1:26" ht="10.5" x14ac:dyDescent="0.25">
      <c r="A78" s="28"/>
      <c r="B78" s="4" t="s">
        <v>53</v>
      </c>
      <c r="C78" s="4"/>
      <c r="D78" s="14">
        <v>6115</v>
      </c>
      <c r="E78" s="14"/>
      <c r="F78" s="14"/>
      <c r="G78" s="14"/>
      <c r="H78" s="14"/>
      <c r="I78" s="48">
        <v>6665</v>
      </c>
      <c r="J78" s="13"/>
      <c r="K78" s="27"/>
      <c r="M78" s="19"/>
      <c r="N78" s="19"/>
      <c r="O78" s="19"/>
      <c r="P78" s="19"/>
      <c r="Q78" s="19"/>
      <c r="R78" s="19"/>
      <c r="S78" s="19"/>
      <c r="U78" s="19"/>
      <c r="V78" s="19"/>
      <c r="W78" s="19"/>
      <c r="X78" s="19"/>
      <c r="Y78" s="19"/>
      <c r="Z78" s="19"/>
    </row>
    <row r="79" spans="1:26" ht="10.5" x14ac:dyDescent="0.25">
      <c r="A79" s="33"/>
      <c r="B79" s="4"/>
      <c r="C79" s="4" t="s">
        <v>97</v>
      </c>
      <c r="D79" s="14">
        <v>5315</v>
      </c>
      <c r="E79" s="14"/>
      <c r="F79" s="14"/>
      <c r="G79" s="14"/>
      <c r="H79" s="14"/>
      <c r="I79" s="48">
        <v>5790</v>
      </c>
      <c r="J79" s="13"/>
      <c r="K79" s="34"/>
      <c r="M79" s="19"/>
      <c r="N79" s="19"/>
      <c r="O79" s="19"/>
      <c r="P79" s="19"/>
      <c r="Q79" s="19"/>
      <c r="R79" s="19"/>
      <c r="S79" s="19"/>
      <c r="U79" s="19"/>
      <c r="V79" s="19"/>
      <c r="W79" s="19"/>
      <c r="X79" s="19"/>
      <c r="Y79" s="19"/>
      <c r="Z79" s="19"/>
    </row>
    <row r="80" spans="1:26" ht="10.5" x14ac:dyDescent="0.25">
      <c r="A80" s="33"/>
      <c r="B80" s="4"/>
      <c r="C80" s="4" t="s">
        <v>98</v>
      </c>
      <c r="D80" s="14">
        <v>551</v>
      </c>
      <c r="E80" s="14"/>
      <c r="F80" s="14"/>
      <c r="G80" s="14"/>
      <c r="H80" s="14"/>
      <c r="I80" s="48">
        <v>615</v>
      </c>
      <c r="J80" s="13"/>
      <c r="K80" s="34"/>
      <c r="M80" s="19"/>
      <c r="N80" s="19"/>
      <c r="O80" s="19"/>
      <c r="P80" s="19"/>
      <c r="Q80" s="19"/>
      <c r="R80" s="19"/>
      <c r="S80" s="19"/>
      <c r="U80" s="19"/>
      <c r="V80" s="19"/>
      <c r="W80" s="19"/>
      <c r="X80" s="19"/>
      <c r="Y80" s="19"/>
      <c r="Z80" s="19"/>
    </row>
    <row r="81" spans="1:26" ht="10.5" x14ac:dyDescent="0.25">
      <c r="A81" s="33"/>
      <c r="B81" s="4"/>
      <c r="C81" s="4" t="s">
        <v>99</v>
      </c>
      <c r="D81" s="14">
        <v>249</v>
      </c>
      <c r="E81" s="14"/>
      <c r="F81" s="14"/>
      <c r="G81" s="14"/>
      <c r="H81" s="14"/>
      <c r="I81" s="48">
        <v>260</v>
      </c>
      <c r="J81" s="13"/>
      <c r="K81" s="34"/>
      <c r="M81" s="19"/>
      <c r="N81" s="19"/>
      <c r="O81" s="19"/>
      <c r="P81" s="19"/>
      <c r="Q81" s="19"/>
      <c r="R81" s="19"/>
      <c r="S81" s="19"/>
      <c r="U81" s="19"/>
      <c r="V81" s="19"/>
      <c r="W81" s="19"/>
      <c r="X81" s="19"/>
      <c r="Y81" s="19"/>
      <c r="Z81" s="19"/>
    </row>
    <row r="82" spans="1:26" ht="10.5" x14ac:dyDescent="0.25">
      <c r="A82" s="28"/>
      <c r="B82" s="15" t="s">
        <v>11</v>
      </c>
      <c r="C82" s="4"/>
      <c r="D82" s="14">
        <v>603</v>
      </c>
      <c r="E82" s="14"/>
      <c r="F82" s="14"/>
      <c r="G82" s="14"/>
      <c r="H82" s="14"/>
      <c r="I82" s="48">
        <v>511</v>
      </c>
      <c r="J82" s="13"/>
      <c r="K82" s="27"/>
      <c r="M82" s="19"/>
      <c r="N82" s="19"/>
      <c r="O82" s="19"/>
      <c r="P82" s="19"/>
      <c r="Q82" s="19"/>
      <c r="R82" s="19"/>
      <c r="S82" s="19"/>
      <c r="U82" s="19"/>
      <c r="V82" s="19"/>
      <c r="W82" s="19"/>
      <c r="X82" s="19"/>
      <c r="Y82" s="19"/>
      <c r="Z82" s="19"/>
    </row>
    <row r="83" spans="1:26" ht="10.5" x14ac:dyDescent="0.25">
      <c r="A83" s="28"/>
      <c r="B83" s="4" t="s">
        <v>12</v>
      </c>
      <c r="C83" s="4"/>
      <c r="D83" s="14">
        <v>2060</v>
      </c>
      <c r="E83" s="14"/>
      <c r="F83" s="14"/>
      <c r="G83" s="14"/>
      <c r="H83" s="14"/>
      <c r="I83" s="48">
        <v>2182</v>
      </c>
      <c r="J83" s="13"/>
      <c r="K83" s="27"/>
      <c r="M83" s="19"/>
      <c r="N83" s="19"/>
      <c r="O83" s="19"/>
      <c r="P83" s="19"/>
      <c r="Q83" s="19"/>
      <c r="R83" s="19"/>
      <c r="S83" s="19"/>
      <c r="U83" s="19"/>
      <c r="V83" s="19"/>
      <c r="W83" s="19"/>
      <c r="X83" s="19"/>
      <c r="Y83" s="19"/>
      <c r="Z83" s="19"/>
    </row>
    <row r="84" spans="1:26" ht="10.5" x14ac:dyDescent="0.25">
      <c r="A84" s="33"/>
      <c r="B84" s="4"/>
      <c r="C84" s="4" t="s">
        <v>13</v>
      </c>
      <c r="D84" s="14">
        <v>852</v>
      </c>
      <c r="E84" s="14"/>
      <c r="F84" s="14"/>
      <c r="G84" s="14"/>
      <c r="H84" s="14"/>
      <c r="I84" s="48">
        <v>921</v>
      </c>
      <c r="J84" s="13"/>
      <c r="K84" s="34"/>
      <c r="M84" s="19"/>
      <c r="N84" s="19"/>
      <c r="O84" s="19"/>
      <c r="P84" s="19"/>
      <c r="Q84" s="19"/>
      <c r="R84" s="19"/>
      <c r="S84" s="19"/>
      <c r="U84" s="19"/>
      <c r="V84" s="19"/>
      <c r="W84" s="19"/>
      <c r="X84" s="19"/>
      <c r="Y84" s="19"/>
      <c r="Z84" s="19"/>
    </row>
    <row r="85" spans="1:26" ht="10.5" x14ac:dyDescent="0.25">
      <c r="A85" s="33"/>
      <c r="B85" s="4"/>
      <c r="C85" s="4" t="s">
        <v>14</v>
      </c>
      <c r="D85" s="14">
        <v>490</v>
      </c>
      <c r="E85" s="14"/>
      <c r="F85" s="14"/>
      <c r="G85" s="14"/>
      <c r="H85" s="14"/>
      <c r="I85" s="48">
        <v>562</v>
      </c>
      <c r="J85" s="13"/>
      <c r="K85" s="34"/>
      <c r="M85" s="19"/>
      <c r="N85" s="19"/>
      <c r="O85" s="19"/>
      <c r="P85" s="19"/>
      <c r="Q85" s="19"/>
      <c r="R85" s="19"/>
      <c r="S85" s="19"/>
      <c r="U85" s="19"/>
      <c r="V85" s="19"/>
      <c r="W85" s="19"/>
      <c r="X85" s="19"/>
      <c r="Y85" s="19"/>
      <c r="Z85" s="19"/>
    </row>
    <row r="86" spans="1:26" ht="10.5" x14ac:dyDescent="0.25">
      <c r="A86" s="33"/>
      <c r="B86" s="4"/>
      <c r="C86" s="4" t="s">
        <v>100</v>
      </c>
      <c r="D86" s="14">
        <v>718</v>
      </c>
      <c r="E86" s="14"/>
      <c r="F86" s="14"/>
      <c r="G86" s="14"/>
      <c r="H86" s="14"/>
      <c r="I86" s="48">
        <v>700</v>
      </c>
      <c r="J86" s="13"/>
      <c r="K86" s="34"/>
      <c r="M86" s="19"/>
      <c r="N86" s="19"/>
      <c r="O86" s="19"/>
      <c r="P86" s="19"/>
      <c r="Q86" s="19"/>
      <c r="R86" s="19"/>
      <c r="S86" s="19"/>
      <c r="U86" s="19"/>
      <c r="V86" s="19"/>
      <c r="W86" s="19"/>
      <c r="X86" s="19"/>
      <c r="Y86" s="19"/>
      <c r="Z86" s="19"/>
    </row>
    <row r="87" spans="1:26" ht="10.5" x14ac:dyDescent="0.25">
      <c r="A87" s="28"/>
      <c r="B87" s="4" t="s">
        <v>15</v>
      </c>
      <c r="C87" s="4"/>
      <c r="D87" s="14">
        <v>441</v>
      </c>
      <c r="E87" s="14"/>
      <c r="F87" s="14"/>
      <c r="G87" s="14"/>
      <c r="H87" s="14"/>
      <c r="I87" s="48">
        <v>462</v>
      </c>
      <c r="J87" s="13"/>
      <c r="K87" s="27"/>
      <c r="M87" s="19"/>
      <c r="N87" s="19"/>
      <c r="O87" s="19"/>
      <c r="P87" s="19"/>
      <c r="Q87" s="19"/>
      <c r="R87" s="19"/>
      <c r="S87" s="19"/>
      <c r="U87" s="19"/>
      <c r="V87" s="19"/>
      <c r="W87" s="19"/>
      <c r="X87" s="19"/>
      <c r="Y87" s="19"/>
      <c r="Z87" s="19"/>
    </row>
    <row r="88" spans="1:26" ht="10.5" x14ac:dyDescent="0.25">
      <c r="A88" s="28"/>
      <c r="B88" s="4" t="s">
        <v>54</v>
      </c>
      <c r="C88" s="4"/>
      <c r="D88" s="14">
        <v>96</v>
      </c>
      <c r="E88" s="14"/>
      <c r="F88" s="14"/>
      <c r="G88" s="14"/>
      <c r="H88" s="14"/>
      <c r="I88" s="48">
        <v>85</v>
      </c>
      <c r="J88" s="13"/>
      <c r="K88" s="27"/>
      <c r="M88" s="19"/>
      <c r="N88" s="19"/>
      <c r="O88" s="19"/>
      <c r="P88" s="19"/>
      <c r="Q88" s="19"/>
      <c r="R88" s="19"/>
      <c r="S88" s="19"/>
      <c r="U88" s="19"/>
      <c r="V88" s="19"/>
      <c r="W88" s="19"/>
      <c r="X88" s="19"/>
      <c r="Y88" s="19"/>
      <c r="Z88" s="19"/>
    </row>
    <row r="89" spans="1:26" ht="10.5" x14ac:dyDescent="0.25">
      <c r="A89" s="28"/>
      <c r="B89" s="4" t="s">
        <v>80</v>
      </c>
      <c r="C89" s="4"/>
      <c r="D89" s="14">
        <v>654</v>
      </c>
      <c r="E89" s="14"/>
      <c r="F89" s="14"/>
      <c r="G89" s="14"/>
      <c r="H89" s="14"/>
      <c r="I89" s="48">
        <v>679</v>
      </c>
      <c r="J89" s="13"/>
      <c r="K89" s="27"/>
      <c r="M89" s="19"/>
      <c r="N89" s="19"/>
      <c r="O89" s="19"/>
      <c r="P89" s="19"/>
      <c r="Q89" s="19"/>
      <c r="R89" s="19"/>
      <c r="S89" s="19"/>
      <c r="U89" s="19"/>
      <c r="V89" s="19"/>
      <c r="W89" s="19"/>
      <c r="X89" s="19"/>
      <c r="Y89" s="19"/>
      <c r="Z89" s="19"/>
    </row>
    <row r="90" spans="1:26" ht="4.5" customHeight="1" x14ac:dyDescent="0.25">
      <c r="A90" s="28"/>
      <c r="B90" s="4"/>
      <c r="C90" s="4"/>
      <c r="D90" s="24"/>
      <c r="E90" s="24"/>
      <c r="F90" s="24"/>
      <c r="G90" s="24"/>
      <c r="H90" s="24"/>
      <c r="I90" s="53"/>
      <c r="J90" s="13"/>
      <c r="K90" s="27"/>
      <c r="M90" s="19"/>
      <c r="N90" s="19"/>
      <c r="O90" s="19"/>
      <c r="P90" s="19"/>
      <c r="Q90" s="19"/>
      <c r="R90" s="19"/>
      <c r="S90" s="19"/>
      <c r="U90" s="19"/>
      <c r="V90" s="19"/>
      <c r="W90" s="19"/>
      <c r="X90" s="19"/>
      <c r="Y90" s="19"/>
      <c r="Z90" s="19"/>
    </row>
    <row r="91" spans="1:26" ht="10.5" x14ac:dyDescent="0.25">
      <c r="A91" s="6" t="s">
        <v>55</v>
      </c>
      <c r="B91" s="33"/>
      <c r="C91" s="3"/>
      <c r="D91" s="23">
        <v>1179</v>
      </c>
      <c r="E91" s="23">
        <v>1357</v>
      </c>
      <c r="F91" s="23">
        <v>1524</v>
      </c>
      <c r="G91" s="23"/>
      <c r="H91" s="23">
        <v>1462</v>
      </c>
      <c r="I91" s="46">
        <v>1329</v>
      </c>
      <c r="J91" s="26">
        <v>-134</v>
      </c>
      <c r="K91" s="27"/>
      <c r="M91" s="19"/>
      <c r="N91" s="19"/>
      <c r="O91" s="19"/>
      <c r="P91" s="19"/>
      <c r="Q91" s="19"/>
      <c r="R91" s="19"/>
      <c r="S91" s="19"/>
      <c r="U91" s="19"/>
      <c r="V91" s="19"/>
      <c r="W91" s="19"/>
      <c r="X91" s="19"/>
      <c r="Y91" s="19"/>
      <c r="Z91" s="19"/>
    </row>
    <row r="92" spans="1:26" ht="10.5" x14ac:dyDescent="0.25">
      <c r="A92" s="28"/>
      <c r="B92" s="15" t="s">
        <v>56</v>
      </c>
      <c r="C92" s="4"/>
      <c r="D92" s="14">
        <v>815</v>
      </c>
      <c r="E92" s="14"/>
      <c r="F92" s="14"/>
      <c r="G92" s="14"/>
      <c r="H92" s="14"/>
      <c r="I92" s="48">
        <v>900</v>
      </c>
      <c r="J92" s="13"/>
      <c r="K92" s="27"/>
      <c r="M92" s="19"/>
      <c r="N92" s="19"/>
      <c r="O92" s="19"/>
      <c r="P92" s="19"/>
      <c r="Q92" s="19"/>
      <c r="R92" s="19"/>
      <c r="S92" s="19"/>
      <c r="U92" s="19"/>
      <c r="V92" s="19"/>
      <c r="W92" s="19"/>
      <c r="X92" s="19"/>
      <c r="Y92" s="19"/>
      <c r="Z92" s="19"/>
    </row>
    <row r="93" spans="1:26" ht="10.5" x14ac:dyDescent="0.25">
      <c r="A93" s="3"/>
      <c r="B93" s="15" t="s">
        <v>57</v>
      </c>
      <c r="C93" s="4"/>
      <c r="D93" s="14">
        <v>364</v>
      </c>
      <c r="E93" s="14"/>
      <c r="F93" s="14"/>
      <c r="G93" s="14"/>
      <c r="H93" s="14"/>
      <c r="I93" s="48">
        <v>428</v>
      </c>
      <c r="J93" s="13"/>
      <c r="K93" s="27"/>
      <c r="M93" s="19"/>
      <c r="N93" s="19"/>
      <c r="O93" s="19"/>
      <c r="P93" s="19"/>
      <c r="Q93" s="19"/>
      <c r="R93" s="19"/>
      <c r="S93" s="19"/>
      <c r="U93" s="19"/>
      <c r="V93" s="19"/>
      <c r="W93" s="19"/>
      <c r="X93" s="19"/>
      <c r="Y93" s="19"/>
      <c r="Z93" s="19"/>
    </row>
    <row r="94" spans="1:26" ht="10.5" x14ac:dyDescent="0.25">
      <c r="A94" s="33"/>
      <c r="B94" s="4"/>
      <c r="C94" s="4" t="s">
        <v>101</v>
      </c>
      <c r="D94" s="14">
        <v>13</v>
      </c>
      <c r="E94" s="14"/>
      <c r="F94" s="14"/>
      <c r="G94" s="14"/>
      <c r="H94" s="14"/>
      <c r="I94" s="48">
        <v>27</v>
      </c>
      <c r="J94" s="13"/>
      <c r="K94" s="34"/>
      <c r="M94" s="19"/>
      <c r="N94" s="19"/>
      <c r="O94" s="19"/>
      <c r="P94" s="19"/>
      <c r="Q94" s="19"/>
      <c r="R94" s="19"/>
      <c r="S94" s="19"/>
      <c r="U94" s="19"/>
      <c r="V94" s="19"/>
      <c r="W94" s="19"/>
      <c r="X94" s="19"/>
      <c r="Y94" s="19"/>
      <c r="Z94" s="19"/>
    </row>
    <row r="95" spans="1:26" ht="10.5" x14ac:dyDescent="0.25">
      <c r="A95" s="33"/>
      <c r="B95" s="4"/>
      <c r="C95" s="4" t="s">
        <v>102</v>
      </c>
      <c r="D95" s="14">
        <v>351</v>
      </c>
      <c r="E95" s="14"/>
      <c r="F95" s="14"/>
      <c r="G95" s="14"/>
      <c r="H95" s="14"/>
      <c r="I95" s="48">
        <v>401</v>
      </c>
      <c r="J95" s="13"/>
      <c r="K95" s="34"/>
      <c r="M95" s="19"/>
      <c r="N95" s="19"/>
      <c r="O95" s="19"/>
      <c r="P95" s="19"/>
      <c r="Q95" s="19"/>
      <c r="R95" s="19"/>
      <c r="S95" s="19"/>
      <c r="U95" s="19"/>
      <c r="V95" s="19"/>
      <c r="W95" s="19"/>
      <c r="X95" s="19"/>
      <c r="Y95" s="19"/>
      <c r="Z95" s="19"/>
    </row>
    <row r="96" spans="1:26" ht="4.5" customHeight="1" x14ac:dyDescent="0.2">
      <c r="A96" s="28"/>
      <c r="B96" s="4"/>
      <c r="C96" s="4"/>
      <c r="D96" s="14"/>
      <c r="E96" s="14"/>
      <c r="F96" s="14"/>
      <c r="G96" s="14"/>
      <c r="H96" s="14"/>
      <c r="I96" s="48"/>
      <c r="J96" s="26"/>
      <c r="K96" s="27"/>
      <c r="M96" s="19"/>
      <c r="N96" s="19"/>
      <c r="O96" s="19"/>
      <c r="P96" s="19"/>
      <c r="Q96" s="19"/>
      <c r="R96" s="19"/>
      <c r="S96" s="19"/>
      <c r="U96" s="19"/>
      <c r="V96" s="19"/>
      <c r="W96" s="19"/>
      <c r="X96" s="19"/>
      <c r="Y96" s="19"/>
      <c r="Z96" s="19"/>
    </row>
    <row r="97" spans="1:26" ht="10.5" x14ac:dyDescent="0.25">
      <c r="A97" s="20" t="s">
        <v>3</v>
      </c>
      <c r="B97" s="33"/>
      <c r="C97" s="3"/>
      <c r="D97" s="23">
        <v>8887</v>
      </c>
      <c r="E97" s="23">
        <v>9428</v>
      </c>
      <c r="F97" s="23">
        <v>9495</v>
      </c>
      <c r="G97" s="23"/>
      <c r="H97" s="23">
        <v>9562</v>
      </c>
      <c r="I97" s="46">
        <v>9498</v>
      </c>
      <c r="J97" s="26">
        <v>-64</v>
      </c>
      <c r="K97" s="27"/>
      <c r="M97" s="19"/>
      <c r="N97" s="19"/>
      <c r="O97" s="19"/>
      <c r="P97" s="19"/>
      <c r="Q97" s="19"/>
      <c r="R97" s="19"/>
      <c r="S97" s="19"/>
      <c r="U97" s="19"/>
      <c r="V97" s="19"/>
      <c r="W97" s="19"/>
      <c r="X97" s="19"/>
      <c r="Y97" s="19"/>
      <c r="Z97" s="19"/>
    </row>
    <row r="98" spans="1:26" ht="10.5" x14ac:dyDescent="0.25">
      <c r="A98" s="28"/>
      <c r="B98" s="15" t="s">
        <v>58</v>
      </c>
      <c r="C98" s="4"/>
      <c r="D98" s="14">
        <v>4053</v>
      </c>
      <c r="E98" s="14"/>
      <c r="F98" s="14"/>
      <c r="G98" s="14"/>
      <c r="H98" s="14"/>
      <c r="I98" s="48">
        <v>4312</v>
      </c>
      <c r="J98" s="13"/>
      <c r="K98" s="27"/>
      <c r="M98" s="19"/>
      <c r="N98" s="19"/>
      <c r="O98" s="19"/>
      <c r="P98" s="19"/>
      <c r="Q98" s="19"/>
      <c r="R98" s="19"/>
      <c r="S98" s="19"/>
      <c r="U98" s="19"/>
      <c r="V98" s="19"/>
      <c r="W98" s="19"/>
      <c r="X98" s="19"/>
      <c r="Y98" s="19"/>
      <c r="Z98" s="19"/>
    </row>
    <row r="99" spans="1:26" ht="10.5" x14ac:dyDescent="0.25">
      <c r="A99" s="3"/>
      <c r="B99" s="4"/>
      <c r="C99" s="4" t="s">
        <v>103</v>
      </c>
      <c r="D99" s="14">
        <v>320</v>
      </c>
      <c r="E99" s="14"/>
      <c r="F99" s="14"/>
      <c r="G99" s="14"/>
      <c r="H99" s="14"/>
      <c r="I99" s="48">
        <v>343</v>
      </c>
      <c r="J99" s="13"/>
      <c r="K99" s="34"/>
      <c r="M99" s="19"/>
      <c r="N99" s="19"/>
      <c r="O99" s="19"/>
      <c r="P99" s="19"/>
      <c r="Q99" s="19"/>
      <c r="R99" s="19"/>
      <c r="S99" s="19"/>
      <c r="U99" s="19"/>
      <c r="V99" s="19"/>
      <c r="W99" s="19"/>
      <c r="X99" s="19"/>
      <c r="Y99" s="19"/>
      <c r="Z99" s="19"/>
    </row>
    <row r="100" spans="1:26" ht="10.5" x14ac:dyDescent="0.25">
      <c r="A100" s="3"/>
      <c r="B100" s="4"/>
      <c r="C100" s="35" t="s">
        <v>104</v>
      </c>
      <c r="D100" s="14">
        <v>19</v>
      </c>
      <c r="E100" s="14"/>
      <c r="F100" s="14"/>
      <c r="G100" s="14"/>
      <c r="H100" s="14"/>
      <c r="I100" s="48">
        <v>20</v>
      </c>
      <c r="J100" s="13"/>
      <c r="K100" s="34"/>
      <c r="M100" s="19"/>
      <c r="N100" s="19"/>
      <c r="O100" s="19"/>
      <c r="P100" s="19"/>
      <c r="Q100" s="19"/>
      <c r="R100" s="19"/>
      <c r="S100" s="19"/>
      <c r="U100" s="19"/>
      <c r="V100" s="19"/>
      <c r="W100" s="19"/>
      <c r="X100" s="19"/>
      <c r="Y100" s="19"/>
      <c r="Z100" s="19"/>
    </row>
    <row r="101" spans="1:26" ht="10.5" x14ac:dyDescent="0.25">
      <c r="A101" s="3"/>
      <c r="B101" s="4"/>
      <c r="C101" s="4" t="s">
        <v>105</v>
      </c>
      <c r="D101" s="14">
        <v>3511</v>
      </c>
      <c r="E101" s="14"/>
      <c r="F101" s="14"/>
      <c r="G101" s="14"/>
      <c r="H101" s="14"/>
      <c r="I101" s="48">
        <v>3739</v>
      </c>
      <c r="J101" s="13"/>
      <c r="K101" s="34"/>
      <c r="M101" s="19"/>
      <c r="N101" s="19"/>
      <c r="O101" s="19"/>
      <c r="P101" s="19"/>
      <c r="Q101" s="19"/>
      <c r="R101" s="19"/>
      <c r="S101" s="19"/>
      <c r="U101" s="19"/>
      <c r="V101" s="19"/>
      <c r="W101" s="19"/>
      <c r="X101" s="19"/>
      <c r="Y101" s="19"/>
      <c r="Z101" s="19"/>
    </row>
    <row r="102" spans="1:26" ht="10.5" x14ac:dyDescent="0.25">
      <c r="A102" s="3"/>
      <c r="B102" s="3"/>
      <c r="C102" s="4" t="s">
        <v>106</v>
      </c>
      <c r="D102" s="14">
        <v>203</v>
      </c>
      <c r="E102" s="14"/>
      <c r="F102" s="14"/>
      <c r="G102" s="14"/>
      <c r="H102" s="14"/>
      <c r="I102" s="48">
        <v>210</v>
      </c>
      <c r="J102" s="13"/>
      <c r="K102" s="34"/>
      <c r="M102" s="19"/>
      <c r="N102" s="19"/>
      <c r="O102" s="19"/>
      <c r="P102" s="19"/>
      <c r="Q102" s="19"/>
      <c r="R102" s="19"/>
      <c r="S102" s="19"/>
      <c r="U102" s="19"/>
      <c r="V102" s="19"/>
      <c r="W102" s="19"/>
      <c r="X102" s="19"/>
      <c r="Y102" s="19"/>
      <c r="Z102" s="19"/>
    </row>
    <row r="103" spans="1:26" ht="10.5" x14ac:dyDescent="0.25">
      <c r="A103" s="28"/>
      <c r="B103" s="15" t="s">
        <v>4</v>
      </c>
      <c r="C103" s="4"/>
      <c r="D103" s="14">
        <v>2981</v>
      </c>
      <c r="E103" s="14"/>
      <c r="F103" s="14"/>
      <c r="G103" s="14"/>
      <c r="H103" s="14"/>
      <c r="I103" s="48">
        <v>3195</v>
      </c>
      <c r="J103" s="13"/>
      <c r="K103" s="27"/>
      <c r="M103" s="19"/>
      <c r="N103" s="19"/>
      <c r="O103" s="19"/>
      <c r="P103" s="19"/>
      <c r="Q103" s="19"/>
      <c r="R103" s="19"/>
      <c r="S103" s="19"/>
      <c r="U103" s="19"/>
      <c r="V103" s="19"/>
      <c r="W103" s="19"/>
      <c r="X103" s="19"/>
      <c r="Y103" s="19"/>
      <c r="Z103" s="19"/>
    </row>
    <row r="104" spans="1:26" ht="10.5" x14ac:dyDescent="0.25">
      <c r="A104" s="3"/>
      <c r="B104" s="4"/>
      <c r="C104" s="4" t="s">
        <v>107</v>
      </c>
      <c r="D104" s="14">
        <v>2667</v>
      </c>
      <c r="E104" s="14"/>
      <c r="F104" s="14"/>
      <c r="G104" s="14"/>
      <c r="H104" s="14"/>
      <c r="I104" s="48">
        <v>2874</v>
      </c>
      <c r="J104" s="13"/>
      <c r="K104" s="34"/>
      <c r="M104" s="19"/>
      <c r="N104" s="19"/>
      <c r="O104" s="19"/>
      <c r="P104" s="19"/>
      <c r="Q104" s="19"/>
      <c r="R104" s="19"/>
      <c r="S104" s="19"/>
      <c r="U104" s="19"/>
      <c r="V104" s="19"/>
      <c r="W104" s="19"/>
      <c r="X104" s="19"/>
      <c r="Y104" s="19"/>
      <c r="Z104" s="19"/>
    </row>
    <row r="105" spans="1:26" ht="10.5" x14ac:dyDescent="0.25">
      <c r="A105" s="3"/>
      <c r="B105" s="4"/>
      <c r="C105" s="4" t="s">
        <v>108</v>
      </c>
      <c r="D105" s="14">
        <v>314</v>
      </c>
      <c r="E105" s="14"/>
      <c r="F105" s="14"/>
      <c r="G105" s="14"/>
      <c r="H105" s="14"/>
      <c r="I105" s="48">
        <v>321</v>
      </c>
      <c r="J105" s="13"/>
      <c r="K105" s="34"/>
      <c r="M105" s="19"/>
      <c r="N105" s="19"/>
      <c r="O105" s="19"/>
      <c r="P105" s="19"/>
      <c r="Q105" s="19"/>
      <c r="R105" s="19"/>
      <c r="S105" s="19"/>
      <c r="U105" s="19"/>
      <c r="V105" s="19"/>
      <c r="W105" s="19"/>
      <c r="X105" s="19"/>
      <c r="Y105" s="19"/>
      <c r="Z105" s="19"/>
    </row>
    <row r="106" spans="1:26" ht="10.5" x14ac:dyDescent="0.25">
      <c r="A106" s="28"/>
      <c r="B106" s="15" t="s">
        <v>5</v>
      </c>
      <c r="C106" s="4"/>
      <c r="D106" s="14">
        <v>1093</v>
      </c>
      <c r="E106" s="14"/>
      <c r="F106" s="14"/>
      <c r="G106" s="14"/>
      <c r="H106" s="14"/>
      <c r="I106" s="48">
        <v>1167</v>
      </c>
      <c r="J106" s="13"/>
      <c r="K106" s="27"/>
      <c r="M106" s="19"/>
      <c r="N106" s="19"/>
      <c r="O106" s="19"/>
      <c r="P106" s="19"/>
      <c r="Q106" s="19"/>
      <c r="R106" s="19"/>
      <c r="S106" s="19"/>
      <c r="U106" s="19"/>
      <c r="V106" s="19"/>
      <c r="W106" s="19"/>
      <c r="X106" s="19"/>
      <c r="Y106" s="19"/>
      <c r="Z106" s="19"/>
    </row>
    <row r="107" spans="1:26" ht="10.5" x14ac:dyDescent="0.25">
      <c r="A107" s="3"/>
      <c r="B107" s="4"/>
      <c r="C107" s="4" t="s">
        <v>6</v>
      </c>
      <c r="D107" s="14">
        <v>32</v>
      </c>
      <c r="E107" s="14"/>
      <c r="F107" s="14"/>
      <c r="G107" s="14"/>
      <c r="H107" s="14"/>
      <c r="I107" s="48">
        <v>32</v>
      </c>
      <c r="J107" s="13"/>
      <c r="K107" s="34"/>
      <c r="M107" s="19"/>
      <c r="N107" s="19"/>
      <c r="O107" s="19"/>
      <c r="P107" s="19"/>
      <c r="Q107" s="19"/>
      <c r="R107" s="19"/>
      <c r="S107" s="19"/>
      <c r="U107" s="19"/>
      <c r="V107" s="19"/>
      <c r="W107" s="19"/>
      <c r="X107" s="19"/>
      <c r="Y107" s="19"/>
      <c r="Z107" s="19"/>
    </row>
    <row r="108" spans="1:26" ht="10.5" x14ac:dyDescent="0.25">
      <c r="A108" s="3"/>
      <c r="B108" s="4"/>
      <c r="C108" s="4" t="s">
        <v>139</v>
      </c>
      <c r="D108" s="14"/>
      <c r="E108" s="14"/>
      <c r="F108" s="14"/>
      <c r="G108" s="14"/>
      <c r="H108" s="14"/>
      <c r="I108" s="48"/>
      <c r="J108" s="13"/>
      <c r="K108" s="34"/>
      <c r="M108" s="19"/>
      <c r="N108" s="19"/>
      <c r="O108" s="19"/>
      <c r="P108" s="19"/>
      <c r="Q108" s="19"/>
      <c r="R108" s="19"/>
      <c r="S108" s="19"/>
      <c r="U108" s="19"/>
      <c r="V108" s="19"/>
      <c r="W108" s="19"/>
      <c r="X108" s="19"/>
      <c r="Y108" s="19"/>
      <c r="Z108" s="19"/>
    </row>
    <row r="109" spans="1:26" ht="10.5" x14ac:dyDescent="0.25">
      <c r="A109" s="3"/>
      <c r="B109" s="4"/>
      <c r="C109" s="4" t="s">
        <v>140</v>
      </c>
      <c r="D109" s="14">
        <v>1061</v>
      </c>
      <c r="E109" s="14"/>
      <c r="F109" s="14"/>
      <c r="G109" s="14"/>
      <c r="H109" s="14"/>
      <c r="I109" s="48">
        <v>1134</v>
      </c>
      <c r="J109" s="13"/>
      <c r="K109" s="34"/>
      <c r="M109" s="19"/>
      <c r="N109" s="19"/>
      <c r="O109" s="19"/>
      <c r="P109" s="19"/>
      <c r="Q109" s="19"/>
      <c r="R109" s="19"/>
      <c r="S109" s="19"/>
      <c r="U109" s="19"/>
      <c r="V109" s="19"/>
      <c r="W109" s="19"/>
      <c r="X109" s="19"/>
      <c r="Y109" s="19"/>
      <c r="Z109" s="19"/>
    </row>
    <row r="110" spans="1:26" ht="10.5" x14ac:dyDescent="0.25">
      <c r="A110" s="28"/>
      <c r="B110" s="4" t="s">
        <v>59</v>
      </c>
      <c r="C110" s="4"/>
      <c r="D110" s="14">
        <v>57</v>
      </c>
      <c r="E110" s="14"/>
      <c r="F110" s="14"/>
      <c r="G110" s="14"/>
      <c r="H110" s="14"/>
      <c r="I110" s="48">
        <v>57</v>
      </c>
      <c r="J110" s="13"/>
      <c r="K110" s="27"/>
      <c r="M110" s="19"/>
      <c r="N110" s="19"/>
      <c r="O110" s="19"/>
      <c r="P110" s="19"/>
      <c r="Q110" s="19"/>
      <c r="R110" s="19"/>
      <c r="S110" s="19"/>
      <c r="U110" s="19"/>
      <c r="V110" s="19"/>
      <c r="W110" s="19"/>
      <c r="X110" s="19"/>
      <c r="Y110" s="19"/>
      <c r="Z110" s="19"/>
    </row>
    <row r="111" spans="1:26" ht="10.5" x14ac:dyDescent="0.25">
      <c r="A111" s="33"/>
      <c r="B111" s="4"/>
      <c r="C111" s="4" t="s">
        <v>117</v>
      </c>
      <c r="D111" s="14">
        <v>57</v>
      </c>
      <c r="E111" s="14"/>
      <c r="F111" s="14"/>
      <c r="G111" s="14"/>
      <c r="H111" s="14"/>
      <c r="I111" s="48">
        <v>57</v>
      </c>
      <c r="J111" s="13"/>
      <c r="K111" s="34"/>
      <c r="M111" s="19"/>
      <c r="N111" s="19"/>
      <c r="O111" s="19"/>
      <c r="P111" s="19"/>
      <c r="Q111" s="19"/>
      <c r="R111" s="19"/>
      <c r="S111" s="19"/>
      <c r="U111" s="19"/>
      <c r="V111" s="19"/>
      <c r="W111" s="19"/>
      <c r="X111" s="19"/>
      <c r="Y111" s="19"/>
      <c r="Z111" s="19"/>
    </row>
    <row r="112" spans="1:26" ht="10.5" x14ac:dyDescent="0.25">
      <c r="A112" s="33"/>
      <c r="B112" s="4"/>
      <c r="C112" s="4" t="s">
        <v>118</v>
      </c>
      <c r="D112" s="21">
        <v>0</v>
      </c>
      <c r="E112" s="14"/>
      <c r="F112" s="14"/>
      <c r="G112" s="14"/>
      <c r="H112" s="14"/>
      <c r="I112" s="47">
        <v>0</v>
      </c>
      <c r="J112" s="13"/>
      <c r="K112" s="34"/>
      <c r="M112" s="21"/>
      <c r="N112" s="19"/>
      <c r="O112" s="19"/>
      <c r="P112" s="19"/>
      <c r="Q112" s="19"/>
      <c r="R112" s="21"/>
      <c r="S112" s="19"/>
      <c r="U112" s="19"/>
      <c r="V112" s="19"/>
      <c r="W112" s="19"/>
      <c r="X112" s="19"/>
      <c r="Y112" s="19"/>
      <c r="Z112" s="19"/>
    </row>
    <row r="113" spans="1:26" ht="10.5" x14ac:dyDescent="0.25">
      <c r="A113" s="28"/>
      <c r="B113" s="4" t="s">
        <v>60</v>
      </c>
      <c r="C113" s="4"/>
      <c r="D113" s="14">
        <v>202</v>
      </c>
      <c r="E113" s="14"/>
      <c r="F113" s="14"/>
      <c r="G113" s="14"/>
      <c r="H113" s="14"/>
      <c r="I113" s="48">
        <v>222</v>
      </c>
      <c r="J113" s="13"/>
      <c r="K113" s="27"/>
      <c r="M113" s="19"/>
      <c r="N113" s="19"/>
      <c r="O113" s="19"/>
      <c r="P113" s="19"/>
      <c r="Q113" s="19"/>
      <c r="R113" s="19"/>
      <c r="S113" s="19"/>
      <c r="U113" s="19"/>
      <c r="V113" s="19"/>
      <c r="W113" s="19"/>
      <c r="X113" s="19"/>
      <c r="Y113" s="19"/>
      <c r="Z113" s="19"/>
    </row>
    <row r="114" spans="1:26" ht="10.5" x14ac:dyDescent="0.25">
      <c r="A114" s="3"/>
      <c r="B114" s="4"/>
      <c r="C114" s="4" t="s">
        <v>8</v>
      </c>
      <c r="D114" s="14">
        <v>119</v>
      </c>
      <c r="E114" s="14"/>
      <c r="F114" s="14"/>
      <c r="G114" s="14"/>
      <c r="H114" s="14"/>
      <c r="I114" s="48">
        <v>131</v>
      </c>
      <c r="J114" s="13"/>
      <c r="K114" s="34"/>
      <c r="M114" s="19"/>
      <c r="N114" s="19"/>
      <c r="O114" s="19"/>
      <c r="P114" s="19"/>
      <c r="Q114" s="19"/>
      <c r="R114" s="19"/>
      <c r="S114" s="19"/>
      <c r="U114" s="19"/>
      <c r="V114" s="19"/>
      <c r="W114" s="19"/>
      <c r="X114" s="19"/>
      <c r="Y114" s="19"/>
      <c r="Z114" s="19"/>
    </row>
    <row r="115" spans="1:26" ht="10.5" x14ac:dyDescent="0.25">
      <c r="A115" s="3"/>
      <c r="B115" s="4"/>
      <c r="C115" s="4" t="s">
        <v>9</v>
      </c>
      <c r="D115" s="14">
        <v>57</v>
      </c>
      <c r="E115" s="14"/>
      <c r="F115" s="14"/>
      <c r="G115" s="14"/>
      <c r="H115" s="14"/>
      <c r="I115" s="48">
        <v>62</v>
      </c>
      <c r="J115" s="13"/>
      <c r="K115" s="34"/>
      <c r="M115" s="19"/>
      <c r="N115" s="19"/>
      <c r="O115" s="19"/>
      <c r="P115" s="19"/>
      <c r="Q115" s="19"/>
      <c r="R115" s="19"/>
      <c r="S115" s="19"/>
      <c r="U115" s="19"/>
      <c r="V115" s="19"/>
      <c r="W115" s="19"/>
      <c r="X115" s="19"/>
      <c r="Y115" s="19"/>
      <c r="Z115" s="19"/>
    </row>
    <row r="116" spans="1:26" ht="10.5" x14ac:dyDescent="0.25">
      <c r="A116" s="3"/>
      <c r="B116" s="4"/>
      <c r="C116" s="4" t="s">
        <v>121</v>
      </c>
      <c r="D116" s="14">
        <v>27</v>
      </c>
      <c r="E116" s="14"/>
      <c r="F116" s="14"/>
      <c r="G116" s="14"/>
      <c r="H116" s="14"/>
      <c r="I116" s="48">
        <v>29</v>
      </c>
      <c r="J116" s="13"/>
      <c r="K116" s="34"/>
      <c r="M116" s="19"/>
      <c r="N116" s="19"/>
      <c r="O116" s="19"/>
      <c r="P116" s="19"/>
      <c r="Q116" s="19"/>
      <c r="R116" s="19"/>
      <c r="S116" s="19"/>
      <c r="U116" s="19"/>
      <c r="V116" s="19"/>
      <c r="W116" s="19"/>
      <c r="X116" s="19"/>
      <c r="Y116" s="19"/>
      <c r="Z116" s="19"/>
    </row>
    <row r="117" spans="1:26" ht="10.5" x14ac:dyDescent="0.25">
      <c r="A117" s="28"/>
      <c r="B117" s="4" t="s">
        <v>7</v>
      </c>
      <c r="C117" s="4"/>
      <c r="D117" s="14">
        <v>501</v>
      </c>
      <c r="E117" s="14"/>
      <c r="F117" s="14"/>
      <c r="G117" s="14"/>
      <c r="H117" s="14"/>
      <c r="I117" s="48">
        <v>545</v>
      </c>
      <c r="J117" s="13"/>
      <c r="K117" s="27"/>
      <c r="M117" s="19"/>
      <c r="N117" s="19"/>
      <c r="O117" s="19"/>
      <c r="P117" s="19"/>
      <c r="Q117" s="19"/>
      <c r="R117" s="19"/>
      <c r="S117" s="19"/>
      <c r="U117" s="19"/>
      <c r="V117" s="19"/>
      <c r="W117" s="19"/>
      <c r="X117" s="19"/>
      <c r="Y117" s="19"/>
      <c r="Z117" s="19"/>
    </row>
    <row r="118" spans="1:26" ht="6" customHeight="1" x14ac:dyDescent="0.25">
      <c r="A118" s="28"/>
      <c r="B118" s="4"/>
      <c r="C118" s="4"/>
      <c r="D118" s="36"/>
      <c r="E118" s="36"/>
      <c r="F118" s="36"/>
      <c r="G118" s="36"/>
      <c r="H118" s="36"/>
      <c r="I118" s="36"/>
      <c r="J118" s="13"/>
      <c r="K118" s="27"/>
    </row>
    <row r="119" spans="1:26" ht="13.5" customHeight="1" x14ac:dyDescent="0.2">
      <c r="A119" s="51"/>
      <c r="B119" s="51"/>
      <c r="C119" s="51"/>
      <c r="D119" s="52" t="str">
        <f>+D5</f>
        <v>2024-25</v>
      </c>
      <c r="E119" s="60" t="str">
        <f>+E63</f>
        <v>2025-26</v>
      </c>
      <c r="F119" s="60"/>
      <c r="G119" s="60"/>
      <c r="H119" s="60"/>
      <c r="I119" s="60"/>
      <c r="J119" s="60"/>
      <c r="K119" s="27"/>
    </row>
    <row r="120" spans="1:26" ht="20.5" x14ac:dyDescent="0.25">
      <c r="A120" s="17"/>
      <c r="B120" s="17"/>
      <c r="C120" s="17"/>
      <c r="D120" s="24" t="str">
        <f>+D6</f>
        <v>Actual</v>
      </c>
      <c r="E120" s="11" t="str">
        <f t="shared" ref="E120:J122" si="1">E64</f>
        <v>Budget Year</v>
      </c>
      <c r="F120" s="11" t="str">
        <f t="shared" si="1"/>
        <v>MYR Revision</v>
      </c>
      <c r="G120" s="11"/>
      <c r="H120" s="11" t="str">
        <f t="shared" si="1"/>
        <v>Estimated Actual (EA)</v>
      </c>
      <c r="I120" s="43" t="str">
        <f t="shared" si="1"/>
        <v>Actual</v>
      </c>
      <c r="J120" s="12" t="str">
        <f t="shared" si="1"/>
        <v>Variation on EA</v>
      </c>
      <c r="K120" s="27"/>
    </row>
    <row r="121" spans="1:26" x14ac:dyDescent="0.2">
      <c r="A121" s="28"/>
      <c r="B121" s="4"/>
      <c r="C121" s="4"/>
      <c r="D121" s="24" t="str">
        <f>+D7</f>
        <v>$m</v>
      </c>
      <c r="E121" s="7" t="str">
        <f t="shared" si="1"/>
        <v>$m</v>
      </c>
      <c r="F121" s="7" t="str">
        <f t="shared" si="1"/>
        <v>$m</v>
      </c>
      <c r="G121" s="7"/>
      <c r="H121" s="7" t="str">
        <f t="shared" si="1"/>
        <v>$m</v>
      </c>
      <c r="I121" s="43" t="str">
        <f t="shared" si="1"/>
        <v>$m</v>
      </c>
      <c r="J121" s="10" t="str">
        <f t="shared" si="1"/>
        <v>$m</v>
      </c>
      <c r="K121" s="27"/>
    </row>
    <row r="122" spans="1:26" ht="10.5" customHeight="1" x14ac:dyDescent="0.25">
      <c r="A122" s="18"/>
      <c r="B122" s="18"/>
      <c r="C122" s="18"/>
      <c r="D122" s="2"/>
      <c r="E122" s="8"/>
      <c r="F122" s="8"/>
      <c r="G122" s="8"/>
      <c r="H122" s="8" t="str">
        <f t="shared" si="1"/>
        <v>(1)</v>
      </c>
      <c r="I122" s="44" t="str">
        <f t="shared" si="1"/>
        <v>(2)</v>
      </c>
      <c r="J122" s="9" t="str">
        <f t="shared" si="1"/>
        <v>(2) - (1)</v>
      </c>
    </row>
    <row r="123" spans="1:26" ht="6" customHeight="1" x14ac:dyDescent="0.25">
      <c r="A123" s="28"/>
      <c r="B123" s="4"/>
      <c r="C123" s="4"/>
      <c r="D123" s="21"/>
      <c r="E123" s="21"/>
      <c r="F123" s="21"/>
      <c r="G123" s="21"/>
      <c r="H123" s="21"/>
      <c r="I123" s="47"/>
      <c r="J123" s="13"/>
      <c r="K123" s="27"/>
    </row>
    <row r="124" spans="1:26" ht="10.5" x14ac:dyDescent="0.25">
      <c r="A124" s="6" t="s">
        <v>61</v>
      </c>
      <c r="B124" s="33"/>
      <c r="C124" s="3"/>
      <c r="D124" s="23">
        <v>4405</v>
      </c>
      <c r="E124" s="23">
        <v>4252</v>
      </c>
      <c r="F124" s="23">
        <v>4308</v>
      </c>
      <c r="G124" s="23"/>
      <c r="H124" s="23">
        <v>4311</v>
      </c>
      <c r="I124" s="46">
        <v>4364</v>
      </c>
      <c r="J124" s="26">
        <v>53</v>
      </c>
      <c r="K124" s="27"/>
      <c r="M124" s="19"/>
      <c r="N124" s="19"/>
      <c r="O124" s="19"/>
      <c r="P124" s="19"/>
      <c r="Q124" s="19"/>
      <c r="R124" s="19"/>
      <c r="S124" s="19"/>
      <c r="U124" s="19"/>
      <c r="V124" s="19"/>
      <c r="W124" s="19"/>
      <c r="X124" s="19"/>
      <c r="Y124" s="19"/>
      <c r="Z124" s="19"/>
    </row>
    <row r="125" spans="1:26" ht="10.5" x14ac:dyDescent="0.25">
      <c r="A125" s="28"/>
      <c r="B125" s="15" t="s">
        <v>62</v>
      </c>
      <c r="C125" s="4"/>
      <c r="D125" s="14">
        <v>1564</v>
      </c>
      <c r="E125" s="14"/>
      <c r="F125" s="14"/>
      <c r="G125" s="14"/>
      <c r="H125" s="14"/>
      <c r="I125" s="48">
        <v>1468</v>
      </c>
      <c r="J125" s="13"/>
      <c r="K125" s="27"/>
      <c r="M125" s="19"/>
      <c r="N125" s="19"/>
      <c r="O125" s="19"/>
      <c r="P125" s="19"/>
      <c r="Q125" s="19"/>
      <c r="R125" s="19"/>
      <c r="S125" s="19"/>
      <c r="U125" s="19"/>
      <c r="V125" s="19"/>
      <c r="W125" s="19"/>
      <c r="X125" s="19"/>
      <c r="Y125" s="19"/>
      <c r="Z125" s="19"/>
    </row>
    <row r="126" spans="1:26" ht="10.5" x14ac:dyDescent="0.25">
      <c r="A126" s="28"/>
      <c r="B126" s="15" t="s">
        <v>63</v>
      </c>
      <c r="C126" s="4"/>
      <c r="D126" s="14">
        <v>224</v>
      </c>
      <c r="E126" s="14"/>
      <c r="F126" s="14"/>
      <c r="G126" s="14"/>
      <c r="H126" s="14"/>
      <c r="I126" s="48">
        <v>246</v>
      </c>
      <c r="J126" s="13"/>
      <c r="K126" s="27"/>
      <c r="M126" s="19"/>
      <c r="N126" s="19"/>
      <c r="O126" s="19"/>
      <c r="P126" s="19"/>
      <c r="Q126" s="19"/>
      <c r="R126" s="19"/>
      <c r="S126" s="19"/>
      <c r="U126" s="19"/>
      <c r="V126" s="19"/>
      <c r="W126" s="19"/>
      <c r="X126" s="19"/>
      <c r="Y126" s="19"/>
      <c r="Z126" s="19"/>
    </row>
    <row r="127" spans="1:26" ht="10.5" x14ac:dyDescent="0.25">
      <c r="A127" s="28"/>
      <c r="B127" s="15" t="s">
        <v>64</v>
      </c>
      <c r="C127" s="4"/>
      <c r="D127" s="14">
        <v>1446</v>
      </c>
      <c r="E127" s="14"/>
      <c r="F127" s="14"/>
      <c r="G127" s="14"/>
      <c r="H127" s="14"/>
      <c r="I127" s="48">
        <v>1346</v>
      </c>
      <c r="J127" s="13"/>
      <c r="K127" s="27"/>
      <c r="M127" s="19"/>
      <c r="N127" s="19"/>
      <c r="O127" s="19"/>
      <c r="P127" s="19"/>
      <c r="Q127" s="19"/>
      <c r="R127" s="19"/>
      <c r="S127" s="19"/>
      <c r="U127" s="19"/>
      <c r="V127" s="19"/>
      <c r="W127" s="19"/>
      <c r="X127" s="19"/>
      <c r="Y127" s="19"/>
      <c r="Z127" s="19"/>
    </row>
    <row r="128" spans="1:26" ht="10.5" x14ac:dyDescent="0.25">
      <c r="A128" s="28"/>
      <c r="B128" s="15" t="s">
        <v>17</v>
      </c>
      <c r="C128" s="4"/>
      <c r="D128" s="14">
        <v>786</v>
      </c>
      <c r="E128" s="14"/>
      <c r="F128" s="14"/>
      <c r="G128" s="14"/>
      <c r="H128" s="14"/>
      <c r="I128" s="48">
        <v>591</v>
      </c>
      <c r="J128" s="13"/>
      <c r="K128" s="27"/>
      <c r="M128" s="19"/>
      <c r="N128" s="19"/>
      <c r="O128" s="19"/>
      <c r="P128" s="19"/>
      <c r="Q128" s="19"/>
      <c r="R128" s="19"/>
      <c r="S128" s="19"/>
      <c r="U128" s="19"/>
      <c r="V128" s="19"/>
      <c r="W128" s="19"/>
      <c r="X128" s="19"/>
      <c r="Y128" s="19"/>
      <c r="Z128" s="19"/>
    </row>
    <row r="129" spans="1:26" ht="10.5" x14ac:dyDescent="0.25">
      <c r="A129" s="28"/>
      <c r="B129" s="15" t="s">
        <v>81</v>
      </c>
      <c r="C129" s="4"/>
      <c r="D129" s="14">
        <v>123</v>
      </c>
      <c r="E129" s="14"/>
      <c r="F129" s="14"/>
      <c r="G129" s="14"/>
      <c r="H129" s="14"/>
      <c r="I129" s="48">
        <v>138</v>
      </c>
      <c r="J129" s="13"/>
      <c r="K129" s="27"/>
      <c r="M129" s="19"/>
      <c r="N129" s="19"/>
      <c r="O129" s="19"/>
      <c r="P129" s="19"/>
      <c r="Q129" s="19"/>
      <c r="R129" s="19"/>
      <c r="S129" s="19"/>
      <c r="U129" s="19"/>
      <c r="V129" s="19"/>
      <c r="W129" s="19"/>
      <c r="X129" s="19"/>
      <c r="Y129" s="19"/>
      <c r="Z129" s="19"/>
    </row>
    <row r="130" spans="1:26" ht="10.5" x14ac:dyDescent="0.25">
      <c r="A130" s="28"/>
      <c r="B130" s="15" t="s">
        <v>65</v>
      </c>
      <c r="C130" s="4"/>
      <c r="D130" s="14">
        <v>4</v>
      </c>
      <c r="E130" s="14"/>
      <c r="F130" s="14"/>
      <c r="G130" s="14"/>
      <c r="H130" s="14"/>
      <c r="I130" s="48">
        <v>4</v>
      </c>
      <c r="J130" s="13"/>
      <c r="K130" s="27"/>
      <c r="M130" s="19"/>
      <c r="N130" s="19"/>
      <c r="O130" s="19"/>
      <c r="P130" s="19"/>
      <c r="Q130" s="19"/>
      <c r="R130" s="19"/>
      <c r="S130" s="19"/>
      <c r="U130" s="19"/>
      <c r="V130" s="19"/>
      <c r="W130" s="19"/>
      <c r="X130" s="19"/>
      <c r="Y130" s="19"/>
      <c r="Z130" s="19"/>
    </row>
    <row r="131" spans="1:26" ht="10.5" x14ac:dyDescent="0.25">
      <c r="A131" s="28"/>
      <c r="B131" s="15" t="s">
        <v>82</v>
      </c>
      <c r="C131" s="4"/>
      <c r="D131" s="14">
        <v>260</v>
      </c>
      <c r="E131" s="14"/>
      <c r="F131" s="14"/>
      <c r="G131" s="14"/>
      <c r="H131" s="14"/>
      <c r="I131" s="48">
        <v>571</v>
      </c>
      <c r="J131" s="13"/>
      <c r="K131" s="27"/>
      <c r="M131" s="19"/>
      <c r="N131" s="19"/>
      <c r="O131" s="19"/>
      <c r="P131" s="19"/>
      <c r="Q131" s="19"/>
      <c r="R131" s="19"/>
      <c r="S131" s="19"/>
      <c r="U131" s="19"/>
      <c r="V131" s="19"/>
      <c r="W131" s="19"/>
      <c r="X131" s="19"/>
      <c r="Y131" s="19"/>
      <c r="Z131" s="19"/>
    </row>
    <row r="132" spans="1:26" ht="10.5" x14ac:dyDescent="0.25">
      <c r="A132" s="33"/>
      <c r="C132" s="4" t="s">
        <v>26</v>
      </c>
      <c r="D132" s="21">
        <v>0</v>
      </c>
      <c r="E132" s="14"/>
      <c r="F132" s="14"/>
      <c r="G132" s="14"/>
      <c r="H132" s="14"/>
      <c r="I132" s="47">
        <v>0</v>
      </c>
      <c r="J132" s="13"/>
      <c r="K132" s="34"/>
      <c r="M132" s="21"/>
      <c r="N132" s="19"/>
      <c r="O132" s="19"/>
      <c r="P132" s="19"/>
      <c r="Q132" s="19"/>
      <c r="R132" s="21"/>
      <c r="S132" s="19"/>
      <c r="U132" s="19"/>
      <c r="V132" s="19"/>
      <c r="W132" s="19"/>
      <c r="X132" s="19"/>
      <c r="Y132" s="19"/>
      <c r="Z132" s="19"/>
    </row>
    <row r="133" spans="1:26" ht="10.5" x14ac:dyDescent="0.25">
      <c r="A133" s="33"/>
      <c r="B133" s="4"/>
      <c r="C133" s="4" t="s">
        <v>82</v>
      </c>
      <c r="D133" s="14">
        <v>260</v>
      </c>
      <c r="E133" s="14"/>
      <c r="F133" s="14"/>
      <c r="G133" s="14"/>
      <c r="H133" s="14"/>
      <c r="I133" s="48">
        <v>570</v>
      </c>
      <c r="J133" s="13"/>
      <c r="K133" s="34"/>
      <c r="M133" s="19"/>
      <c r="N133" s="19"/>
      <c r="O133" s="19"/>
      <c r="P133" s="19"/>
      <c r="Q133" s="19"/>
      <c r="R133" s="19"/>
      <c r="S133" s="19"/>
      <c r="U133" s="19"/>
      <c r="V133" s="19"/>
      <c r="W133" s="19"/>
      <c r="X133" s="19"/>
      <c r="Y133" s="19"/>
      <c r="Z133" s="19"/>
    </row>
    <row r="134" spans="1:26" ht="6" customHeight="1" x14ac:dyDescent="0.2">
      <c r="A134" s="28"/>
      <c r="B134" s="4"/>
      <c r="C134" s="4"/>
      <c r="D134" s="21"/>
      <c r="E134" s="21"/>
      <c r="F134" s="21"/>
      <c r="G134" s="21"/>
      <c r="H134" s="21"/>
      <c r="I134" s="47"/>
      <c r="J134" s="26"/>
      <c r="K134" s="27"/>
      <c r="M134" s="19"/>
      <c r="N134" s="19"/>
      <c r="O134" s="19"/>
      <c r="P134" s="19"/>
      <c r="Q134" s="19"/>
      <c r="R134" s="19"/>
      <c r="S134" s="19"/>
      <c r="U134" s="19"/>
      <c r="V134" s="19"/>
      <c r="W134" s="19"/>
      <c r="X134" s="19"/>
      <c r="Y134" s="19"/>
      <c r="Z134" s="19"/>
    </row>
    <row r="135" spans="1:26" ht="10.5" x14ac:dyDescent="0.25">
      <c r="A135" s="6" t="s">
        <v>66</v>
      </c>
      <c r="B135" s="33"/>
      <c r="C135" s="3"/>
      <c r="D135" s="23">
        <v>4320</v>
      </c>
      <c r="E135" s="23">
        <v>4667</v>
      </c>
      <c r="F135" s="23">
        <v>4750</v>
      </c>
      <c r="G135" s="23"/>
      <c r="H135" s="23">
        <v>4566</v>
      </c>
      <c r="I135" s="46">
        <v>4582</v>
      </c>
      <c r="J135" s="26">
        <v>16</v>
      </c>
      <c r="K135" s="27"/>
      <c r="M135" s="19"/>
      <c r="N135" s="19"/>
      <c r="O135" s="19"/>
      <c r="P135" s="19"/>
      <c r="Q135" s="19"/>
      <c r="R135" s="19"/>
      <c r="S135" s="19"/>
      <c r="U135" s="19"/>
      <c r="V135" s="19"/>
      <c r="W135" s="19"/>
      <c r="X135" s="19"/>
      <c r="Y135" s="19"/>
      <c r="Z135" s="19"/>
    </row>
    <row r="136" spans="1:26" ht="10.5" x14ac:dyDescent="0.25">
      <c r="A136" s="37"/>
      <c r="B136" s="15" t="s">
        <v>67</v>
      </c>
      <c r="C136" s="4"/>
      <c r="D136" s="14">
        <v>2805</v>
      </c>
      <c r="E136" s="14"/>
      <c r="F136" s="14"/>
      <c r="G136" s="14"/>
      <c r="H136" s="14"/>
      <c r="I136" s="48">
        <v>2972</v>
      </c>
      <c r="J136" s="13"/>
      <c r="K136" s="27"/>
      <c r="M136" s="19"/>
      <c r="N136" s="19"/>
      <c r="O136" s="19"/>
      <c r="P136" s="19"/>
      <c r="Q136" s="19"/>
      <c r="R136" s="19"/>
      <c r="S136" s="19"/>
      <c r="U136" s="19"/>
      <c r="V136" s="19"/>
      <c r="W136" s="19"/>
      <c r="X136" s="19"/>
      <c r="Y136" s="19"/>
      <c r="Z136" s="19"/>
    </row>
    <row r="137" spans="1:26" ht="10.5" x14ac:dyDescent="0.25">
      <c r="A137" s="6"/>
      <c r="B137" s="4"/>
      <c r="C137" s="4" t="s">
        <v>23</v>
      </c>
      <c r="D137" s="14">
        <v>1679</v>
      </c>
      <c r="E137" s="14"/>
      <c r="F137" s="14"/>
      <c r="G137" s="14"/>
      <c r="H137" s="14"/>
      <c r="I137" s="48">
        <v>1715</v>
      </c>
      <c r="J137" s="13"/>
      <c r="K137" s="34"/>
      <c r="M137" s="19"/>
      <c r="N137" s="19"/>
      <c r="O137" s="19"/>
      <c r="P137" s="19"/>
      <c r="Q137" s="19"/>
      <c r="R137" s="19"/>
      <c r="S137" s="19"/>
      <c r="U137" s="19"/>
      <c r="V137" s="19"/>
      <c r="W137" s="19"/>
      <c r="X137" s="19"/>
      <c r="Y137" s="19"/>
      <c r="Z137" s="19"/>
    </row>
    <row r="138" spans="1:26" ht="10.5" x14ac:dyDescent="0.25">
      <c r="A138" s="6"/>
      <c r="B138" s="4"/>
      <c r="C138" s="4" t="s">
        <v>109</v>
      </c>
      <c r="D138" s="14">
        <v>203</v>
      </c>
      <c r="E138" s="14"/>
      <c r="F138" s="14"/>
      <c r="G138" s="14"/>
      <c r="H138" s="14"/>
      <c r="I138" s="48">
        <v>176</v>
      </c>
      <c r="J138" s="13"/>
      <c r="K138" s="34"/>
      <c r="M138" s="19"/>
      <c r="N138" s="19"/>
      <c r="O138" s="19"/>
      <c r="P138" s="19"/>
      <c r="Q138" s="19"/>
      <c r="R138" s="19"/>
      <c r="S138" s="19"/>
      <c r="U138" s="19"/>
      <c r="V138" s="19"/>
      <c r="W138" s="19"/>
      <c r="X138" s="19"/>
      <c r="Y138" s="19"/>
      <c r="Z138" s="19"/>
    </row>
    <row r="139" spans="1:26" ht="10.5" x14ac:dyDescent="0.25">
      <c r="A139" s="6"/>
      <c r="B139" s="4"/>
      <c r="C139" s="4" t="s">
        <v>24</v>
      </c>
      <c r="D139" s="14">
        <v>336</v>
      </c>
      <c r="E139" s="14"/>
      <c r="F139" s="14"/>
      <c r="G139" s="14"/>
      <c r="H139" s="14"/>
      <c r="I139" s="48">
        <v>432</v>
      </c>
      <c r="J139" s="13"/>
      <c r="K139" s="34"/>
      <c r="M139" s="19"/>
      <c r="N139" s="19"/>
      <c r="O139" s="19"/>
      <c r="P139" s="19"/>
      <c r="Q139" s="19"/>
      <c r="R139" s="19"/>
      <c r="S139" s="19"/>
      <c r="U139" s="19"/>
      <c r="V139" s="19"/>
      <c r="W139" s="19"/>
      <c r="X139" s="19"/>
      <c r="Y139" s="19"/>
      <c r="Z139" s="19"/>
    </row>
    <row r="140" spans="1:26" ht="10.5" x14ac:dyDescent="0.25">
      <c r="A140" s="6"/>
      <c r="B140" s="4"/>
      <c r="C140" s="4" t="s">
        <v>119</v>
      </c>
      <c r="D140" s="14">
        <v>587</v>
      </c>
      <c r="E140" s="14"/>
      <c r="F140" s="14"/>
      <c r="G140" s="14"/>
      <c r="H140" s="14"/>
      <c r="I140" s="48">
        <v>648</v>
      </c>
      <c r="J140" s="13"/>
      <c r="K140" s="34"/>
      <c r="M140" s="19"/>
      <c r="N140" s="19"/>
      <c r="O140" s="19"/>
      <c r="P140" s="19"/>
      <c r="Q140" s="19"/>
      <c r="R140" s="19"/>
      <c r="S140" s="19"/>
      <c r="U140" s="19"/>
      <c r="V140" s="19"/>
      <c r="W140" s="19"/>
      <c r="X140" s="19"/>
      <c r="Y140" s="19"/>
      <c r="Z140" s="19"/>
    </row>
    <row r="141" spans="1:26" ht="10.5" x14ac:dyDescent="0.25">
      <c r="B141" s="15" t="s">
        <v>68</v>
      </c>
      <c r="C141" s="4"/>
      <c r="D141" s="14">
        <v>572</v>
      </c>
      <c r="E141" s="14"/>
      <c r="F141" s="14"/>
      <c r="G141" s="14"/>
      <c r="H141" s="14"/>
      <c r="I141" s="48">
        <v>647</v>
      </c>
      <c r="J141" s="13"/>
      <c r="K141" s="27"/>
      <c r="M141" s="19"/>
      <c r="N141" s="19"/>
      <c r="O141" s="19"/>
      <c r="P141" s="19"/>
      <c r="Q141" s="19"/>
      <c r="R141" s="19"/>
      <c r="S141" s="19"/>
      <c r="U141" s="19"/>
      <c r="V141" s="19"/>
      <c r="W141" s="19"/>
      <c r="X141" s="19"/>
      <c r="Y141" s="19"/>
      <c r="Z141" s="19"/>
    </row>
    <row r="142" spans="1:26" ht="10.5" x14ac:dyDescent="0.25">
      <c r="A142" s="6"/>
      <c r="B142" s="4"/>
      <c r="C142" s="4" t="s">
        <v>110</v>
      </c>
      <c r="D142" s="14">
        <v>528</v>
      </c>
      <c r="E142" s="14"/>
      <c r="F142" s="14"/>
      <c r="G142" s="14"/>
      <c r="H142" s="14"/>
      <c r="I142" s="48">
        <v>596</v>
      </c>
      <c r="J142" s="13"/>
      <c r="K142" s="34"/>
      <c r="M142" s="19"/>
      <c r="N142" s="19"/>
      <c r="O142" s="19"/>
      <c r="P142" s="19"/>
      <c r="Q142" s="19"/>
      <c r="R142" s="19"/>
      <c r="S142" s="19"/>
      <c r="U142" s="19"/>
      <c r="V142" s="19"/>
      <c r="W142" s="19"/>
      <c r="X142" s="19"/>
      <c r="Y142" s="19"/>
      <c r="Z142" s="19"/>
    </row>
    <row r="143" spans="1:26" ht="10.5" x14ac:dyDescent="0.25">
      <c r="A143" s="6"/>
      <c r="B143" s="4"/>
      <c r="C143" s="4" t="s">
        <v>111</v>
      </c>
      <c r="D143" s="14">
        <v>44</v>
      </c>
      <c r="E143" s="14"/>
      <c r="F143" s="14"/>
      <c r="G143" s="14"/>
      <c r="H143" s="14"/>
      <c r="I143" s="48">
        <v>51</v>
      </c>
      <c r="J143" s="13"/>
      <c r="K143" s="34"/>
      <c r="M143" s="19"/>
      <c r="N143" s="19"/>
      <c r="O143" s="19"/>
      <c r="P143" s="19"/>
      <c r="Q143" s="19"/>
      <c r="R143" s="19"/>
      <c r="S143" s="19"/>
      <c r="U143" s="19"/>
      <c r="V143" s="19"/>
      <c r="W143" s="19"/>
      <c r="X143" s="19"/>
      <c r="Y143" s="19"/>
      <c r="Z143" s="19"/>
    </row>
    <row r="144" spans="1:26" ht="10.5" x14ac:dyDescent="0.25">
      <c r="A144" s="37"/>
      <c r="B144" s="15" t="s">
        <v>69</v>
      </c>
      <c r="C144" s="4"/>
      <c r="D144" s="14">
        <v>124</v>
      </c>
      <c r="E144" s="14"/>
      <c r="F144" s="14"/>
      <c r="G144" s="14"/>
      <c r="H144" s="14"/>
      <c r="I144" s="48">
        <v>143</v>
      </c>
      <c r="J144" s="13"/>
      <c r="K144" s="27"/>
      <c r="M144" s="19"/>
      <c r="N144" s="19"/>
      <c r="O144" s="19"/>
      <c r="P144" s="19"/>
      <c r="Q144" s="19"/>
      <c r="R144" s="19"/>
      <c r="S144" s="19"/>
      <c r="U144" s="19"/>
      <c r="V144" s="19"/>
      <c r="W144" s="19"/>
      <c r="X144" s="19"/>
      <c r="Y144" s="19"/>
      <c r="Z144" s="19"/>
    </row>
    <row r="145" spans="1:26" ht="10.5" x14ac:dyDescent="0.25">
      <c r="A145" s="6"/>
      <c r="C145" s="4" t="s">
        <v>112</v>
      </c>
      <c r="D145" s="14">
        <v>3</v>
      </c>
      <c r="E145" s="38"/>
      <c r="F145" s="38"/>
      <c r="G145" s="38"/>
      <c r="H145" s="38"/>
      <c r="I145" s="54">
        <v>2</v>
      </c>
      <c r="J145" s="13"/>
      <c r="K145" s="34"/>
      <c r="M145" s="19"/>
      <c r="N145" s="19"/>
      <c r="O145" s="19"/>
      <c r="P145" s="19"/>
      <c r="Q145" s="19"/>
      <c r="R145" s="19"/>
      <c r="S145" s="19"/>
      <c r="U145" s="19"/>
      <c r="V145" s="19"/>
      <c r="W145" s="19"/>
      <c r="X145" s="19"/>
      <c r="Y145" s="19"/>
      <c r="Z145" s="19"/>
    </row>
    <row r="146" spans="1:26" ht="10.5" x14ac:dyDescent="0.25">
      <c r="A146" s="6"/>
      <c r="C146" s="4" t="s">
        <v>141</v>
      </c>
      <c r="D146" s="21">
        <v>0</v>
      </c>
      <c r="E146" s="38"/>
      <c r="F146" s="38"/>
      <c r="G146" s="38"/>
      <c r="H146" s="38"/>
      <c r="I146" s="54">
        <v>0</v>
      </c>
      <c r="J146" s="13"/>
      <c r="K146" s="34"/>
      <c r="M146" s="21"/>
      <c r="N146" s="19"/>
      <c r="O146" s="19"/>
      <c r="P146" s="19"/>
      <c r="Q146" s="19"/>
      <c r="R146" s="38"/>
      <c r="S146" s="19"/>
      <c r="U146" s="19"/>
      <c r="V146" s="19"/>
      <c r="W146" s="19"/>
      <c r="X146" s="19"/>
      <c r="Y146" s="19"/>
      <c r="Z146" s="19"/>
    </row>
    <row r="147" spans="1:26" ht="10.5" x14ac:dyDescent="0.25">
      <c r="A147" s="6"/>
      <c r="C147" s="4" t="s">
        <v>113</v>
      </c>
      <c r="D147" s="14">
        <v>121</v>
      </c>
      <c r="E147" s="14"/>
      <c r="F147" s="14"/>
      <c r="G147" s="14"/>
      <c r="H147" s="14"/>
      <c r="I147" s="48">
        <v>141</v>
      </c>
      <c r="J147" s="13"/>
      <c r="K147" s="34"/>
      <c r="M147" s="19"/>
      <c r="N147" s="19"/>
      <c r="O147" s="19"/>
      <c r="P147" s="19"/>
      <c r="Q147" s="19"/>
      <c r="R147" s="19"/>
      <c r="S147" s="19"/>
      <c r="U147" s="19"/>
      <c r="V147" s="19"/>
      <c r="W147" s="19"/>
      <c r="X147" s="19"/>
      <c r="Y147" s="19"/>
      <c r="Z147" s="19"/>
    </row>
    <row r="148" spans="1:26" ht="10.5" x14ac:dyDescent="0.25">
      <c r="A148" s="37"/>
      <c r="B148" s="15" t="s">
        <v>70</v>
      </c>
      <c r="C148" s="4"/>
      <c r="D148" s="14">
        <v>771</v>
      </c>
      <c r="E148" s="14"/>
      <c r="F148" s="14"/>
      <c r="G148" s="14"/>
      <c r="H148" s="14"/>
      <c r="I148" s="48">
        <v>743</v>
      </c>
      <c r="J148" s="13"/>
      <c r="K148" s="27"/>
      <c r="M148" s="19"/>
      <c r="N148" s="19"/>
      <c r="O148" s="19"/>
      <c r="P148" s="19"/>
      <c r="Q148" s="19"/>
      <c r="R148" s="19"/>
      <c r="S148" s="19"/>
      <c r="U148" s="19"/>
      <c r="V148" s="19"/>
      <c r="W148" s="19"/>
      <c r="X148" s="19"/>
      <c r="Y148" s="19"/>
      <c r="Z148" s="19"/>
    </row>
    <row r="149" spans="1:26" ht="10.5" x14ac:dyDescent="0.25">
      <c r="A149" s="6"/>
      <c r="C149" s="4" t="s">
        <v>114</v>
      </c>
      <c r="D149" s="14">
        <v>721</v>
      </c>
      <c r="E149" s="14"/>
      <c r="F149" s="14"/>
      <c r="G149" s="14"/>
      <c r="H149" s="14"/>
      <c r="I149" s="48">
        <v>715</v>
      </c>
      <c r="J149" s="13"/>
      <c r="K149" s="34"/>
      <c r="M149" s="19"/>
      <c r="N149" s="19"/>
      <c r="O149" s="19"/>
      <c r="P149" s="19"/>
      <c r="Q149" s="19"/>
      <c r="R149" s="19"/>
      <c r="S149" s="19"/>
      <c r="U149" s="19"/>
      <c r="V149" s="19"/>
      <c r="W149" s="19"/>
      <c r="X149" s="19"/>
      <c r="Y149" s="19"/>
      <c r="Z149" s="19"/>
    </row>
    <row r="150" spans="1:26" ht="10.5" x14ac:dyDescent="0.25">
      <c r="A150" s="6"/>
      <c r="C150" s="4" t="s">
        <v>115</v>
      </c>
      <c r="D150" s="14">
        <v>29</v>
      </c>
      <c r="E150" s="14"/>
      <c r="F150" s="14"/>
      <c r="G150" s="14"/>
      <c r="H150" s="14"/>
      <c r="I150" s="48">
        <v>4</v>
      </c>
      <c r="J150" s="13"/>
      <c r="K150" s="34"/>
      <c r="M150" s="19"/>
      <c r="N150" s="19"/>
      <c r="O150" s="19"/>
      <c r="P150" s="19"/>
      <c r="Q150" s="19"/>
      <c r="R150" s="19"/>
      <c r="S150" s="19"/>
      <c r="U150" s="19"/>
      <c r="V150" s="19"/>
      <c r="W150" s="19"/>
      <c r="X150" s="19"/>
      <c r="Y150" s="19"/>
      <c r="Z150" s="19"/>
    </row>
    <row r="151" spans="1:26" ht="10.5" x14ac:dyDescent="0.25">
      <c r="A151" s="6"/>
      <c r="C151" s="4" t="s">
        <v>116</v>
      </c>
      <c r="D151" s="14">
        <v>21</v>
      </c>
      <c r="E151" s="14"/>
      <c r="F151" s="14"/>
      <c r="G151" s="14"/>
      <c r="H151" s="14"/>
      <c r="I151" s="48">
        <v>24</v>
      </c>
      <c r="J151" s="13"/>
      <c r="K151" s="34"/>
      <c r="M151" s="19"/>
      <c r="N151" s="19"/>
      <c r="O151" s="19"/>
      <c r="P151" s="19"/>
      <c r="Q151" s="19"/>
      <c r="R151" s="19"/>
      <c r="S151" s="19"/>
      <c r="U151" s="19"/>
      <c r="V151" s="19"/>
      <c r="W151" s="19"/>
      <c r="X151" s="19"/>
      <c r="Y151" s="19"/>
      <c r="Z151" s="19"/>
    </row>
    <row r="152" spans="1:26" ht="10.5" x14ac:dyDescent="0.25">
      <c r="A152" s="37"/>
      <c r="B152" s="4" t="s">
        <v>25</v>
      </c>
      <c r="C152" s="4"/>
      <c r="D152" s="14">
        <v>48</v>
      </c>
      <c r="E152" s="14"/>
      <c r="F152" s="14"/>
      <c r="G152" s="14"/>
      <c r="H152" s="14"/>
      <c r="I152" s="48">
        <v>78</v>
      </c>
      <c r="J152" s="13"/>
      <c r="K152" s="27"/>
      <c r="M152" s="19"/>
      <c r="N152" s="19"/>
      <c r="O152" s="19"/>
      <c r="P152" s="19"/>
      <c r="Q152" s="19"/>
      <c r="R152" s="19"/>
      <c r="S152" s="19"/>
      <c r="U152" s="19"/>
      <c r="V152" s="19"/>
      <c r="W152" s="19"/>
      <c r="X152" s="19"/>
      <c r="Y152" s="19"/>
      <c r="Z152" s="19"/>
    </row>
    <row r="153" spans="1:26" ht="4.5" customHeight="1" x14ac:dyDescent="0.25">
      <c r="A153" s="37"/>
      <c r="B153" s="4"/>
      <c r="C153" s="4"/>
      <c r="D153" s="21"/>
      <c r="E153" s="21"/>
      <c r="F153" s="21"/>
      <c r="G153" s="21"/>
      <c r="H153" s="21"/>
      <c r="I153" s="47"/>
      <c r="J153" s="13"/>
      <c r="K153" s="27"/>
      <c r="M153" s="19"/>
      <c r="N153" s="19"/>
      <c r="O153" s="19"/>
      <c r="P153" s="19"/>
      <c r="Q153" s="19"/>
      <c r="R153" s="19"/>
      <c r="S153" s="19"/>
      <c r="U153" s="19"/>
      <c r="V153" s="19"/>
      <c r="W153" s="19"/>
      <c r="X153" s="19"/>
      <c r="Y153" s="19"/>
      <c r="Z153" s="19"/>
    </row>
    <row r="154" spans="1:26" ht="15" x14ac:dyDescent="0.3">
      <c r="A154" s="6" t="s">
        <v>144</v>
      </c>
      <c r="B154" s="4"/>
      <c r="C154" s="4"/>
      <c r="D154" s="21">
        <v>0</v>
      </c>
      <c r="E154" s="21">
        <v>469</v>
      </c>
      <c r="F154" s="21">
        <v>240</v>
      </c>
      <c r="G154" s="21"/>
      <c r="H154" s="21">
        <v>54</v>
      </c>
      <c r="I154" s="47">
        <v>0</v>
      </c>
      <c r="J154" s="26">
        <v>-54</v>
      </c>
      <c r="K154" s="27"/>
      <c r="M154" s="21"/>
      <c r="N154" s="19"/>
      <c r="O154" s="19"/>
      <c r="P154" s="19"/>
      <c r="Q154" s="19"/>
      <c r="R154" s="21"/>
      <c r="S154" s="19"/>
      <c r="U154" s="19"/>
      <c r="V154" s="19"/>
      <c r="W154" s="19"/>
      <c r="X154" s="19"/>
      <c r="Y154" s="19"/>
      <c r="Z154" s="19"/>
    </row>
    <row r="155" spans="1:26" ht="4.5" customHeight="1" x14ac:dyDescent="0.25">
      <c r="A155" s="37"/>
      <c r="B155" s="4"/>
      <c r="C155" s="4"/>
      <c r="D155" s="21"/>
      <c r="E155" s="21"/>
      <c r="F155" s="21"/>
      <c r="G155" s="21"/>
      <c r="H155" s="21"/>
      <c r="I155" s="47"/>
      <c r="J155" s="13"/>
      <c r="K155" s="27"/>
      <c r="M155" s="19"/>
      <c r="N155" s="19"/>
      <c r="O155" s="19"/>
      <c r="P155" s="19"/>
      <c r="Q155" s="19"/>
      <c r="R155" s="19"/>
      <c r="S155" s="19"/>
      <c r="U155" s="19"/>
      <c r="V155" s="19"/>
      <c r="W155" s="19"/>
      <c r="X155" s="19"/>
      <c r="Y155" s="19"/>
      <c r="Z155" s="19"/>
    </row>
    <row r="156" spans="1:26" ht="10.5" x14ac:dyDescent="0.25">
      <c r="A156" s="3" t="s">
        <v>35</v>
      </c>
      <c r="B156" s="3"/>
      <c r="C156" s="3"/>
      <c r="D156" s="25">
        <v>46037</v>
      </c>
      <c r="E156" s="25">
        <v>47844</v>
      </c>
      <c r="F156" s="25">
        <v>48903</v>
      </c>
      <c r="G156" s="25"/>
      <c r="H156" s="25">
        <v>49140</v>
      </c>
      <c r="I156" s="55">
        <v>48568</v>
      </c>
      <c r="J156" s="39">
        <v>-571</v>
      </c>
      <c r="K156" s="27"/>
      <c r="M156" s="19"/>
      <c r="N156" s="19"/>
      <c r="O156" s="19"/>
      <c r="P156" s="19"/>
      <c r="Q156" s="19"/>
      <c r="R156" s="19"/>
      <c r="S156" s="19"/>
      <c r="U156" s="19"/>
      <c r="V156" s="19"/>
      <c r="W156" s="19"/>
      <c r="X156" s="19"/>
      <c r="Y156" s="19"/>
      <c r="Z156" s="19"/>
    </row>
    <row r="157" spans="1:26" ht="4.5" customHeight="1" x14ac:dyDescent="0.25">
      <c r="A157" s="28"/>
      <c r="B157" s="4"/>
      <c r="C157" s="4"/>
      <c r="D157" s="24"/>
      <c r="E157" s="14"/>
      <c r="F157" s="14"/>
      <c r="G157" s="14"/>
      <c r="H157" s="14"/>
      <c r="I157" s="48"/>
      <c r="J157" s="13"/>
      <c r="K157" s="27"/>
      <c r="U157" s="19"/>
      <c r="V157" s="19"/>
      <c r="W157" s="19"/>
      <c r="X157" s="19"/>
      <c r="Y157" s="19"/>
      <c r="Z157" s="19"/>
    </row>
    <row r="158" spans="1:26" ht="4.5" customHeight="1" x14ac:dyDescent="0.25">
      <c r="A158" s="4"/>
      <c r="B158" s="4"/>
      <c r="C158" s="4"/>
      <c r="D158" s="19"/>
      <c r="E158" s="19"/>
      <c r="F158" s="19"/>
      <c r="G158" s="19"/>
      <c r="H158" s="19"/>
      <c r="I158" s="56"/>
      <c r="J158" s="13"/>
      <c r="K158" s="27"/>
      <c r="U158" s="19"/>
      <c r="V158" s="19"/>
      <c r="W158" s="19"/>
      <c r="X158" s="19"/>
      <c r="Y158" s="19"/>
      <c r="Z158" s="19"/>
    </row>
    <row r="159" spans="1:26" ht="10.5" x14ac:dyDescent="0.25">
      <c r="A159" s="3" t="s">
        <v>29</v>
      </c>
      <c r="B159" s="4"/>
      <c r="C159" s="4"/>
      <c r="D159" s="24"/>
      <c r="E159" s="24"/>
      <c r="F159" s="24"/>
      <c r="G159" s="24"/>
      <c r="H159" s="24"/>
      <c r="I159" s="53"/>
      <c r="J159" s="13"/>
      <c r="K159" s="27"/>
      <c r="U159" s="19"/>
      <c r="V159" s="19"/>
      <c r="W159" s="19"/>
      <c r="X159" s="19"/>
      <c r="Y159" s="19"/>
      <c r="Z159" s="19"/>
    </row>
    <row r="160" spans="1:26" x14ac:dyDescent="0.2">
      <c r="A160" s="4" t="s">
        <v>0</v>
      </c>
      <c r="B160" s="4"/>
      <c r="C160" s="4"/>
      <c r="D160" s="21">
        <v>149</v>
      </c>
      <c r="E160" s="21">
        <v>137</v>
      </c>
      <c r="F160" s="21">
        <v>162</v>
      </c>
      <c r="G160" s="21"/>
      <c r="H160" s="21">
        <v>188</v>
      </c>
      <c r="I160" s="47">
        <v>146</v>
      </c>
      <c r="J160" s="38">
        <v>-42</v>
      </c>
      <c r="K160" s="27"/>
      <c r="M160" s="19"/>
      <c r="N160" s="19"/>
      <c r="O160" s="19"/>
      <c r="P160" s="19"/>
      <c r="Q160" s="19"/>
      <c r="R160" s="19"/>
      <c r="S160" s="19"/>
      <c r="U160" s="19"/>
      <c r="V160" s="19"/>
      <c r="W160" s="19"/>
      <c r="X160" s="19"/>
      <c r="Y160" s="19"/>
      <c r="Z160" s="19"/>
    </row>
    <row r="161" spans="1:26" x14ac:dyDescent="0.2">
      <c r="A161" s="4" t="s">
        <v>1</v>
      </c>
      <c r="B161" s="4"/>
      <c r="C161" s="4"/>
      <c r="D161" s="21">
        <v>269</v>
      </c>
      <c r="E161" s="21">
        <v>362</v>
      </c>
      <c r="F161" s="21">
        <v>469</v>
      </c>
      <c r="G161" s="21"/>
      <c r="H161" s="21">
        <v>416</v>
      </c>
      <c r="I161" s="47">
        <v>317</v>
      </c>
      <c r="J161" s="38">
        <v>-100</v>
      </c>
      <c r="K161" s="27"/>
      <c r="M161" s="19"/>
      <c r="N161" s="19"/>
      <c r="O161" s="19"/>
      <c r="P161" s="19"/>
      <c r="Q161" s="19"/>
      <c r="R161" s="19"/>
      <c r="S161" s="19"/>
      <c r="U161" s="19"/>
      <c r="V161" s="19"/>
      <c r="W161" s="19"/>
      <c r="X161" s="19"/>
      <c r="Y161" s="19"/>
      <c r="Z161" s="19"/>
    </row>
    <row r="162" spans="1:26" x14ac:dyDescent="0.2">
      <c r="A162" s="4" t="s">
        <v>42</v>
      </c>
      <c r="B162" s="4"/>
      <c r="C162" s="4"/>
      <c r="D162" s="21">
        <v>44</v>
      </c>
      <c r="E162" s="21">
        <v>259</v>
      </c>
      <c r="F162" s="21">
        <v>239</v>
      </c>
      <c r="G162" s="21"/>
      <c r="H162" s="21">
        <v>106</v>
      </c>
      <c r="I162" s="47">
        <v>61</v>
      </c>
      <c r="J162" s="38">
        <v>-46</v>
      </c>
      <c r="K162" s="27"/>
      <c r="M162" s="19"/>
      <c r="N162" s="19"/>
      <c r="O162" s="19"/>
      <c r="P162" s="19"/>
      <c r="Q162" s="19"/>
      <c r="R162" s="19"/>
      <c r="S162" s="19"/>
      <c r="U162" s="19"/>
      <c r="V162" s="19"/>
      <c r="W162" s="19"/>
      <c r="X162" s="19"/>
      <c r="Y162" s="19"/>
      <c r="Z162" s="19"/>
    </row>
    <row r="163" spans="1:26" x14ac:dyDescent="0.2">
      <c r="A163" s="4" t="s">
        <v>46</v>
      </c>
      <c r="B163" s="4"/>
      <c r="C163" s="4"/>
      <c r="D163" s="21">
        <v>105</v>
      </c>
      <c r="E163" s="21">
        <v>203</v>
      </c>
      <c r="F163" s="21">
        <v>212</v>
      </c>
      <c r="G163" s="21"/>
      <c r="H163" s="21">
        <v>178</v>
      </c>
      <c r="I163" s="47">
        <v>68</v>
      </c>
      <c r="J163" s="38">
        <v>-110</v>
      </c>
      <c r="K163" s="27"/>
      <c r="M163" s="19"/>
      <c r="N163" s="19"/>
      <c r="O163" s="19"/>
      <c r="P163" s="19"/>
      <c r="Q163" s="19"/>
      <c r="R163" s="19"/>
      <c r="S163" s="19"/>
      <c r="U163" s="19"/>
      <c r="V163" s="19"/>
      <c r="W163" s="19"/>
      <c r="X163" s="19"/>
      <c r="Y163" s="19"/>
      <c r="Z163" s="19"/>
    </row>
    <row r="164" spans="1:26" x14ac:dyDescent="0.2">
      <c r="A164" s="4" t="s">
        <v>16</v>
      </c>
      <c r="B164" s="4"/>
      <c r="C164" s="4"/>
      <c r="D164" s="21">
        <v>107</v>
      </c>
      <c r="E164" s="21">
        <v>123</v>
      </c>
      <c r="F164" s="21">
        <v>155</v>
      </c>
      <c r="G164" s="21"/>
      <c r="H164" s="21">
        <v>132</v>
      </c>
      <c r="I164" s="47">
        <v>45</v>
      </c>
      <c r="J164" s="38">
        <v>-87</v>
      </c>
      <c r="K164" s="27"/>
      <c r="M164" s="19"/>
      <c r="N164" s="19"/>
      <c r="O164" s="19"/>
      <c r="P164" s="19"/>
      <c r="Q164" s="19"/>
      <c r="R164" s="19"/>
      <c r="S164" s="19"/>
      <c r="U164" s="19"/>
      <c r="V164" s="19"/>
      <c r="W164" s="19"/>
      <c r="X164" s="19"/>
      <c r="Y164" s="19"/>
      <c r="Z164" s="19"/>
    </row>
    <row r="165" spans="1:26" x14ac:dyDescent="0.2">
      <c r="A165" s="4" t="s">
        <v>10</v>
      </c>
      <c r="B165" s="4"/>
      <c r="C165" s="4"/>
      <c r="D165" s="21">
        <v>511</v>
      </c>
      <c r="E165" s="21">
        <v>1119</v>
      </c>
      <c r="F165" s="21">
        <v>1372</v>
      </c>
      <c r="G165" s="21"/>
      <c r="H165" s="21">
        <v>1512</v>
      </c>
      <c r="I165" s="47">
        <v>1113</v>
      </c>
      <c r="J165" s="38">
        <v>-399</v>
      </c>
      <c r="K165" s="27"/>
      <c r="M165" s="19"/>
      <c r="N165" s="19"/>
      <c r="O165" s="19"/>
      <c r="P165" s="19"/>
      <c r="Q165" s="19"/>
      <c r="R165" s="19"/>
      <c r="S165" s="19"/>
      <c r="U165" s="19"/>
      <c r="V165" s="19"/>
      <c r="W165" s="19"/>
      <c r="X165" s="19"/>
      <c r="Y165" s="19"/>
      <c r="Z165" s="19"/>
    </row>
    <row r="166" spans="1:26" x14ac:dyDescent="0.2">
      <c r="A166" s="4" t="s">
        <v>55</v>
      </c>
      <c r="B166" s="4"/>
      <c r="C166" s="4"/>
      <c r="D166" s="21">
        <v>220</v>
      </c>
      <c r="E166" s="21">
        <v>136</v>
      </c>
      <c r="F166" s="21">
        <v>162</v>
      </c>
      <c r="G166" s="21"/>
      <c r="H166" s="21">
        <v>168</v>
      </c>
      <c r="I166" s="47">
        <v>155</v>
      </c>
      <c r="J166" s="38">
        <v>-13</v>
      </c>
      <c r="K166" s="27"/>
      <c r="M166" s="19"/>
      <c r="N166" s="19"/>
      <c r="O166" s="19"/>
      <c r="P166" s="19"/>
      <c r="Q166" s="19"/>
      <c r="R166" s="19"/>
      <c r="S166" s="19"/>
      <c r="U166" s="19"/>
      <c r="V166" s="19"/>
      <c r="W166" s="19"/>
      <c r="X166" s="19"/>
      <c r="Y166" s="19"/>
      <c r="Z166" s="19"/>
    </row>
    <row r="167" spans="1:26" x14ac:dyDescent="0.2">
      <c r="A167" s="4" t="s">
        <v>3</v>
      </c>
      <c r="B167" s="4"/>
      <c r="C167" s="4"/>
      <c r="D167" s="21">
        <v>605</v>
      </c>
      <c r="E167" s="21">
        <v>746</v>
      </c>
      <c r="F167" s="21">
        <v>719</v>
      </c>
      <c r="G167" s="21"/>
      <c r="H167" s="21">
        <v>727</v>
      </c>
      <c r="I167" s="47">
        <v>647</v>
      </c>
      <c r="J167" s="38">
        <v>-80</v>
      </c>
      <c r="K167" s="27"/>
      <c r="M167" s="19"/>
      <c r="N167" s="19"/>
      <c r="O167" s="19"/>
      <c r="P167" s="19"/>
      <c r="Q167" s="19"/>
      <c r="R167" s="19"/>
      <c r="S167" s="19"/>
      <c r="U167" s="19"/>
      <c r="V167" s="19"/>
      <c r="W167" s="19"/>
      <c r="X167" s="19"/>
      <c r="Y167" s="19"/>
      <c r="Z167" s="19"/>
    </row>
    <row r="168" spans="1:26" x14ac:dyDescent="0.2">
      <c r="A168" s="4" t="s">
        <v>61</v>
      </c>
      <c r="B168" s="4"/>
      <c r="C168" s="4"/>
      <c r="D168" s="21">
        <v>12</v>
      </c>
      <c r="E168" s="21">
        <v>12</v>
      </c>
      <c r="F168" s="21">
        <v>14</v>
      </c>
      <c r="G168" s="21"/>
      <c r="H168" s="21">
        <v>10</v>
      </c>
      <c r="I168" s="47">
        <v>23</v>
      </c>
      <c r="J168" s="38">
        <v>12</v>
      </c>
      <c r="K168" s="27"/>
      <c r="M168" s="19"/>
      <c r="N168" s="19"/>
      <c r="O168" s="19"/>
      <c r="P168" s="19"/>
      <c r="Q168" s="19"/>
      <c r="R168" s="19"/>
      <c r="S168" s="19"/>
      <c r="U168" s="19"/>
      <c r="V168" s="19"/>
      <c r="W168" s="19"/>
      <c r="X168" s="19"/>
      <c r="Y168" s="19"/>
      <c r="Z168" s="19"/>
    </row>
    <row r="169" spans="1:26" x14ac:dyDescent="0.2">
      <c r="A169" s="4" t="s">
        <v>66</v>
      </c>
      <c r="B169" s="4"/>
      <c r="C169" s="4"/>
      <c r="D169" s="21">
        <v>2189</v>
      </c>
      <c r="E169" s="21">
        <v>2053</v>
      </c>
      <c r="F169" s="21">
        <v>2249</v>
      </c>
      <c r="G169" s="21"/>
      <c r="H169" s="21">
        <v>2215</v>
      </c>
      <c r="I169" s="47">
        <v>1884</v>
      </c>
      <c r="J169" s="38">
        <v>-331</v>
      </c>
      <c r="K169" s="27"/>
      <c r="M169" s="19"/>
      <c r="N169" s="19"/>
      <c r="O169" s="19"/>
      <c r="P169" s="19"/>
      <c r="Q169" s="19"/>
      <c r="R169" s="19"/>
      <c r="S169" s="19"/>
      <c r="U169" s="19"/>
      <c r="V169" s="19"/>
      <c r="W169" s="19"/>
      <c r="X169" s="19"/>
      <c r="Y169" s="19"/>
      <c r="Z169" s="19"/>
    </row>
    <row r="170" spans="1:26" ht="12" x14ac:dyDescent="0.2">
      <c r="A170" s="4" t="s">
        <v>145</v>
      </c>
      <c r="B170" s="4"/>
      <c r="C170" s="4"/>
      <c r="D170" s="21">
        <v>0</v>
      </c>
      <c r="E170" s="21">
        <v>-1190</v>
      </c>
      <c r="F170" s="21">
        <v>-1423</v>
      </c>
      <c r="G170" s="21"/>
      <c r="H170" s="21">
        <v>-1440</v>
      </c>
      <c r="I170" s="47">
        <v>0</v>
      </c>
      <c r="J170" s="38">
        <v>1440</v>
      </c>
      <c r="K170" s="27"/>
      <c r="M170" s="21"/>
      <c r="N170" s="19"/>
      <c r="O170" s="19"/>
      <c r="P170" s="19"/>
      <c r="Q170" s="19"/>
      <c r="R170" s="21"/>
      <c r="S170" s="19"/>
      <c r="U170" s="19"/>
      <c r="V170" s="19"/>
      <c r="W170" s="19"/>
      <c r="X170" s="19"/>
      <c r="Y170" s="19"/>
      <c r="Z170" s="19"/>
    </row>
    <row r="171" spans="1:26" ht="14.25" customHeight="1" x14ac:dyDescent="0.25">
      <c r="A171" s="3" t="s">
        <v>30</v>
      </c>
      <c r="B171" s="4"/>
      <c r="C171" s="4"/>
      <c r="D171" s="25">
        <v>4211</v>
      </c>
      <c r="E171" s="25">
        <v>3961</v>
      </c>
      <c r="F171" s="25">
        <v>4329</v>
      </c>
      <c r="G171" s="25"/>
      <c r="H171" s="25">
        <v>4213</v>
      </c>
      <c r="I171" s="55">
        <v>4457</v>
      </c>
      <c r="J171" s="39">
        <v>244</v>
      </c>
      <c r="K171" s="27"/>
      <c r="M171" s="19"/>
      <c r="N171" s="19"/>
      <c r="O171" s="19"/>
      <c r="P171" s="19"/>
      <c r="Q171" s="19"/>
      <c r="R171" s="19"/>
      <c r="S171" s="19"/>
      <c r="U171" s="19"/>
      <c r="V171" s="19"/>
      <c r="W171" s="19"/>
      <c r="X171" s="19"/>
      <c r="Y171" s="19"/>
      <c r="Z171" s="19"/>
    </row>
    <row r="172" spans="1:26" ht="10.5" x14ac:dyDescent="0.25">
      <c r="D172" s="40"/>
      <c r="E172" s="40"/>
      <c r="F172" s="25"/>
      <c r="G172" s="25"/>
      <c r="H172" s="25"/>
      <c r="J172" s="13"/>
      <c r="K172" s="27"/>
    </row>
    <row r="173" spans="1:26" x14ac:dyDescent="0.2">
      <c r="A173" s="59" t="s">
        <v>146</v>
      </c>
      <c r="B173" s="59"/>
      <c r="C173" s="59"/>
      <c r="D173" s="59"/>
      <c r="E173" s="59"/>
      <c r="F173" s="59"/>
      <c r="G173" s="59"/>
      <c r="H173" s="59"/>
      <c r="I173" s="59"/>
      <c r="J173" s="59"/>
      <c r="K173" s="27"/>
    </row>
    <row r="174" spans="1:26" x14ac:dyDescent="0.2">
      <c r="A174" s="59" t="s">
        <v>127</v>
      </c>
      <c r="B174" s="59"/>
      <c r="C174" s="59"/>
      <c r="D174" s="59"/>
      <c r="E174" s="59"/>
      <c r="F174" s="59"/>
      <c r="G174" s="59"/>
      <c r="H174" s="59"/>
      <c r="I174" s="59"/>
      <c r="J174" s="59"/>
      <c r="K174" s="27"/>
    </row>
    <row r="175" spans="1:26" x14ac:dyDescent="0.2">
      <c r="J175" s="41"/>
      <c r="K175" s="41"/>
    </row>
    <row r="176" spans="1:26" ht="10.5" x14ac:dyDescent="0.25">
      <c r="J176" s="13"/>
      <c r="K176" s="13"/>
    </row>
  </sheetData>
  <mergeCells count="8">
    <mergeCell ref="A2:J2"/>
    <mergeCell ref="A3:J3"/>
    <mergeCell ref="A173:J173"/>
    <mergeCell ref="A174:J174"/>
    <mergeCell ref="E5:J5"/>
    <mergeCell ref="B35:C35"/>
    <mergeCell ref="E63:J63"/>
    <mergeCell ref="E119:J119"/>
  </mergeCells>
  <pageMargins left="0.74803149606299213" right="0.74803149606299213" top="0.98425196850393704" bottom="0.98425196850393704" header="0.51181102362204722" footer="0.51181102362204722"/>
  <pageSetup paperSize="9" scale="52" fitToHeight="0" orientation="portrait" r:id="rId1"/>
  <headerFooter alignWithMargins="0">
    <oddHeader>&amp;C&amp;"Aptos"&amp;12&amp;KFF0000 OFFICIAL Sensitive&amp;1#_x000D_</oddHeader>
  </headerFooter>
  <rowBreaks count="2" manualBreakCount="2">
    <brk id="62" max="16383" man="1"/>
    <brk id="118" max="16383" man="1"/>
  </rowBreaks>
  <ignoredErrors>
    <ignoredError sqref="H8:I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3.1 </vt:lpstr>
    </vt:vector>
  </TitlesOfParts>
  <Company>Department Of Treasury and Finance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2024-25-arsf-appendix 3</dc:title>
  <dc:subject>2024-25-arsf-appendix 3</dc:subject>
  <dc:creator>Department of Treasury and Finance</dc:creator>
  <cp:lastModifiedBy>D'Cruze, Patricia</cp:lastModifiedBy>
  <cp:lastPrinted>2021-09-20T01:48:20Z</cp:lastPrinted>
  <dcterms:created xsi:type="dcterms:W3CDTF">2011-06-15T05:36:22Z</dcterms:created>
  <dcterms:modified xsi:type="dcterms:W3CDTF">2026-09-25T07:40:36Z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b26fd5-3efd-4a20-8a20-f4af9baafd95_Enabled">
    <vt:lpwstr>true</vt:lpwstr>
  </property>
  <property fmtid="{D5CDD505-2E9C-101B-9397-08002B2CF9AE}" pid="3" name="MSIP_Label_c4b26fd5-3efd-4a20-8a20-f4af9baafd95_SetDate">
    <vt:lpwstr>2026-09-21T03:53:42Z</vt:lpwstr>
  </property>
  <property fmtid="{D5CDD505-2E9C-101B-9397-08002B2CF9AE}" pid="4" name="MSIP_Label_c4b26fd5-3efd-4a20-8a20-f4af9baafd95_Method">
    <vt:lpwstr>Privileged</vt:lpwstr>
  </property>
  <property fmtid="{D5CDD505-2E9C-101B-9397-08002B2CF9AE}" pid="5" name="MSIP_Label_c4b26fd5-3efd-4a20-8a20-f4af9baafd95_Name">
    <vt:lpwstr>Official</vt:lpwstr>
  </property>
  <property fmtid="{D5CDD505-2E9C-101B-9397-08002B2CF9AE}" pid="6" name="MSIP_Label_c4b26fd5-3efd-4a20-8a20-f4af9baafd95_SiteId">
    <vt:lpwstr>b734b102-a267-429a-b45e-460c8ad63ae2</vt:lpwstr>
  </property>
  <property fmtid="{D5CDD505-2E9C-101B-9397-08002B2CF9AE}" pid="7" name="MSIP_Label_c4b26fd5-3efd-4a20-8a20-f4af9baafd95_ActionId">
    <vt:lpwstr>1f26dc71-d2e1-4cc5-8ba0-ae359378ae5c</vt:lpwstr>
  </property>
  <property fmtid="{D5CDD505-2E9C-101B-9397-08002B2CF9AE}" pid="8" name="MSIP_Label_c4b26fd5-3efd-4a20-8a20-f4af9baafd95_ContentBits">
    <vt:lpwstr>1</vt:lpwstr>
  </property>
  <property fmtid="{D5CDD505-2E9C-101B-9397-08002B2CF9AE}" pid="9" name="MSIP_Label_c4b26fd5-3efd-4a20-8a20-f4af9baafd95_Tag">
    <vt:lpwstr>10, 0, 1, 1</vt:lpwstr>
  </property>
</Properties>
</file>