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504 December quarter 2025\2 Publication Ready Files\"/>
    </mc:Choice>
  </mc:AlternateContent>
  <xr:revisionPtr revIDLastSave="0" documentId="8_{E4FBDF8C-BDFD-4AAA-AC70-BFE59411184B}" xr6:coauthVersionLast="47" xr6:coauthVersionMax="47" xr10:uidLastSave="{00000000-0000-0000-0000-000000000000}"/>
  <bookViews>
    <workbookView xWindow="-14985" yWindow="-16320" windowWidth="29040" windowHeight="15720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9" l="1"/>
  <c r="A1" i="8"/>
  <c r="A1" i="7"/>
  <c r="A1" i="6"/>
  <c r="A1" i="4"/>
  <c r="F143" i="9" l="1"/>
  <c r="D143" i="9"/>
  <c r="C143" i="9"/>
  <c r="B143" i="9"/>
  <c r="E143" i="9"/>
  <c r="E143" i="8"/>
  <c r="F143" i="8"/>
  <c r="D143" i="8"/>
  <c r="C143" i="8"/>
  <c r="B143" i="8"/>
  <c r="F143" i="7"/>
  <c r="D143" i="7"/>
  <c r="C143" i="7"/>
  <c r="B143" i="7"/>
  <c r="E143" i="7"/>
  <c r="E143" i="6"/>
  <c r="F143" i="6"/>
  <c r="D143" i="6"/>
  <c r="C143" i="6"/>
  <c r="B143" i="6"/>
  <c r="F143" i="4"/>
  <c r="D143" i="4"/>
  <c r="C143" i="4"/>
  <c r="B143" i="4"/>
  <c r="E143" i="4"/>
  <c r="F143" i="2"/>
  <c r="D143" i="2"/>
  <c r="C143" i="2"/>
  <c r="B143" i="2"/>
  <c r="E143" i="2"/>
</calcChain>
</file>

<file path=xl/sharedStrings.xml><?xml version="1.0" encoding="utf-8"?>
<sst xmlns="http://schemas.openxmlformats.org/spreadsheetml/2006/main" count="970" uniqueCount="223">
  <si>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</si>
  <si>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</si>
  <si>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</si>
  <si>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</si>
  <si>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</si>
  <si>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</si>
  <si>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</si>
  <si>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</si>
  <si>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</si>
  <si>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</si>
  <si>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</si>
  <si>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</si>
  <si>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</si>
  <si>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</si>
  <si>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</si>
  <si>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</si>
  <si>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</si>
  <si>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</si>
  <si>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</si>
  <si>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</si>
  <si>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</si>
  <si>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</si>
  <si>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</si>
  <si>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</si>
  <si>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</si>
  <si>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</si>
  <si>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</si>
  <si>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</si>
  <si>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</si>
  <si>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</si>
  <si>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</si>
  <si>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</si>
  <si>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</si>
  <si>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</si>
  <si>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</si>
  <si>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</si>
  <si>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</si>
  <si>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</si>
  <si>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</si>
  <si>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</si>
  <si>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</si>
  <si>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</si>
  <si>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</si>
  <si>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</si>
  <si>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</si>
  <si>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</si>
  <si>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</si>
  <si>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</si>
  <si>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</si>
  <si>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</si>
  <si>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</si>
  <si>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Lodged</t>
  </si>
  <si>
    <t>&lt;?xml version="1.0" encoding="utf-16"?&gt;_x000D_
&lt;QueryCommandItem Service="002"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val="=$A21" /&gt;_x000D_
      &lt;Filter val="=$A21"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</si>
  <si>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Pending</t>
  </si>
  <si>
    <t>&lt;?xml version="1.0" encoding="utf-16"?&gt;_x000D_
&lt;QueryCommandItem Service="002" Product="MQStaLot" Table="MonthAppPen"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code="/Month" op="All" name="Month" type="None" xmlns="Query.Filter"&gt;_x000D_
      &lt;Filter val="&amp;lt;in&amp;gt;" /&gt;_x000D_
      &lt;attr logic="None" bro="0" brc="0" ignorCase="false" calc="" descr="" options="[_PickList_N:_]" behav="None" having="None"&gt;_x000D_
        &lt;subQuery&gt;_x000D_
          &lt;queryItem Service="002" Product="MQStaLot" Table="MonthAppPen" Qmode="Summary" debug="false" resolve="true"&gt;_x000D_
            &lt;Filters top="0" topPerc="false" distinct="true" xmlns="Query"&gt;_x000D_
              &lt;FilterItem code="/Quarter" op="Between" name="Quarter" type="None" xmlns="Query.Filter"&gt;_x000D_
                &lt;Filter val="{@Quarter}" /&gt;_x000D_
                &lt;Filter val="{@Quarter2}" /&gt;_x000D_
                &lt;attr logic="None" bro="0" brc="0" ignorCase="false" calc="" descr="" options="" behav="None" having="None" /&gt;_x000D_
              &lt;/FilterItem&gt;_x000D_
            &lt;/Filters&gt;_x000D_
            &lt;Outputs xmlns="Query"&gt;_x000D_
              &lt;OutputItem code="/Month" dataType="None" func="Maximum" showTotal="Auto" hidden="false" sort="0" name="Month" xmlns="Query.Output"&gt;_x000D_
                &lt;attr cap="" hdr="" scale="0" nulls="false" filterLink="" calc="" format="" other="" group="" /&gt;_x000D_
              &lt;/OutputItem&gt;_x000D_
            &lt;/Outputs&gt;_x000D_
          &lt;/queryItem&gt;_x000D_
        &lt;/subQuery&gt;_x000D_
      &lt;/attr&gt;_x000D_
    &lt;/FilterItem&gt;_x000D_
  &lt;/Filters&gt;_x000D_
  &lt;Outputs xmlns="Query"&gt;_x000D_
    &lt;OutputItem code="/OutLot" dataType="None" func="Sum" showTotal="Auto" hidden="false" sort="0" name="OutLot" xmlns="Query.Output"&gt;_x000D_
      &lt;attr cap="" hdr="" scale="0" nulls="false" filterLink="" calc="" format="decS=.|thoS=," other="" group="" /&gt;_x000D_
    &lt;/OutputItem&gt;_x000D_
  &lt;/Outputs&gt;_x000D_
&lt;/QueryCommandItem&gt;</t>
  </si>
  <si>
    <t>Conditional</t>
  </si>
  <si>
    <t>&lt;?xml version="1.0" encoding="utf-16"?&gt;_x000D_
&lt;QueryCommandItem Service="002"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</si>
  <si>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Stock of conditional</t>
  </si>
  <si>
    <t>&lt;?xml version="1.0" encoding="utf-16"?&gt;_x000D_
&lt;QueryCommandItem Service="002"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</si>
  <si>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Final</t>
  </si>
  <si>
    <t>&lt;?xml version="1.0" encoding="utf-16"?&gt;_x000D_
&lt;QueryCommandItem Service="002"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val="=$A7" /&gt;_x000D_
      &lt;Filter val="=$A7"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</si>
  <si>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LG</t>
  </si>
  <si>
    <t>&lt;?xml version="1.0" encoding="utf-16"?&gt;_x000D_
&lt;QueryCommandItem Service="002"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</si>
  <si>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Quarter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</si>
  <si>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</si>
  <si>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Month</t>
  </si>
  <si>
    <t>&lt;?xml version="1.0" encoding="utf-16"?&gt;_x000D_
&lt;QueryCommandItem Service="002"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</si>
  <si>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QtrText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</si>
  <si>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</si>
  <si>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December 2025 quarter</t>
  </si>
  <si>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</si>
  <si>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</si>
  <si>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</si>
  <si>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</si>
  <si>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</si>
  <si>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</si>
  <si>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</si>
  <si>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</si>
  <si>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</si>
  <si>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</si>
  <si>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</si>
  <si>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</si>
  <si>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</si>
  <si>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</si>
  <si>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</si>
  <si>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</si>
  <si>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</si>
  <si>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</si>
  <si>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</si>
  <si>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</si>
  <si>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</si>
  <si>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</si>
  <si>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</si>
  <si>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</si>
  <si>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</si>
  <si>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</si>
  <si>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</si>
  <si>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</si>
  <si>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</si>
  <si>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</si>
  <si>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</si>
  <si>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</si>
  <si>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</si>
  <si>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</si>
  <si>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</si>
  <si>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</si>
  <si>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</si>
  <si>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</si>
  <si>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</si>
  <si>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</si>
  <si>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</si>
  <si>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</si>
  <si>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</si>
  <si>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</si>
  <si>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</si>
  <si>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</si>
  <si>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</si>
  <si>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</si>
  <si>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</si>
  <si>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</si>
  <si>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</si>
  <si>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</si>
  <si>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</si>
  <si>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</si>
  <si>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</si>
  <si>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</si>
  <si>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</si>
  <si>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</si>
  <si>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</si>
  <si>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</si>
  <si>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</si>
  <si>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</si>
  <si>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</si>
  <si>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</si>
  <si>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</si>
  <si>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</si>
  <si>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</si>
  <si>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</si>
  <si>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</si>
  <si>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</si>
  <si>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</si>
  <si>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</si>
  <si>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</si>
  <si>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</si>
  <si>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</si>
  <si>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</si>
  <si>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</si>
  <si>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</si>
  <si>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</si>
  <si>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</si>
  <si>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</si>
  <si>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</si>
  <si>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</si>
  <si>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</si>
  <si>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</si>
  <si>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</si>
  <si>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</si>
  <si>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</si>
  <si>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</si>
  <si>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</si>
  <si>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</si>
  <si>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</si>
  <si>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</si>
  <si>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</si>
  <si>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</si>
  <si>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</si>
  <si>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</si>
  <si>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</si>
  <si>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</si>
  <si>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</si>
  <si>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</si>
  <si>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</si>
  <si>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</si>
  <si>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</si>
  <si>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</si>
  <si>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</si>
  <si>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</si>
  <si>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</si>
  <si>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</si>
  <si>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</si>
  <si>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</si>
  <si>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</si>
  <si>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</si>
  <si>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</si>
  <si>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</si>
  <si>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</si>
  <si>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</si>
  <si>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 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</si>
  <si>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</si>
  <si>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</si>
  <si>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</si>
  <si>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</si>
  <si>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</si>
  <si>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</si>
  <si>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</si>
  <si>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</si>
  <si>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</si>
  <si>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</si>
  <si>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</si>
  <si>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</si>
  <si>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</si>
  <si>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</si>
  <si>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</si>
  <si>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</si>
  <si>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</si>
  <si>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</si>
  <si>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</si>
  <si>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</si>
  <si>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</si>
  <si>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</si>
  <si>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</si>
  <si>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</si>
  <si>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</si>
  <si>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</si>
  <si>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</si>
  <si>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</si>
  <si>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</si>
  <si>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WA Total</t>
  </si>
  <si>
    <t xml:space="preserve">Non-residential (includes rural residential, special residential, commercial, industrial and other) 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</si>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</sst>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0" applyFont="1"/>
    <xf numFmtId="0" fontId="5" fillId="0" borderId="0" xfId="1" applyFont="1"/>
    <xf numFmtId="0" fontId="4" fillId="0" borderId="0" xfId="0" applyFont="1" applyAlignment="1">
      <alignment vertical="center"/>
    </xf>
  </cellXfs>
  <cellStyles count="2">
    <cellStyle name="Normal" xfId="0" builtinId="0"/>
    <cellStyle name="Normal 3" xfId="1" xr:uid="{BDCB9FE9-40B6-4A4B-B507-C9E31F9B5660}"/>
  </cellStyles>
  <dxfs count="36"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5" dataDxfId="34" totalsRowDxfId="33" totalsRowBorderDxfId="32">
  <tableColumns count="1">
    <tableColumn id="1" xr3:uid="{0499A097-23E8-456B-B7E7-D5EC571E70AD}" name="Local Government" totalsRowLabel="WA Total" dataDxfId="30" totalsRowDxfId="3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9" dataDxfId="28" totalsRowDxfId="27" totalsRowBorderDxfId="26">
  <tableColumns count="1">
    <tableColumn id="1" xr3:uid="{98696BB0-0C5C-49C9-803A-2DBD3EA150F7}" name="Local Government" totalsRowLabel="WA Total" dataDxfId="24" totalsRowDxfId="2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23" dataDxfId="22" totalsRowDxfId="21" totalsRowBorderDxfId="20">
  <tableColumns count="1">
    <tableColumn id="1" xr3:uid="{1E45CE00-9807-4FBC-9CAA-1D8ECB25730A}" name="Local Government" totalsRowLabel="WA Total" dataDxfId="18" totalsRowDxfId="19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7" dataDxfId="16" totalsRowDxfId="15" totalsRowBorderDxfId="14">
  <tableColumns count="1">
    <tableColumn id="1" xr3:uid="{6BDC4C6E-1DE6-4000-B56E-251BED9C35B3}" name="Local Government" totalsRowLabel="WA Total" dataDxfId="12" totalsRowDxfId="13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1" dataDxfId="10" totalsRowDxfId="9" totalsRowBorderDxfId="8">
  <tableColumns count="1">
    <tableColumn id="1" xr3:uid="{14F75B86-1CC8-4668-B5C3-9C3C39F1A94D}" name="Local Government" totalsRowLabel="WA Total" dataDxfId="6" totalsRowDxfId="7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5" dataDxfId="4" totalsRowDxfId="3" totalsRowBorderDxfId="2">
  <tableColumns count="1">
    <tableColumn id="1" xr3:uid="{54986142-BAB2-4F14-B20B-2CAB4DA88770}" name="Local Government" totalsRowLabel="WA Total" dataDxfId="0" totalsRow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sheetPr codeName="Sheet1"/>
  <dimension ref="B2:N70"/>
  <sheetViews>
    <sheetView tabSelected="1" workbookViewId="0"/>
  </sheetViews>
  <sheetFormatPr defaultRowHeight="12.75"/>
  <cols>
    <col min="1" max="16384" width="9.140625" style="6"/>
  </cols>
  <sheetData>
    <row r="2" spans="2:14" ht="15.75">
      <c r="B2" s="8" t="s">
        <v>0</v>
      </c>
      <c r="M2" s="10"/>
      <c r="N2" s="10"/>
    </row>
    <row r="3" spans="2:14">
      <c r="M3" s="10"/>
      <c r="N3" s="10"/>
    </row>
    <row r="4" spans="2:14">
      <c r="B4" s="6" t="s">
        <v>1</v>
      </c>
    </row>
    <row r="5" spans="2:14">
      <c r="B5" s="6" t="s">
        <v>2</v>
      </c>
    </row>
    <row r="6" spans="2:14">
      <c r="B6" s="6" t="s">
        <v>3</v>
      </c>
    </row>
    <row r="9" spans="2:14">
      <c r="B9" s="7" t="s">
        <v>4</v>
      </c>
    </row>
    <row r="10" spans="2:14">
      <c r="B10" s="7" t="s">
        <v>5</v>
      </c>
    </row>
    <row r="11" spans="2:14">
      <c r="B11" s="6" t="s">
        <v>6</v>
      </c>
    </row>
    <row r="12" spans="2:14">
      <c r="B12" s="6" t="s">
        <v>7</v>
      </c>
    </row>
    <row r="13" spans="2:14">
      <c r="B13" s="6" t="s">
        <v>8</v>
      </c>
    </row>
    <row r="15" spans="2:14">
      <c r="B15" s="7" t="s">
        <v>9</v>
      </c>
    </row>
    <row r="16" spans="2:14">
      <c r="B16" s="6" t="s">
        <v>10</v>
      </c>
    </row>
    <row r="18" spans="2:2">
      <c r="B18" s="7" t="s">
        <v>11</v>
      </c>
    </row>
    <row r="19" spans="2:2">
      <c r="B19" s="6" t="s">
        <v>12</v>
      </c>
    </row>
    <row r="20" spans="2:2">
      <c r="B20" s="6" t="s">
        <v>13</v>
      </c>
    </row>
    <row r="22" spans="2:2">
      <c r="B22" s="7" t="s">
        <v>14</v>
      </c>
    </row>
    <row r="23" spans="2:2">
      <c r="B23" s="6" t="s">
        <v>15</v>
      </c>
    </row>
    <row r="25" spans="2:2">
      <c r="B25" s="7" t="s">
        <v>16</v>
      </c>
    </row>
    <row r="26" spans="2:2">
      <c r="B26" s="6" t="s">
        <v>17</v>
      </c>
    </row>
    <row r="28" spans="2:2">
      <c r="B28" s="7" t="s">
        <v>18</v>
      </c>
    </row>
    <row r="29" spans="2:2">
      <c r="B29" s="6" t="s">
        <v>19</v>
      </c>
    </row>
    <row r="30" spans="2:2">
      <c r="B30" s="6" t="s">
        <v>20</v>
      </c>
    </row>
    <row r="32" spans="2:2">
      <c r="B32" s="7" t="s">
        <v>21</v>
      </c>
    </row>
    <row r="33" spans="2:2">
      <c r="B33" s="6" t="s">
        <v>22</v>
      </c>
    </row>
    <row r="34" spans="2:2">
      <c r="B34" s="6" t="s">
        <v>23</v>
      </c>
    </row>
    <row r="35" spans="2:2">
      <c r="B35" s="6" t="s">
        <v>24</v>
      </c>
    </row>
    <row r="36" spans="2:2">
      <c r="B36" s="6" t="s">
        <v>25</v>
      </c>
    </row>
    <row r="37" spans="2:2">
      <c r="B37" s="6" t="s">
        <v>26</v>
      </c>
    </row>
    <row r="38" spans="2:2">
      <c r="B38" s="6" t="s">
        <v>27</v>
      </c>
    </row>
    <row r="40" spans="2:2">
      <c r="B40" s="6" t="s">
        <v>28</v>
      </c>
    </row>
    <row r="41" spans="2:2">
      <c r="B41" s="6" t="s">
        <v>29</v>
      </c>
    </row>
    <row r="43" spans="2:2">
      <c r="B43" s="6" t="s">
        <v>30</v>
      </c>
    </row>
    <row r="44" spans="2:2">
      <c r="B44" s="6" t="s">
        <v>31</v>
      </c>
    </row>
    <row r="45" spans="2:2">
      <c r="B45" s="6" t="s">
        <v>32</v>
      </c>
    </row>
    <row r="46" spans="2:2">
      <c r="B46" s="6" t="s">
        <v>33</v>
      </c>
    </row>
    <row r="48" spans="2:2">
      <c r="B48" s="6" t="s">
        <v>34</v>
      </c>
    </row>
    <row r="49" spans="2:2">
      <c r="B49" s="6" t="s">
        <v>35</v>
      </c>
    </row>
    <row r="51" spans="2:2">
      <c r="B51" s="6" t="s">
        <v>36</v>
      </c>
    </row>
    <row r="52" spans="2:2">
      <c r="B52" s="6" t="s">
        <v>37</v>
      </c>
    </row>
    <row r="53" spans="2:2">
      <c r="B53" s="7"/>
    </row>
    <row r="54" spans="2:2">
      <c r="B54" s="7" t="s">
        <v>38</v>
      </c>
    </row>
    <row r="55" spans="2:2">
      <c r="B55" s="6" t="s">
        <v>39</v>
      </c>
    </row>
    <row r="57" spans="2:2">
      <c r="B57" s="7" t="s">
        <v>40</v>
      </c>
    </row>
    <row r="58" spans="2:2">
      <c r="B58" s="6" t="s">
        <v>41</v>
      </c>
    </row>
    <row r="59" spans="2:2">
      <c r="B59" s="6" t="s">
        <v>42</v>
      </c>
    </row>
    <row r="60" spans="2:2">
      <c r="B60" s="6" t="s">
        <v>43</v>
      </c>
    </row>
    <row r="61" spans="2:2">
      <c r="B61" s="6" t="s">
        <v>44</v>
      </c>
    </row>
    <row r="62" spans="2:2">
      <c r="B62" s="6" t="s">
        <v>45</v>
      </c>
    </row>
    <row r="63" spans="2:2">
      <c r="B63" s="6" t="s">
        <v>46</v>
      </c>
    </row>
    <row r="64" spans="2:2">
      <c r="B64" s="6" t="s">
        <v>47</v>
      </c>
    </row>
    <row r="66" spans="2:2">
      <c r="B66" s="6" t="s">
        <v>48</v>
      </c>
    </row>
    <row r="67" spans="2:2">
      <c r="B67" s="6" t="s">
        <v>49</v>
      </c>
    </row>
    <row r="70" spans="2:2">
      <c r="B70" s="6" t="s">
        <v>50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sheetPr codeName="Sheet2"/>
  <dimension ref="A1:D9"/>
  <sheetViews>
    <sheetView workbookViewId="0"/>
  </sheetViews>
  <sheetFormatPr defaultRowHeight="15"/>
  <sheetData>
    <row r="1" spans="1:4" ht="409.5">
      <c r="A1" t="s">
        <v>51</v>
      </c>
      <c r="B1">
        <v>1</v>
      </c>
      <c r="C1" t="b">
        <v>0</v>
      </c>
      <c r="D1" s="2" t="s">
        <v>52</v>
      </c>
    </row>
    <row r="2" spans="1:4" ht="409.5">
      <c r="A2" t="s">
        <v>53</v>
      </c>
      <c r="B2">
        <v>1</v>
      </c>
      <c r="C2" t="b">
        <v>0</v>
      </c>
      <c r="D2" s="2" t="s">
        <v>54</v>
      </c>
    </row>
    <row r="3" spans="1:4" ht="409.5">
      <c r="A3" t="s">
        <v>55</v>
      </c>
      <c r="B3">
        <v>1</v>
      </c>
      <c r="C3" t="b">
        <v>0</v>
      </c>
      <c r="D3" s="2" t="s">
        <v>56</v>
      </c>
    </row>
    <row r="4" spans="1:4" ht="409.5">
      <c r="A4" t="s">
        <v>57</v>
      </c>
      <c r="B4">
        <v>1</v>
      </c>
      <c r="C4" t="b">
        <v>0</v>
      </c>
      <c r="D4" s="2" t="s">
        <v>58</v>
      </c>
    </row>
    <row r="5" spans="1:4" ht="409.5">
      <c r="A5" t="s">
        <v>59</v>
      </c>
      <c r="B5">
        <v>1</v>
      </c>
      <c r="C5" t="b">
        <v>0</v>
      </c>
      <c r="D5" s="2" t="s">
        <v>60</v>
      </c>
    </row>
    <row r="6" spans="1:4" ht="409.5">
      <c r="A6" t="s">
        <v>61</v>
      </c>
      <c r="B6">
        <v>1</v>
      </c>
      <c r="C6" t="b">
        <v>0</v>
      </c>
      <c r="D6" s="2" t="s">
        <v>62</v>
      </c>
    </row>
    <row r="7" spans="1:4" ht="409.5">
      <c r="A7" t="s">
        <v>63</v>
      </c>
      <c r="B7">
        <v>1</v>
      </c>
      <c r="C7" t="b">
        <v>0</v>
      </c>
      <c r="D7" s="2" t="s">
        <v>64</v>
      </c>
    </row>
    <row r="8" spans="1:4" ht="409.5">
      <c r="A8" t="s">
        <v>65</v>
      </c>
      <c r="B8">
        <v>1</v>
      </c>
      <c r="C8" t="b">
        <v>0</v>
      </c>
      <c r="D8" s="2" t="s">
        <v>66</v>
      </c>
    </row>
    <row r="9" spans="1:4" ht="409.5">
      <c r="A9" t="s">
        <v>67</v>
      </c>
      <c r="B9">
        <v>1</v>
      </c>
      <c r="C9" t="b">
        <v>0</v>
      </c>
      <c r="D9" s="2" t="s">
        <v>68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sheetPr codeName="Sheet3"/>
  <dimension ref="A1:F149"/>
  <sheetViews>
    <sheetView workbookViewId="0">
      <pane xSplit="1" ySplit="5" topLeftCell="B6" activePane="bottomRight" state="frozen"/>
      <selection pane="bottomRight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t="s">
        <v>70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27</v>
      </c>
      <c r="C6">
        <v>23</v>
      </c>
      <c r="D6">
        <v>25</v>
      </c>
      <c r="E6">
        <v>546</v>
      </c>
      <c r="F6">
        <v>23</v>
      </c>
    </row>
    <row r="7" spans="1:6">
      <c r="A7" s="1" t="s">
        <v>81</v>
      </c>
      <c r="B7">
        <v>745</v>
      </c>
      <c r="C7">
        <v>970</v>
      </c>
      <c r="D7">
        <v>101</v>
      </c>
      <c r="E7">
        <v>5366</v>
      </c>
      <c r="F7">
        <v>396</v>
      </c>
    </row>
    <row r="8" spans="1:6">
      <c r="A8" s="1" t="s">
        <v>82</v>
      </c>
      <c r="B8">
        <v>0</v>
      </c>
      <c r="C8">
        <v>0</v>
      </c>
      <c r="D8">
        <v>0</v>
      </c>
      <c r="E8">
        <v>23</v>
      </c>
      <c r="F8">
        <v>0</v>
      </c>
    </row>
    <row r="9" spans="1:6">
      <c r="A9" s="1" t="s">
        <v>83</v>
      </c>
      <c r="B9">
        <v>8</v>
      </c>
      <c r="C9">
        <v>11</v>
      </c>
      <c r="D9">
        <v>172</v>
      </c>
      <c r="E9">
        <v>1487</v>
      </c>
      <c r="F9">
        <v>99</v>
      </c>
    </row>
    <row r="10" spans="1:6">
      <c r="A10" s="1" t="s">
        <v>84</v>
      </c>
      <c r="B10">
        <v>11</v>
      </c>
      <c r="C10">
        <v>13</v>
      </c>
      <c r="D10">
        <v>15</v>
      </c>
      <c r="E10">
        <v>109</v>
      </c>
      <c r="F10">
        <v>4</v>
      </c>
    </row>
    <row r="11" spans="1:6">
      <c r="A11" s="1" t="s">
        <v>85</v>
      </c>
      <c r="B11">
        <v>89</v>
      </c>
      <c r="C11">
        <v>91</v>
      </c>
      <c r="D11">
        <v>68</v>
      </c>
      <c r="E11">
        <v>494</v>
      </c>
      <c r="F11">
        <v>29</v>
      </c>
    </row>
    <row r="12" spans="1:6">
      <c r="A12" s="1" t="s">
        <v>86</v>
      </c>
      <c r="B12">
        <v>49</v>
      </c>
      <c r="C12">
        <v>41</v>
      </c>
      <c r="D12">
        <v>56</v>
      </c>
      <c r="E12">
        <v>281</v>
      </c>
      <c r="F12">
        <v>25</v>
      </c>
    </row>
    <row r="13" spans="1:6">
      <c r="A13" s="1" t="s">
        <v>87</v>
      </c>
      <c r="B13">
        <v>4</v>
      </c>
      <c r="C13">
        <v>4</v>
      </c>
      <c r="D13">
        <v>0</v>
      </c>
      <c r="E13">
        <v>5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48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2</v>
      </c>
      <c r="E18">
        <v>254</v>
      </c>
      <c r="F18">
        <v>2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26</v>
      </c>
      <c r="C21">
        <v>20</v>
      </c>
      <c r="D21">
        <v>48</v>
      </c>
      <c r="E21">
        <v>158</v>
      </c>
      <c r="F21">
        <v>14</v>
      </c>
    </row>
    <row r="22" spans="1:6">
      <c r="A22" s="1" t="s">
        <v>96</v>
      </c>
      <c r="B22">
        <v>15</v>
      </c>
      <c r="C22">
        <v>219</v>
      </c>
      <c r="D22">
        <v>217</v>
      </c>
      <c r="E22">
        <v>1254</v>
      </c>
      <c r="F22">
        <v>5</v>
      </c>
    </row>
    <row r="23" spans="1:6">
      <c r="A23" s="1" t="s">
        <v>97</v>
      </c>
      <c r="B23">
        <v>7</v>
      </c>
      <c r="C23">
        <v>9</v>
      </c>
      <c r="D23">
        <v>36</v>
      </c>
      <c r="E23">
        <v>64</v>
      </c>
      <c r="F23">
        <v>0</v>
      </c>
    </row>
    <row r="24" spans="1:6">
      <c r="A24" s="1" t="s">
        <v>98</v>
      </c>
      <c r="B24">
        <v>134</v>
      </c>
      <c r="C24">
        <v>133</v>
      </c>
      <c r="D24">
        <v>107</v>
      </c>
      <c r="E24">
        <v>738</v>
      </c>
      <c r="F24">
        <v>85</v>
      </c>
    </row>
    <row r="25" spans="1:6">
      <c r="A25" s="1" t="s">
        <v>99</v>
      </c>
      <c r="B25">
        <v>232</v>
      </c>
      <c r="C25">
        <v>232</v>
      </c>
      <c r="D25">
        <v>25</v>
      </c>
      <c r="E25">
        <v>483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36</v>
      </c>
      <c r="F27">
        <v>0</v>
      </c>
    </row>
    <row r="28" spans="1:6">
      <c r="A28" s="1" t="s">
        <v>102</v>
      </c>
      <c r="B28">
        <v>14</v>
      </c>
      <c r="C28">
        <v>14</v>
      </c>
      <c r="D28">
        <v>0</v>
      </c>
      <c r="E28">
        <v>18</v>
      </c>
      <c r="F28">
        <v>0</v>
      </c>
    </row>
    <row r="29" spans="1:6">
      <c r="A29" s="1" t="s">
        <v>103</v>
      </c>
      <c r="B29">
        <v>4</v>
      </c>
      <c r="C29">
        <v>6</v>
      </c>
      <c r="D29">
        <v>0</v>
      </c>
      <c r="E29">
        <v>226</v>
      </c>
      <c r="F29">
        <v>11</v>
      </c>
    </row>
    <row r="30" spans="1:6">
      <c r="A30" s="1" t="s">
        <v>104</v>
      </c>
      <c r="B30">
        <v>4</v>
      </c>
      <c r="C30">
        <v>4</v>
      </c>
      <c r="D30">
        <v>2</v>
      </c>
      <c r="E30">
        <v>22</v>
      </c>
      <c r="F30">
        <v>2</v>
      </c>
    </row>
    <row r="31" spans="1:6">
      <c r="A31" s="1" t="s">
        <v>105</v>
      </c>
      <c r="B31">
        <v>138</v>
      </c>
      <c r="C31">
        <v>430</v>
      </c>
      <c r="D31">
        <v>292</v>
      </c>
      <c r="E31">
        <v>2679</v>
      </c>
      <c r="F31">
        <v>234</v>
      </c>
    </row>
    <row r="32" spans="1:6">
      <c r="A32" s="1" t="s">
        <v>106</v>
      </c>
      <c r="B32">
        <v>5</v>
      </c>
      <c r="C32">
        <v>5</v>
      </c>
      <c r="D32">
        <v>0</v>
      </c>
      <c r="E32">
        <v>9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14</v>
      </c>
      <c r="F33">
        <v>0</v>
      </c>
    </row>
    <row r="34" spans="1:6">
      <c r="A34" s="1" t="s">
        <v>108</v>
      </c>
      <c r="B34">
        <v>2</v>
      </c>
      <c r="C34">
        <v>2</v>
      </c>
      <c r="D34">
        <v>0</v>
      </c>
      <c r="E34">
        <v>11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15</v>
      </c>
      <c r="C36">
        <v>12</v>
      </c>
      <c r="D36">
        <v>8</v>
      </c>
      <c r="E36">
        <v>37</v>
      </c>
      <c r="F36">
        <v>3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28</v>
      </c>
      <c r="E40">
        <v>41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30</v>
      </c>
      <c r="C42">
        <v>28</v>
      </c>
      <c r="D42">
        <v>2</v>
      </c>
      <c r="E42">
        <v>98</v>
      </c>
      <c r="F42">
        <v>0</v>
      </c>
    </row>
    <row r="43" spans="1:6">
      <c r="A43" s="1" t="s">
        <v>117</v>
      </c>
      <c r="B43">
        <v>5</v>
      </c>
      <c r="C43">
        <v>60</v>
      </c>
      <c r="D43">
        <v>0</v>
      </c>
      <c r="E43">
        <v>214</v>
      </c>
      <c r="F43">
        <v>5</v>
      </c>
    </row>
    <row r="44" spans="1:6">
      <c r="A44" s="1" t="s">
        <v>118</v>
      </c>
      <c r="B44">
        <v>2</v>
      </c>
      <c r="C44">
        <v>2</v>
      </c>
      <c r="D44">
        <v>4</v>
      </c>
      <c r="E44">
        <v>237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2</v>
      </c>
      <c r="E45">
        <v>2</v>
      </c>
      <c r="F45">
        <v>0</v>
      </c>
    </row>
    <row r="46" spans="1:6">
      <c r="A46" s="1" t="s">
        <v>120</v>
      </c>
      <c r="B46">
        <v>9</v>
      </c>
      <c r="C46">
        <v>9</v>
      </c>
      <c r="D46">
        <v>0</v>
      </c>
      <c r="E46">
        <v>106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5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3</v>
      </c>
      <c r="C50">
        <v>3</v>
      </c>
      <c r="D50">
        <v>0</v>
      </c>
      <c r="E50">
        <v>14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1</v>
      </c>
      <c r="F51">
        <v>0</v>
      </c>
    </row>
    <row r="52" spans="1:6">
      <c r="A52" s="1" t="s">
        <v>126</v>
      </c>
      <c r="B52">
        <v>2</v>
      </c>
      <c r="C52">
        <v>2</v>
      </c>
      <c r="D52">
        <v>10</v>
      </c>
      <c r="E52">
        <v>95</v>
      </c>
      <c r="F52">
        <v>2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177</v>
      </c>
      <c r="F53">
        <v>0</v>
      </c>
    </row>
    <row r="54" spans="1:6">
      <c r="A54" s="1" t="s">
        <v>128</v>
      </c>
      <c r="B54">
        <v>8</v>
      </c>
      <c r="C54">
        <v>23</v>
      </c>
      <c r="D54">
        <v>12</v>
      </c>
      <c r="E54">
        <v>515</v>
      </c>
      <c r="F54">
        <v>8</v>
      </c>
    </row>
    <row r="55" spans="1:6">
      <c r="A55" s="1" t="s">
        <v>129</v>
      </c>
      <c r="B55">
        <v>0</v>
      </c>
      <c r="C55">
        <v>377</v>
      </c>
      <c r="D55">
        <v>3</v>
      </c>
      <c r="E55">
        <v>603</v>
      </c>
      <c r="F55">
        <v>2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6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164</v>
      </c>
      <c r="C58">
        <v>312</v>
      </c>
      <c r="D58">
        <v>228</v>
      </c>
      <c r="E58">
        <v>1743</v>
      </c>
      <c r="F58">
        <v>66</v>
      </c>
    </row>
    <row r="59" spans="1:6">
      <c r="A59" s="1" t="s">
        <v>133</v>
      </c>
      <c r="B59">
        <v>188</v>
      </c>
      <c r="C59">
        <v>313</v>
      </c>
      <c r="D59">
        <v>158</v>
      </c>
      <c r="E59">
        <v>386</v>
      </c>
      <c r="F59">
        <v>35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52</v>
      </c>
      <c r="C61">
        <v>151</v>
      </c>
      <c r="D61">
        <v>43</v>
      </c>
      <c r="E61">
        <v>609</v>
      </c>
      <c r="F61">
        <v>0</v>
      </c>
    </row>
    <row r="62" spans="1:6">
      <c r="A62" s="1" t="s">
        <v>136</v>
      </c>
      <c r="B62">
        <v>1</v>
      </c>
      <c r="C62">
        <v>1</v>
      </c>
      <c r="D62">
        <v>28</v>
      </c>
      <c r="E62">
        <v>71</v>
      </c>
      <c r="F62">
        <v>0</v>
      </c>
    </row>
    <row r="63" spans="1:6">
      <c r="A63" s="1" t="s">
        <v>137</v>
      </c>
      <c r="B63">
        <v>2</v>
      </c>
      <c r="C63">
        <v>2</v>
      </c>
      <c r="D63">
        <v>50</v>
      </c>
      <c r="E63">
        <v>74</v>
      </c>
      <c r="F63">
        <v>17</v>
      </c>
    </row>
    <row r="64" spans="1:6">
      <c r="A64" s="1" t="s">
        <v>138</v>
      </c>
      <c r="B64">
        <v>58</v>
      </c>
      <c r="C64">
        <v>93</v>
      </c>
      <c r="D64">
        <v>72</v>
      </c>
      <c r="E64">
        <v>629</v>
      </c>
      <c r="F64">
        <v>79</v>
      </c>
    </row>
    <row r="65" spans="1:6">
      <c r="A65" s="1" t="s">
        <v>139</v>
      </c>
      <c r="B65">
        <v>26</v>
      </c>
      <c r="C65">
        <v>76</v>
      </c>
      <c r="D65">
        <v>67</v>
      </c>
      <c r="E65">
        <v>456</v>
      </c>
      <c r="F65">
        <v>24</v>
      </c>
    </row>
    <row r="66" spans="1:6">
      <c r="A66" s="1" t="s">
        <v>140</v>
      </c>
      <c r="B66">
        <v>10</v>
      </c>
      <c r="C66">
        <v>47</v>
      </c>
      <c r="D66">
        <v>14</v>
      </c>
      <c r="E66">
        <v>343</v>
      </c>
      <c r="F66">
        <v>2</v>
      </c>
    </row>
    <row r="67" spans="1:6">
      <c r="A67" s="1" t="s">
        <v>141</v>
      </c>
      <c r="B67">
        <v>3</v>
      </c>
      <c r="C67">
        <v>3</v>
      </c>
      <c r="D67">
        <v>0</v>
      </c>
      <c r="E67">
        <v>590</v>
      </c>
      <c r="F67">
        <v>0</v>
      </c>
    </row>
    <row r="68" spans="1:6">
      <c r="A68" s="1" t="s">
        <v>142</v>
      </c>
      <c r="B68">
        <v>4</v>
      </c>
      <c r="C68">
        <v>0</v>
      </c>
      <c r="D68">
        <v>4</v>
      </c>
      <c r="E68">
        <v>63</v>
      </c>
      <c r="F68">
        <v>1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2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593</v>
      </c>
      <c r="C75">
        <v>776</v>
      </c>
      <c r="D75">
        <v>605</v>
      </c>
      <c r="E75">
        <v>3424</v>
      </c>
      <c r="F75">
        <v>240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22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117</v>
      </c>
      <c r="C79">
        <v>275</v>
      </c>
      <c r="D79">
        <v>237</v>
      </c>
      <c r="E79">
        <v>3352</v>
      </c>
      <c r="F79">
        <v>441</v>
      </c>
    </row>
    <row r="80" spans="1:6">
      <c r="A80" s="1" t="s">
        <v>154</v>
      </c>
      <c r="B80">
        <v>3</v>
      </c>
      <c r="C80">
        <v>3</v>
      </c>
      <c r="D80">
        <v>15</v>
      </c>
      <c r="E80">
        <v>201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86</v>
      </c>
      <c r="C82">
        <v>84</v>
      </c>
      <c r="D82">
        <v>75</v>
      </c>
      <c r="E82">
        <v>448</v>
      </c>
      <c r="F82">
        <v>40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2</v>
      </c>
      <c r="C84">
        <v>2</v>
      </c>
      <c r="D84">
        <v>1</v>
      </c>
      <c r="E84">
        <v>1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16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3</v>
      </c>
      <c r="C88">
        <v>3</v>
      </c>
      <c r="D88">
        <v>2</v>
      </c>
      <c r="E88">
        <v>34</v>
      </c>
      <c r="F88">
        <v>2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68</v>
      </c>
      <c r="C92">
        <v>110</v>
      </c>
      <c r="D92">
        <v>5</v>
      </c>
      <c r="E92">
        <v>446</v>
      </c>
      <c r="F92">
        <v>84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49</v>
      </c>
      <c r="C94">
        <v>79</v>
      </c>
      <c r="D94">
        <v>442</v>
      </c>
      <c r="E94">
        <v>1634</v>
      </c>
      <c r="F94">
        <v>146</v>
      </c>
    </row>
    <row r="95" spans="1:6">
      <c r="A95" s="1" t="s">
        <v>169</v>
      </c>
      <c r="B95">
        <v>0</v>
      </c>
      <c r="C95">
        <v>0</v>
      </c>
      <c r="D95">
        <v>16</v>
      </c>
      <c r="E95">
        <v>59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2</v>
      </c>
      <c r="F96">
        <v>0</v>
      </c>
    </row>
    <row r="97" spans="1:6">
      <c r="A97" s="1" t="s">
        <v>171</v>
      </c>
      <c r="B97">
        <v>6</v>
      </c>
      <c r="C97">
        <v>6</v>
      </c>
      <c r="D97">
        <v>0</v>
      </c>
      <c r="E97">
        <v>4</v>
      </c>
      <c r="F97">
        <v>0</v>
      </c>
    </row>
    <row r="98" spans="1:6">
      <c r="A98" s="1" t="s">
        <v>172</v>
      </c>
      <c r="B98">
        <v>22</v>
      </c>
      <c r="C98">
        <v>55</v>
      </c>
      <c r="D98">
        <v>11</v>
      </c>
      <c r="E98">
        <v>179</v>
      </c>
      <c r="F98">
        <v>14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14</v>
      </c>
      <c r="C100">
        <v>14</v>
      </c>
      <c r="D100">
        <v>4</v>
      </c>
      <c r="E100">
        <v>102</v>
      </c>
      <c r="F100">
        <v>8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14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2</v>
      </c>
      <c r="C103">
        <v>2</v>
      </c>
      <c r="D103">
        <v>0</v>
      </c>
      <c r="E103">
        <v>3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2</v>
      </c>
      <c r="C105">
        <v>4</v>
      </c>
      <c r="D105">
        <v>1</v>
      </c>
      <c r="E105">
        <v>3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1</v>
      </c>
      <c r="E106">
        <v>0</v>
      </c>
      <c r="F106">
        <v>1</v>
      </c>
    </row>
    <row r="107" spans="1:6">
      <c r="A107" s="1" t="s">
        <v>181</v>
      </c>
      <c r="B107">
        <v>2</v>
      </c>
      <c r="C107">
        <v>2</v>
      </c>
      <c r="D107">
        <v>66</v>
      </c>
      <c r="E107">
        <v>68</v>
      </c>
      <c r="F107">
        <v>2</v>
      </c>
    </row>
    <row r="108" spans="1:6">
      <c r="A108" s="1" t="s">
        <v>182</v>
      </c>
      <c r="B108">
        <v>2</v>
      </c>
      <c r="C108">
        <v>2</v>
      </c>
      <c r="D108">
        <v>2</v>
      </c>
      <c r="E108">
        <v>165</v>
      </c>
      <c r="F108">
        <v>7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460</v>
      </c>
      <c r="C111">
        <v>966</v>
      </c>
      <c r="D111">
        <v>916</v>
      </c>
      <c r="E111">
        <v>4363</v>
      </c>
      <c r="F111">
        <v>600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1155</v>
      </c>
      <c r="C113">
        <v>1402</v>
      </c>
      <c r="D113">
        <v>215</v>
      </c>
      <c r="E113">
        <v>2895</v>
      </c>
      <c r="F113">
        <v>186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2</v>
      </c>
      <c r="F114">
        <v>0</v>
      </c>
    </row>
    <row r="115" spans="1:6">
      <c r="A115" s="1" t="s">
        <v>189</v>
      </c>
      <c r="B115">
        <v>31</v>
      </c>
      <c r="C115">
        <v>55</v>
      </c>
      <c r="D115">
        <v>15</v>
      </c>
      <c r="E115">
        <v>173</v>
      </c>
      <c r="F115">
        <v>14</v>
      </c>
    </row>
    <row r="116" spans="1:6">
      <c r="A116" s="1" t="s">
        <v>190</v>
      </c>
      <c r="B116">
        <v>228</v>
      </c>
      <c r="C116">
        <v>245</v>
      </c>
      <c r="D116">
        <v>214</v>
      </c>
      <c r="E116">
        <v>1197</v>
      </c>
      <c r="F116">
        <v>179</v>
      </c>
    </row>
    <row r="117" spans="1:6">
      <c r="A117" s="1" t="s">
        <v>191</v>
      </c>
      <c r="B117">
        <v>3</v>
      </c>
      <c r="C117">
        <v>2</v>
      </c>
      <c r="D117">
        <v>9</v>
      </c>
      <c r="E117">
        <v>37</v>
      </c>
      <c r="F117">
        <v>8</v>
      </c>
    </row>
    <row r="118" spans="1:6">
      <c r="A118" s="1" t="s">
        <v>192</v>
      </c>
      <c r="B118">
        <v>864</v>
      </c>
      <c r="C118">
        <v>1159</v>
      </c>
      <c r="D118">
        <v>679</v>
      </c>
      <c r="E118">
        <v>6726</v>
      </c>
      <c r="F118">
        <v>387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2</v>
      </c>
      <c r="D121">
        <v>3</v>
      </c>
      <c r="E121">
        <v>157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25</v>
      </c>
      <c r="C124">
        <v>32</v>
      </c>
      <c r="D124">
        <v>24</v>
      </c>
      <c r="E124">
        <v>125</v>
      </c>
      <c r="F124">
        <v>19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26</v>
      </c>
      <c r="C126">
        <v>40</v>
      </c>
      <c r="D126">
        <v>23</v>
      </c>
      <c r="E126">
        <v>161</v>
      </c>
      <c r="F126">
        <v>4</v>
      </c>
    </row>
    <row r="127" spans="1:6">
      <c r="A127" s="1" t="s">
        <v>201</v>
      </c>
      <c r="B127">
        <v>4</v>
      </c>
      <c r="C127">
        <v>4</v>
      </c>
      <c r="D127">
        <v>2</v>
      </c>
      <c r="E127">
        <v>2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915</v>
      </c>
      <c r="C129">
        <v>2783</v>
      </c>
      <c r="D129">
        <v>1611</v>
      </c>
      <c r="E129">
        <v>12516</v>
      </c>
      <c r="F129">
        <v>948</v>
      </c>
    </row>
    <row r="130" spans="1:6">
      <c r="A130" s="1" t="s">
        <v>204</v>
      </c>
      <c r="B130">
        <v>13</v>
      </c>
      <c r="C130">
        <v>13</v>
      </c>
      <c r="D130">
        <v>0</v>
      </c>
      <c r="E130">
        <v>2</v>
      </c>
      <c r="F130">
        <v>1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21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>
      <c r="A134" s="1" t="s">
        <v>208</v>
      </c>
      <c r="B134">
        <v>4</v>
      </c>
      <c r="C134">
        <v>12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1</v>
      </c>
      <c r="C136">
        <v>1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13</v>
      </c>
      <c r="C142">
        <v>11</v>
      </c>
      <c r="D142">
        <v>6</v>
      </c>
      <c r="E142">
        <v>46</v>
      </c>
      <c r="F142">
        <v>2</v>
      </c>
    </row>
    <row r="143" spans="1:6">
      <c r="A143" s="4" t="s">
        <v>217</v>
      </c>
      <c r="B143" s="4">
        <f>SUM(B6:B142)</f>
        <v>6809</v>
      </c>
      <c r="C143" s="4">
        <f t="shared" ref="C143:F143" si="0">SUM(C6:C142)</f>
        <v>11885</v>
      </c>
      <c r="D143" s="4">
        <f t="shared" si="0"/>
        <v>7099</v>
      </c>
      <c r="E143" s="4">
        <f t="shared" si="0"/>
        <v>60052</v>
      </c>
      <c r="F143" s="4">
        <f t="shared" si="0"/>
        <v>4506</v>
      </c>
    </row>
    <row r="144" spans="1:6">
      <c r="A144" s="1"/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sheetPr codeName="Sheet4"/>
  <dimension ref="A1:F165"/>
  <sheetViews>
    <sheetView workbookViewId="0">
      <pane xSplit="1" ySplit="5" topLeftCell="B6" activePane="bottomRight" state="frozen"/>
      <selection pane="bottomRight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December 2025 quarter</v>
      </c>
      <c r="B1" s="9"/>
      <c r="C1" s="9"/>
    </row>
    <row r="2" spans="1:6">
      <c r="B2" s="9"/>
      <c r="C2" s="9"/>
    </row>
    <row r="3" spans="1:6">
      <c r="A3" t="s">
        <v>218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47</v>
      </c>
      <c r="C6">
        <v>51</v>
      </c>
      <c r="D6">
        <v>12</v>
      </c>
      <c r="E6">
        <v>127</v>
      </c>
      <c r="F6">
        <v>15</v>
      </c>
    </row>
    <row r="7" spans="1:6">
      <c r="A7" s="1" t="s">
        <v>81</v>
      </c>
      <c r="B7">
        <v>10</v>
      </c>
      <c r="C7">
        <v>10</v>
      </c>
      <c r="D7">
        <v>15</v>
      </c>
      <c r="E7">
        <v>104</v>
      </c>
      <c r="F7">
        <v>69</v>
      </c>
    </row>
    <row r="8" spans="1:6">
      <c r="A8" s="1" t="s">
        <v>82</v>
      </c>
      <c r="B8">
        <v>0</v>
      </c>
      <c r="C8">
        <v>0</v>
      </c>
      <c r="D8">
        <v>0</v>
      </c>
      <c r="E8">
        <v>4</v>
      </c>
      <c r="F8">
        <v>0</v>
      </c>
    </row>
    <row r="9" spans="1:6">
      <c r="A9" s="1" t="s">
        <v>83</v>
      </c>
      <c r="B9">
        <v>6</v>
      </c>
      <c r="C9">
        <v>18</v>
      </c>
      <c r="D9">
        <v>116</v>
      </c>
      <c r="E9">
        <v>279</v>
      </c>
      <c r="F9">
        <v>54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10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4</v>
      </c>
      <c r="F11">
        <v>1</v>
      </c>
    </row>
    <row r="12" spans="1:6">
      <c r="A12" s="1" t="s">
        <v>86</v>
      </c>
      <c r="B12">
        <v>0</v>
      </c>
      <c r="C12">
        <v>0</v>
      </c>
      <c r="D12">
        <v>0</v>
      </c>
      <c r="E12">
        <v>19</v>
      </c>
      <c r="F12">
        <v>1</v>
      </c>
    </row>
    <row r="13" spans="1:6">
      <c r="A13" s="1" t="s">
        <v>87</v>
      </c>
      <c r="B13">
        <v>5</v>
      </c>
      <c r="C13">
        <v>5</v>
      </c>
      <c r="D13">
        <v>0</v>
      </c>
      <c r="E13">
        <v>4</v>
      </c>
      <c r="F13">
        <v>0</v>
      </c>
    </row>
    <row r="14" spans="1:6">
      <c r="A14" s="1" t="s">
        <v>88</v>
      </c>
      <c r="B14">
        <v>0</v>
      </c>
      <c r="C14">
        <v>6</v>
      </c>
      <c r="D14">
        <v>2</v>
      </c>
      <c r="E14">
        <v>5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8</v>
      </c>
      <c r="F15">
        <v>0</v>
      </c>
    </row>
    <row r="16" spans="1:6">
      <c r="A16" s="1" t="s">
        <v>90</v>
      </c>
      <c r="B16">
        <v>4</v>
      </c>
      <c r="C16">
        <v>4</v>
      </c>
      <c r="D16">
        <v>0</v>
      </c>
      <c r="E16">
        <v>30</v>
      </c>
      <c r="F16">
        <v>2</v>
      </c>
    </row>
    <row r="17" spans="1:6">
      <c r="A17" s="1" t="s">
        <v>91</v>
      </c>
      <c r="B17">
        <v>0</v>
      </c>
      <c r="C17">
        <v>0</v>
      </c>
      <c r="D17">
        <v>2</v>
      </c>
      <c r="E17">
        <v>14</v>
      </c>
      <c r="F17">
        <v>2</v>
      </c>
    </row>
    <row r="18" spans="1:6">
      <c r="A18" s="1" t="s">
        <v>92</v>
      </c>
      <c r="B18">
        <v>4</v>
      </c>
      <c r="C18">
        <v>4</v>
      </c>
      <c r="D18">
        <v>9</v>
      </c>
      <c r="E18">
        <v>122</v>
      </c>
      <c r="F18">
        <v>0</v>
      </c>
    </row>
    <row r="19" spans="1:6">
      <c r="A19" s="1" t="s">
        <v>93</v>
      </c>
      <c r="B19">
        <v>2</v>
      </c>
      <c r="C19">
        <v>2</v>
      </c>
      <c r="D19">
        <v>1</v>
      </c>
      <c r="E19">
        <v>3</v>
      </c>
      <c r="F19">
        <v>2</v>
      </c>
    </row>
    <row r="20" spans="1:6">
      <c r="A20" s="1" t="s">
        <v>94</v>
      </c>
      <c r="B20">
        <v>1</v>
      </c>
      <c r="C20">
        <v>1</v>
      </c>
      <c r="D20">
        <v>0</v>
      </c>
      <c r="E20">
        <v>6</v>
      </c>
      <c r="F20">
        <v>0</v>
      </c>
    </row>
    <row r="21" spans="1:6">
      <c r="A21" s="1" t="s">
        <v>95</v>
      </c>
      <c r="B21">
        <v>6</v>
      </c>
      <c r="C21">
        <v>5</v>
      </c>
      <c r="D21">
        <v>5</v>
      </c>
      <c r="E21">
        <v>47</v>
      </c>
      <c r="F21">
        <v>4</v>
      </c>
    </row>
    <row r="22" spans="1:6">
      <c r="A22" s="1" t="s">
        <v>96</v>
      </c>
      <c r="B22">
        <v>104</v>
      </c>
      <c r="C22">
        <v>109</v>
      </c>
      <c r="D22">
        <v>78</v>
      </c>
      <c r="E22">
        <v>457</v>
      </c>
      <c r="F22">
        <v>49</v>
      </c>
    </row>
    <row r="23" spans="1:6">
      <c r="A23" s="1" t="s">
        <v>97</v>
      </c>
      <c r="B23">
        <v>0</v>
      </c>
      <c r="C23">
        <v>0</v>
      </c>
      <c r="D23">
        <v>1</v>
      </c>
      <c r="E23">
        <v>1</v>
      </c>
      <c r="F23">
        <v>0</v>
      </c>
    </row>
    <row r="24" spans="1:6">
      <c r="A24" s="1" t="s">
        <v>98</v>
      </c>
      <c r="B24">
        <v>1</v>
      </c>
      <c r="C24">
        <v>3</v>
      </c>
      <c r="D24">
        <v>5</v>
      </c>
      <c r="E24">
        <v>19</v>
      </c>
      <c r="F24">
        <v>3</v>
      </c>
    </row>
    <row r="25" spans="1:6">
      <c r="A25" s="1" t="s">
        <v>99</v>
      </c>
      <c r="B25">
        <v>22</v>
      </c>
      <c r="C25">
        <v>26</v>
      </c>
      <c r="D25">
        <v>6</v>
      </c>
      <c r="E25">
        <v>110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5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2</v>
      </c>
      <c r="E28">
        <v>14</v>
      </c>
      <c r="F28">
        <v>2</v>
      </c>
    </row>
    <row r="29" spans="1:6">
      <c r="A29" s="1" t="s">
        <v>103</v>
      </c>
      <c r="B29">
        <v>2</v>
      </c>
      <c r="C29">
        <v>81</v>
      </c>
      <c r="D29">
        <v>2</v>
      </c>
      <c r="E29">
        <v>190</v>
      </c>
      <c r="F29">
        <v>1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5</v>
      </c>
      <c r="F30">
        <v>0</v>
      </c>
    </row>
    <row r="31" spans="1:6">
      <c r="A31" s="1" t="s">
        <v>105</v>
      </c>
      <c r="B31">
        <v>8</v>
      </c>
      <c r="C31">
        <v>17</v>
      </c>
      <c r="D31">
        <v>8</v>
      </c>
      <c r="E31">
        <v>73</v>
      </c>
      <c r="F31">
        <v>8</v>
      </c>
    </row>
    <row r="32" spans="1:6">
      <c r="A32" s="1" t="s">
        <v>106</v>
      </c>
      <c r="B32">
        <v>1</v>
      </c>
      <c r="C32">
        <v>0</v>
      </c>
      <c r="D32">
        <v>1</v>
      </c>
      <c r="E32">
        <v>4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47</v>
      </c>
      <c r="F33">
        <v>0</v>
      </c>
    </row>
    <row r="34" spans="1:6">
      <c r="A34" s="1" t="s">
        <v>108</v>
      </c>
      <c r="B34">
        <v>1</v>
      </c>
      <c r="C34">
        <v>0</v>
      </c>
      <c r="D34">
        <v>5</v>
      </c>
      <c r="E34">
        <v>9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1</v>
      </c>
      <c r="D37">
        <v>2</v>
      </c>
      <c r="E37">
        <v>2</v>
      </c>
      <c r="F37">
        <v>1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5</v>
      </c>
      <c r="C40">
        <v>5</v>
      </c>
      <c r="D40">
        <v>0</v>
      </c>
      <c r="E40">
        <v>2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8</v>
      </c>
      <c r="F41">
        <v>0</v>
      </c>
    </row>
    <row r="42" spans="1:6">
      <c r="A42" s="1" t="s">
        <v>116</v>
      </c>
      <c r="B42">
        <v>80</v>
      </c>
      <c r="C42">
        <v>0</v>
      </c>
      <c r="D42">
        <v>75</v>
      </c>
      <c r="E42">
        <v>150</v>
      </c>
      <c r="F42">
        <v>6</v>
      </c>
    </row>
    <row r="43" spans="1:6">
      <c r="A43" s="1" t="s">
        <v>117</v>
      </c>
      <c r="B43">
        <v>1</v>
      </c>
      <c r="C43">
        <v>0</v>
      </c>
      <c r="D43">
        <v>34</v>
      </c>
      <c r="E43">
        <v>89</v>
      </c>
      <c r="F43">
        <v>2</v>
      </c>
    </row>
    <row r="44" spans="1:6">
      <c r="A44" s="1" t="s">
        <v>118</v>
      </c>
      <c r="B44">
        <v>24</v>
      </c>
      <c r="C44">
        <v>24</v>
      </c>
      <c r="D44">
        <v>50</v>
      </c>
      <c r="E44">
        <v>103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2</v>
      </c>
      <c r="C46">
        <v>2</v>
      </c>
      <c r="D46">
        <v>0</v>
      </c>
      <c r="E46">
        <v>11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1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2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1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1</v>
      </c>
      <c r="C52">
        <v>1</v>
      </c>
      <c r="D52">
        <v>2</v>
      </c>
      <c r="E52">
        <v>11</v>
      </c>
      <c r="F52">
        <v>3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5</v>
      </c>
      <c r="F53">
        <v>0</v>
      </c>
    </row>
    <row r="54" spans="1:6">
      <c r="A54" s="1" t="s">
        <v>128</v>
      </c>
      <c r="B54">
        <v>5</v>
      </c>
      <c r="C54">
        <v>5</v>
      </c>
      <c r="D54">
        <v>1</v>
      </c>
      <c r="E54">
        <v>12</v>
      </c>
      <c r="F54">
        <v>3</v>
      </c>
    </row>
    <row r="55" spans="1:6">
      <c r="A55" s="1" t="s">
        <v>129</v>
      </c>
      <c r="B55">
        <v>16</v>
      </c>
      <c r="C55">
        <v>38</v>
      </c>
      <c r="D55">
        <v>7</v>
      </c>
      <c r="E55">
        <v>207</v>
      </c>
      <c r="F55">
        <v>45</v>
      </c>
    </row>
    <row r="56" spans="1:6">
      <c r="A56" s="1" t="s">
        <v>130</v>
      </c>
      <c r="B56">
        <v>0</v>
      </c>
      <c r="C56">
        <v>0</v>
      </c>
      <c r="D56">
        <v>5</v>
      </c>
      <c r="E56">
        <v>20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13</v>
      </c>
      <c r="C58">
        <v>12</v>
      </c>
      <c r="D58">
        <v>8</v>
      </c>
      <c r="E58">
        <v>121</v>
      </c>
      <c r="F58">
        <v>9</v>
      </c>
    </row>
    <row r="59" spans="1:6">
      <c r="A59" s="1" t="s">
        <v>133</v>
      </c>
      <c r="B59">
        <v>11</v>
      </c>
      <c r="C59">
        <v>10</v>
      </c>
      <c r="D59">
        <v>33</v>
      </c>
      <c r="E59">
        <v>101</v>
      </c>
      <c r="F59">
        <v>3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18</v>
      </c>
      <c r="C61">
        <v>11</v>
      </c>
      <c r="D61">
        <v>3</v>
      </c>
      <c r="E61">
        <v>81</v>
      </c>
      <c r="F61">
        <v>3</v>
      </c>
    </row>
    <row r="62" spans="1:6">
      <c r="A62" s="1" t="s">
        <v>136</v>
      </c>
      <c r="B62">
        <v>0</v>
      </c>
      <c r="C62">
        <v>0</v>
      </c>
      <c r="D62">
        <v>2</v>
      </c>
      <c r="E62">
        <v>20</v>
      </c>
      <c r="F62">
        <v>13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22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1</v>
      </c>
      <c r="E64">
        <v>6</v>
      </c>
      <c r="F64">
        <v>15</v>
      </c>
    </row>
    <row r="65" spans="1:6">
      <c r="A65" s="1" t="s">
        <v>139</v>
      </c>
      <c r="B65">
        <v>2</v>
      </c>
      <c r="C65">
        <v>13</v>
      </c>
      <c r="D65">
        <v>10</v>
      </c>
      <c r="E65">
        <v>46</v>
      </c>
      <c r="F65">
        <v>2</v>
      </c>
    </row>
    <row r="66" spans="1:6">
      <c r="A66" s="1" t="s">
        <v>140</v>
      </c>
      <c r="B66">
        <v>1</v>
      </c>
      <c r="C66">
        <v>1</v>
      </c>
      <c r="D66">
        <v>8</v>
      </c>
      <c r="E66">
        <v>32</v>
      </c>
      <c r="F66">
        <v>1</v>
      </c>
    </row>
    <row r="67" spans="1:6">
      <c r="A67" s="1" t="s">
        <v>141</v>
      </c>
      <c r="B67">
        <v>2</v>
      </c>
      <c r="C67">
        <v>0</v>
      </c>
      <c r="D67">
        <v>6</v>
      </c>
      <c r="E67">
        <v>43</v>
      </c>
      <c r="F67">
        <v>2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12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2</v>
      </c>
      <c r="F72">
        <v>2</v>
      </c>
    </row>
    <row r="73" spans="1:6">
      <c r="A73" s="1" t="s">
        <v>147</v>
      </c>
      <c r="B73">
        <v>0</v>
      </c>
      <c r="C73">
        <v>0</v>
      </c>
      <c r="D73">
        <v>4</v>
      </c>
      <c r="E73">
        <v>4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2</v>
      </c>
      <c r="C75">
        <v>97</v>
      </c>
      <c r="D75">
        <v>33</v>
      </c>
      <c r="E75">
        <v>87</v>
      </c>
      <c r="F75">
        <v>26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8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25</v>
      </c>
      <c r="C79">
        <v>1</v>
      </c>
      <c r="D79">
        <v>32</v>
      </c>
      <c r="E79">
        <v>51</v>
      </c>
      <c r="F79">
        <v>21</v>
      </c>
    </row>
    <row r="80" spans="1:6">
      <c r="A80" s="1" t="s">
        <v>154</v>
      </c>
      <c r="B80">
        <v>20</v>
      </c>
      <c r="C80">
        <v>9</v>
      </c>
      <c r="D80">
        <v>4</v>
      </c>
      <c r="E80">
        <v>34</v>
      </c>
      <c r="F80">
        <v>2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2</v>
      </c>
      <c r="C82">
        <v>2</v>
      </c>
      <c r="D82">
        <v>0</v>
      </c>
      <c r="E82">
        <v>9</v>
      </c>
      <c r="F82">
        <v>2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8</v>
      </c>
      <c r="F84">
        <v>3</v>
      </c>
    </row>
    <row r="85" spans="1:6">
      <c r="A85" s="1" t="s">
        <v>159</v>
      </c>
      <c r="B85">
        <v>1</v>
      </c>
      <c r="C85">
        <v>1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2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2</v>
      </c>
      <c r="E87">
        <v>2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1</v>
      </c>
      <c r="E88">
        <v>1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1</v>
      </c>
      <c r="E90">
        <v>9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2</v>
      </c>
      <c r="F91">
        <v>1</v>
      </c>
    </row>
    <row r="92" spans="1:6">
      <c r="A92" s="1" t="s">
        <v>166</v>
      </c>
      <c r="B92">
        <v>7</v>
      </c>
      <c r="C92">
        <v>7</v>
      </c>
      <c r="D92">
        <v>14</v>
      </c>
      <c r="E92">
        <v>173</v>
      </c>
      <c r="F92">
        <v>18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1</v>
      </c>
      <c r="C94">
        <v>105</v>
      </c>
      <c r="D94">
        <v>206</v>
      </c>
      <c r="E94">
        <v>442</v>
      </c>
      <c r="F94">
        <v>32</v>
      </c>
    </row>
    <row r="95" spans="1:6">
      <c r="A95" s="1" t="s">
        <v>169</v>
      </c>
      <c r="B95">
        <v>6</v>
      </c>
      <c r="C95">
        <v>6</v>
      </c>
      <c r="D95">
        <v>5</v>
      </c>
      <c r="E95">
        <v>9</v>
      </c>
      <c r="F95">
        <v>2</v>
      </c>
    </row>
    <row r="96" spans="1:6">
      <c r="A96" s="1" t="s">
        <v>170</v>
      </c>
      <c r="B96">
        <v>0</v>
      </c>
      <c r="C96">
        <v>0</v>
      </c>
      <c r="D96">
        <v>2</v>
      </c>
      <c r="E96">
        <v>18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12</v>
      </c>
      <c r="F97">
        <v>4</v>
      </c>
    </row>
    <row r="98" spans="1:6">
      <c r="A98" s="1" t="s">
        <v>172</v>
      </c>
      <c r="B98">
        <v>0</v>
      </c>
      <c r="C98">
        <v>0</v>
      </c>
      <c r="D98">
        <v>1</v>
      </c>
      <c r="E98">
        <v>4</v>
      </c>
      <c r="F98">
        <v>9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23</v>
      </c>
      <c r="D100">
        <v>7</v>
      </c>
      <c r="E100">
        <v>144</v>
      </c>
      <c r="F100">
        <v>2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12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2</v>
      </c>
      <c r="E104">
        <v>2</v>
      </c>
      <c r="F104">
        <v>0</v>
      </c>
    </row>
    <row r="105" spans="1:6">
      <c r="A105" s="1" t="s">
        <v>179</v>
      </c>
      <c r="B105">
        <v>3</v>
      </c>
      <c r="C105">
        <v>3</v>
      </c>
      <c r="D105">
        <v>0</v>
      </c>
      <c r="E105">
        <v>8</v>
      </c>
      <c r="F105">
        <v>1</v>
      </c>
    </row>
    <row r="106" spans="1:6">
      <c r="A106" s="1" t="s">
        <v>180</v>
      </c>
      <c r="B106">
        <v>2</v>
      </c>
      <c r="C106">
        <v>2</v>
      </c>
      <c r="D106">
        <v>2</v>
      </c>
      <c r="E106">
        <v>4</v>
      </c>
      <c r="F106">
        <v>2</v>
      </c>
    </row>
    <row r="107" spans="1:6">
      <c r="A107" s="1" t="s">
        <v>181</v>
      </c>
      <c r="B107">
        <v>8</v>
      </c>
      <c r="C107">
        <v>6</v>
      </c>
      <c r="D107">
        <v>8</v>
      </c>
      <c r="E107">
        <v>37</v>
      </c>
      <c r="F107">
        <v>2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31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2</v>
      </c>
      <c r="D110">
        <v>0</v>
      </c>
      <c r="E110">
        <v>19</v>
      </c>
      <c r="F110">
        <v>2</v>
      </c>
    </row>
    <row r="111" spans="1:6">
      <c r="A111" s="1" t="s">
        <v>185</v>
      </c>
      <c r="B111">
        <v>5</v>
      </c>
      <c r="C111">
        <v>5</v>
      </c>
      <c r="D111">
        <v>126</v>
      </c>
      <c r="E111">
        <v>268</v>
      </c>
      <c r="F111">
        <v>26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18</v>
      </c>
      <c r="C113">
        <v>61</v>
      </c>
      <c r="D113">
        <v>14</v>
      </c>
      <c r="E113">
        <v>285</v>
      </c>
      <c r="F113">
        <v>79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3</v>
      </c>
      <c r="F115">
        <v>1</v>
      </c>
    </row>
    <row r="116" spans="1:6">
      <c r="A116" s="1" t="s">
        <v>190</v>
      </c>
      <c r="B116">
        <v>4</v>
      </c>
      <c r="C116">
        <v>7</v>
      </c>
      <c r="D116">
        <v>6</v>
      </c>
      <c r="E116">
        <v>27</v>
      </c>
      <c r="F116">
        <v>8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1</v>
      </c>
      <c r="F117">
        <v>1</v>
      </c>
    </row>
    <row r="118" spans="1:6">
      <c r="A118" s="1" t="s">
        <v>192</v>
      </c>
      <c r="B118">
        <v>9</v>
      </c>
      <c r="C118">
        <v>37</v>
      </c>
      <c r="D118">
        <v>58</v>
      </c>
      <c r="E118">
        <v>499</v>
      </c>
      <c r="F118">
        <v>48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9</v>
      </c>
      <c r="C121">
        <v>0</v>
      </c>
      <c r="D121">
        <v>11</v>
      </c>
      <c r="E121">
        <v>26</v>
      </c>
      <c r="F121">
        <v>7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2</v>
      </c>
      <c r="F123">
        <v>0</v>
      </c>
    </row>
    <row r="124" spans="1:6">
      <c r="A124" s="1" t="s">
        <v>198</v>
      </c>
      <c r="B124">
        <v>1</v>
      </c>
      <c r="C124">
        <v>1</v>
      </c>
      <c r="D124">
        <v>0</v>
      </c>
      <c r="E124">
        <v>8</v>
      </c>
      <c r="F124">
        <v>1</v>
      </c>
    </row>
    <row r="125" spans="1:6">
      <c r="A125" s="1" t="s">
        <v>199</v>
      </c>
      <c r="B125">
        <v>2</v>
      </c>
      <c r="C125">
        <v>2</v>
      </c>
      <c r="D125">
        <v>2</v>
      </c>
      <c r="E125">
        <v>15</v>
      </c>
      <c r="F125">
        <v>0</v>
      </c>
    </row>
    <row r="126" spans="1:6">
      <c r="A126" s="1" t="s">
        <v>200</v>
      </c>
      <c r="B126">
        <v>2</v>
      </c>
      <c r="C126">
        <v>2</v>
      </c>
      <c r="D126">
        <v>0</v>
      </c>
      <c r="E126">
        <v>9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2</v>
      </c>
      <c r="E127">
        <v>5</v>
      </c>
      <c r="F127">
        <v>1</v>
      </c>
    </row>
    <row r="128" spans="1:6">
      <c r="A128" s="1" t="s">
        <v>202</v>
      </c>
      <c r="B128">
        <v>2</v>
      </c>
      <c r="C128">
        <v>2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38</v>
      </c>
      <c r="C129">
        <v>80</v>
      </c>
      <c r="D129">
        <v>86</v>
      </c>
      <c r="E129">
        <v>336</v>
      </c>
      <c r="F129">
        <v>50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30</v>
      </c>
      <c r="F130">
        <v>0</v>
      </c>
    </row>
    <row r="131" spans="1:6">
      <c r="A131" s="1" t="s">
        <v>205</v>
      </c>
      <c r="B131">
        <v>1</v>
      </c>
      <c r="C131">
        <v>1</v>
      </c>
      <c r="D131">
        <v>2</v>
      </c>
      <c r="E131">
        <v>10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3</v>
      </c>
      <c r="F132">
        <v>1</v>
      </c>
    </row>
    <row r="133" spans="1:6">
      <c r="A133" s="1" t="s">
        <v>207</v>
      </c>
      <c r="B133">
        <v>2</v>
      </c>
      <c r="C133">
        <v>2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2</v>
      </c>
      <c r="C136">
        <v>3</v>
      </c>
      <c r="D136">
        <v>2</v>
      </c>
      <c r="E136">
        <v>2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2</v>
      </c>
      <c r="E138">
        <v>2</v>
      </c>
      <c r="F138">
        <v>0</v>
      </c>
    </row>
    <row r="139" spans="1:6">
      <c r="A139" s="1" t="s">
        <v>213</v>
      </c>
      <c r="B139">
        <v>6</v>
      </c>
      <c r="C139">
        <v>6</v>
      </c>
      <c r="D139">
        <v>0</v>
      </c>
      <c r="E139">
        <v>7</v>
      </c>
      <c r="F139">
        <v>2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2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1</v>
      </c>
      <c r="E142">
        <v>12</v>
      </c>
      <c r="F142">
        <v>2</v>
      </c>
    </row>
    <row r="143" spans="1:6">
      <c r="A143" s="4" t="s">
        <v>217</v>
      </c>
      <c r="B143" s="4">
        <f>SUM(B6:B142)</f>
        <v>583</v>
      </c>
      <c r="C143" s="4">
        <f t="shared" ref="C143:F143" si="0">SUM(C6:C142)</f>
        <v>939</v>
      </c>
      <c r="D143" s="4">
        <f t="shared" si="0"/>
        <v>1153</v>
      </c>
      <c r="E143" s="4">
        <f t="shared" si="0"/>
        <v>5537</v>
      </c>
      <c r="F143" s="4">
        <f t="shared" si="0"/>
        <v>679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sheetPr codeName="Sheet5"/>
  <dimension ref="A1:F165"/>
  <sheetViews>
    <sheetView workbookViewId="0">
      <pane xSplit="1" ySplit="5" topLeftCell="B113" activePane="bottomRight" state="frozen"/>
      <selection pane="bottomRight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December 2025 quarter</v>
      </c>
      <c r="B1" s="9"/>
      <c r="C1" s="9"/>
    </row>
    <row r="2" spans="1:6">
      <c r="B2" s="9"/>
      <c r="C2" s="9"/>
    </row>
    <row r="3" spans="1:6">
      <c r="A3" t="s">
        <v>219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0</v>
      </c>
      <c r="C6">
        <v>0</v>
      </c>
      <c r="D6">
        <v>1</v>
      </c>
      <c r="E6">
        <v>9</v>
      </c>
      <c r="F6">
        <v>0</v>
      </c>
    </row>
    <row r="7" spans="1:6">
      <c r="A7" s="1" t="s">
        <v>81</v>
      </c>
      <c r="B7">
        <v>0</v>
      </c>
      <c r="C7">
        <v>0</v>
      </c>
      <c r="D7">
        <v>7</v>
      </c>
      <c r="E7">
        <v>13</v>
      </c>
      <c r="F7">
        <v>0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1</v>
      </c>
      <c r="C9">
        <v>1</v>
      </c>
      <c r="D9">
        <v>7</v>
      </c>
      <c r="E9">
        <v>7</v>
      </c>
      <c r="F9">
        <v>1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2</v>
      </c>
      <c r="F11">
        <v>1</v>
      </c>
    </row>
    <row r="12" spans="1:6">
      <c r="A12" s="1" t="s">
        <v>86</v>
      </c>
      <c r="B12">
        <v>0</v>
      </c>
      <c r="C12">
        <v>0</v>
      </c>
      <c r="D12">
        <v>0</v>
      </c>
      <c r="E12">
        <v>12</v>
      </c>
      <c r="F12">
        <v>1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1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4</v>
      </c>
      <c r="C18">
        <v>4</v>
      </c>
      <c r="D18">
        <v>9</v>
      </c>
      <c r="E18">
        <v>15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1</v>
      </c>
      <c r="C21">
        <v>0</v>
      </c>
      <c r="D21">
        <v>1</v>
      </c>
      <c r="E21">
        <v>9</v>
      </c>
      <c r="F21">
        <v>0</v>
      </c>
    </row>
    <row r="22" spans="1:6">
      <c r="A22" s="1" t="s">
        <v>96</v>
      </c>
      <c r="B22">
        <v>0</v>
      </c>
      <c r="C22">
        <v>0</v>
      </c>
      <c r="D22">
        <v>2</v>
      </c>
      <c r="E22">
        <v>15</v>
      </c>
      <c r="F22">
        <v>0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1</v>
      </c>
      <c r="C24">
        <v>3</v>
      </c>
      <c r="D24">
        <v>0</v>
      </c>
      <c r="E24">
        <v>7</v>
      </c>
      <c r="F24">
        <v>0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2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3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>
      <c r="A29" s="1" t="s">
        <v>103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3</v>
      </c>
      <c r="F30">
        <v>0</v>
      </c>
    </row>
    <row r="31" spans="1:6">
      <c r="A31" s="1" t="s">
        <v>105</v>
      </c>
      <c r="B31">
        <v>0</v>
      </c>
      <c r="C31">
        <v>5</v>
      </c>
      <c r="D31">
        <v>1</v>
      </c>
      <c r="E31">
        <v>6</v>
      </c>
      <c r="F31">
        <v>0</v>
      </c>
    </row>
    <row r="32" spans="1:6">
      <c r="A32" s="1" t="s">
        <v>106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1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2</v>
      </c>
      <c r="C42">
        <v>0</v>
      </c>
      <c r="D42">
        <v>0</v>
      </c>
      <c r="E42">
        <v>0</v>
      </c>
      <c r="F42">
        <v>2</v>
      </c>
    </row>
    <row r="43" spans="1:6">
      <c r="A43" s="1" t="s">
        <v>117</v>
      </c>
      <c r="B43">
        <v>0</v>
      </c>
      <c r="C43">
        <v>0</v>
      </c>
      <c r="D43">
        <v>0</v>
      </c>
      <c r="E43">
        <v>2</v>
      </c>
      <c r="F43">
        <v>0</v>
      </c>
    </row>
    <row r="44" spans="1:6">
      <c r="A44" s="1" t="s">
        <v>118</v>
      </c>
      <c r="B44">
        <v>7</v>
      </c>
      <c r="C44">
        <v>7</v>
      </c>
      <c r="D44">
        <v>0</v>
      </c>
      <c r="E44">
        <v>0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1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1</v>
      </c>
      <c r="F53">
        <v>0</v>
      </c>
    </row>
    <row r="54" spans="1:6">
      <c r="A54" s="1" t="s">
        <v>128</v>
      </c>
      <c r="B54">
        <v>5</v>
      </c>
      <c r="C54">
        <v>5</v>
      </c>
      <c r="D54">
        <v>0</v>
      </c>
      <c r="E54">
        <v>4</v>
      </c>
      <c r="F54">
        <v>1</v>
      </c>
    </row>
    <row r="55" spans="1:6">
      <c r="A55" s="1" t="s">
        <v>129</v>
      </c>
      <c r="B55">
        <v>0</v>
      </c>
      <c r="C55">
        <v>0</v>
      </c>
      <c r="D55">
        <v>0</v>
      </c>
      <c r="E55">
        <v>0</v>
      </c>
      <c r="F55">
        <v>1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8</v>
      </c>
      <c r="C58">
        <v>8</v>
      </c>
      <c r="D58">
        <v>1</v>
      </c>
      <c r="E58">
        <v>23</v>
      </c>
      <c r="F58">
        <v>2</v>
      </c>
    </row>
    <row r="59" spans="1:6">
      <c r="A59" s="1" t="s">
        <v>133</v>
      </c>
      <c r="B59">
        <v>2</v>
      </c>
      <c r="C59">
        <v>2</v>
      </c>
      <c r="D59">
        <v>1</v>
      </c>
      <c r="E59">
        <v>20</v>
      </c>
      <c r="F59">
        <v>2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0</v>
      </c>
      <c r="E61">
        <v>2</v>
      </c>
      <c r="F61">
        <v>2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2</v>
      </c>
      <c r="F64">
        <v>0</v>
      </c>
    </row>
    <row r="65" spans="1:6">
      <c r="A65" s="1" t="s">
        <v>139</v>
      </c>
      <c r="B65">
        <v>2</v>
      </c>
      <c r="C65">
        <v>9</v>
      </c>
      <c r="D65">
        <v>2</v>
      </c>
      <c r="E65">
        <v>4</v>
      </c>
      <c r="F65">
        <v>0</v>
      </c>
    </row>
    <row r="66" spans="1:6">
      <c r="A66" s="1" t="s">
        <v>140</v>
      </c>
      <c r="B66">
        <v>0</v>
      </c>
      <c r="C66">
        <v>0</v>
      </c>
      <c r="D66">
        <v>5</v>
      </c>
      <c r="E66">
        <v>8</v>
      </c>
      <c r="F66">
        <v>0</v>
      </c>
    </row>
    <row r="67" spans="1:6">
      <c r="A67" s="1" t="s">
        <v>141</v>
      </c>
      <c r="B67">
        <v>2</v>
      </c>
      <c r="C67">
        <v>0</v>
      </c>
      <c r="D67">
        <v>6</v>
      </c>
      <c r="E67">
        <v>7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2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0</v>
      </c>
      <c r="C75">
        <v>59</v>
      </c>
      <c r="D75">
        <v>0</v>
      </c>
      <c r="E75">
        <v>0</v>
      </c>
      <c r="F75">
        <v>3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6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22</v>
      </c>
      <c r="C79">
        <v>1</v>
      </c>
      <c r="D79">
        <v>27</v>
      </c>
      <c r="E79">
        <v>37</v>
      </c>
      <c r="F79">
        <v>2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2</v>
      </c>
      <c r="C82">
        <v>2</v>
      </c>
      <c r="D82">
        <v>0</v>
      </c>
      <c r="E82">
        <v>4</v>
      </c>
      <c r="F82">
        <v>2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2</v>
      </c>
      <c r="F84">
        <v>1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2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1</v>
      </c>
      <c r="E90">
        <v>1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0</v>
      </c>
      <c r="C92">
        <v>0</v>
      </c>
      <c r="D92">
        <v>1</v>
      </c>
      <c r="E92">
        <v>0</v>
      </c>
      <c r="F92">
        <v>0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1</v>
      </c>
      <c r="C94">
        <v>1</v>
      </c>
      <c r="D94">
        <v>1</v>
      </c>
      <c r="E94">
        <v>2</v>
      </c>
      <c r="F94">
        <v>2</v>
      </c>
    </row>
    <row r="95" spans="1:6">
      <c r="A95" s="1" t="s">
        <v>169</v>
      </c>
      <c r="B95">
        <v>0</v>
      </c>
      <c r="C95">
        <v>0</v>
      </c>
      <c r="D95">
        <v>1</v>
      </c>
      <c r="E95">
        <v>2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2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0</v>
      </c>
      <c r="D100">
        <v>0</v>
      </c>
      <c r="E100">
        <v>2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2</v>
      </c>
      <c r="C105">
        <v>2</v>
      </c>
      <c r="D105">
        <v>0</v>
      </c>
      <c r="E105">
        <v>4</v>
      </c>
      <c r="F105">
        <v>1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2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2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8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1</v>
      </c>
      <c r="C111">
        <v>1</v>
      </c>
      <c r="D111">
        <v>0</v>
      </c>
      <c r="E111">
        <v>22</v>
      </c>
      <c r="F111">
        <v>6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1</v>
      </c>
      <c r="C113">
        <v>1</v>
      </c>
      <c r="D113">
        <v>1</v>
      </c>
      <c r="E113">
        <v>13</v>
      </c>
      <c r="F113">
        <v>0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1</v>
      </c>
      <c r="C116">
        <v>1</v>
      </c>
      <c r="D116">
        <v>3</v>
      </c>
      <c r="E116">
        <v>17</v>
      </c>
      <c r="F116">
        <v>1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1</v>
      </c>
      <c r="F117">
        <v>1</v>
      </c>
    </row>
    <row r="118" spans="1:6">
      <c r="A118" s="1" t="s">
        <v>192</v>
      </c>
      <c r="B118">
        <v>1</v>
      </c>
      <c r="C118">
        <v>3</v>
      </c>
      <c r="D118">
        <v>3</v>
      </c>
      <c r="E118">
        <v>62</v>
      </c>
      <c r="F118">
        <v>8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0</v>
      </c>
      <c r="E124">
        <v>2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2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4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3</v>
      </c>
      <c r="F127">
        <v>1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30</v>
      </c>
      <c r="C129">
        <v>53</v>
      </c>
      <c r="D129">
        <v>15</v>
      </c>
      <c r="E129">
        <v>48</v>
      </c>
      <c r="F129">
        <v>1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2</v>
      </c>
      <c r="C139">
        <v>2</v>
      </c>
      <c r="D139">
        <v>0</v>
      </c>
      <c r="E139">
        <v>4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3</v>
      </c>
      <c r="F142">
        <v>0</v>
      </c>
    </row>
    <row r="143" spans="1:6">
      <c r="A143" s="4" t="s">
        <v>217</v>
      </c>
      <c r="B143" s="4">
        <f>SUM(B6:B142)</f>
        <v>98</v>
      </c>
      <c r="C143" s="4">
        <f t="shared" ref="C143:F143" si="0">SUM(C6:C142)</f>
        <v>170</v>
      </c>
      <c r="D143" s="4">
        <f t="shared" si="0"/>
        <v>96</v>
      </c>
      <c r="E143" s="4">
        <f t="shared" si="0"/>
        <v>447</v>
      </c>
      <c r="F143" s="4">
        <f t="shared" si="0"/>
        <v>43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sheetPr codeName="Sheet6"/>
  <dimension ref="A1:F165"/>
  <sheetViews>
    <sheetView workbookViewId="0">
      <pane xSplit="1" ySplit="5" topLeftCell="B113" activePane="bottomRight" state="frozen"/>
      <selection pane="bottomRight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December 2025 quarter</v>
      </c>
      <c r="B1" s="9"/>
      <c r="C1" s="9"/>
    </row>
    <row r="2" spans="1:6">
      <c r="B2" s="9"/>
      <c r="C2" s="9"/>
    </row>
    <row r="3" spans="1:6">
      <c r="A3" t="s">
        <v>220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0</v>
      </c>
      <c r="C6">
        <v>0</v>
      </c>
      <c r="D6">
        <v>0</v>
      </c>
      <c r="E6">
        <v>19</v>
      </c>
      <c r="F6">
        <v>2</v>
      </c>
    </row>
    <row r="7" spans="1:6">
      <c r="A7" s="1" t="s">
        <v>81</v>
      </c>
      <c r="B7">
        <v>1</v>
      </c>
      <c r="C7">
        <v>1</v>
      </c>
      <c r="D7">
        <v>2</v>
      </c>
      <c r="E7">
        <v>54</v>
      </c>
      <c r="F7">
        <v>1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0</v>
      </c>
      <c r="C9">
        <v>0</v>
      </c>
      <c r="D9">
        <v>38</v>
      </c>
      <c r="E9">
        <v>125</v>
      </c>
      <c r="F9">
        <v>0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9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1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0</v>
      </c>
      <c r="E12">
        <v>4</v>
      </c>
      <c r="F12">
        <v>0</v>
      </c>
    </row>
    <row r="13" spans="1:6">
      <c r="A13" s="1" t="s">
        <v>87</v>
      </c>
      <c r="B13">
        <v>3</v>
      </c>
      <c r="C13">
        <v>3</v>
      </c>
      <c r="D13">
        <v>0</v>
      </c>
      <c r="E13">
        <v>2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107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1</v>
      </c>
      <c r="C20">
        <v>1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5</v>
      </c>
      <c r="C21">
        <v>5</v>
      </c>
      <c r="D21">
        <v>2</v>
      </c>
      <c r="E21">
        <v>9</v>
      </c>
      <c r="F21">
        <v>3</v>
      </c>
    </row>
    <row r="22" spans="1:6">
      <c r="A22" s="1" t="s">
        <v>96</v>
      </c>
      <c r="B22">
        <v>73</v>
      </c>
      <c r="C22">
        <v>73</v>
      </c>
      <c r="D22">
        <v>0</v>
      </c>
      <c r="E22">
        <v>181</v>
      </c>
      <c r="F22">
        <v>9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4</v>
      </c>
      <c r="E24">
        <v>12</v>
      </c>
      <c r="F24">
        <v>1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>
      <c r="A29" s="1" t="s">
        <v>103</v>
      </c>
      <c r="B29">
        <v>0</v>
      </c>
      <c r="C29">
        <v>0</v>
      </c>
      <c r="D29">
        <v>0</v>
      </c>
      <c r="E29">
        <v>10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>
      <c r="A31" s="1" t="s">
        <v>105</v>
      </c>
      <c r="B31">
        <v>1</v>
      </c>
      <c r="C31">
        <v>0</v>
      </c>
      <c r="D31">
        <v>1</v>
      </c>
      <c r="E31">
        <v>29</v>
      </c>
      <c r="F31">
        <v>0</v>
      </c>
    </row>
    <row r="32" spans="1:6">
      <c r="A32" s="1" t="s">
        <v>106</v>
      </c>
      <c r="B32">
        <v>1</v>
      </c>
      <c r="C32">
        <v>0</v>
      </c>
      <c r="D32">
        <v>1</v>
      </c>
      <c r="E32">
        <v>2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8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>
      <c r="A43" s="1" t="s">
        <v>117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>
      <c r="A44" s="1" t="s">
        <v>118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0</v>
      </c>
      <c r="F52">
        <v>1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4</v>
      </c>
      <c r="F54">
        <v>2</v>
      </c>
    </row>
    <row r="55" spans="1:6">
      <c r="A55" s="1" t="s">
        <v>129</v>
      </c>
      <c r="B55">
        <v>0</v>
      </c>
      <c r="C55">
        <v>22</v>
      </c>
      <c r="D55">
        <v>0</v>
      </c>
      <c r="E55">
        <v>0</v>
      </c>
      <c r="F55">
        <v>0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7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3</v>
      </c>
      <c r="C58">
        <v>0</v>
      </c>
      <c r="D58">
        <v>5</v>
      </c>
      <c r="E58">
        <v>89</v>
      </c>
      <c r="F58">
        <v>0</v>
      </c>
    </row>
    <row r="59" spans="1:6">
      <c r="A59" s="1" t="s">
        <v>133</v>
      </c>
      <c r="B59">
        <v>0</v>
      </c>
      <c r="C59">
        <v>0</v>
      </c>
      <c r="D59">
        <v>19</v>
      </c>
      <c r="E59">
        <v>41</v>
      </c>
      <c r="F59">
        <v>0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0</v>
      </c>
      <c r="E61">
        <v>58</v>
      </c>
      <c r="F61">
        <v>0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>
      <c r="A65" s="1" t="s">
        <v>139</v>
      </c>
      <c r="B65">
        <v>0</v>
      </c>
      <c r="C65">
        <v>0</v>
      </c>
      <c r="D65">
        <v>4</v>
      </c>
      <c r="E65">
        <v>32</v>
      </c>
      <c r="F65">
        <v>2</v>
      </c>
    </row>
    <row r="66" spans="1:6">
      <c r="A66" s="1" t="s">
        <v>140</v>
      </c>
      <c r="B66">
        <v>0</v>
      </c>
      <c r="C66">
        <v>0</v>
      </c>
      <c r="D66">
        <v>3</v>
      </c>
      <c r="E66">
        <v>21</v>
      </c>
      <c r="F66">
        <v>1</v>
      </c>
    </row>
    <row r="67" spans="1:6">
      <c r="A67" s="1" t="s">
        <v>141</v>
      </c>
      <c r="B67">
        <v>0</v>
      </c>
      <c r="C67">
        <v>0</v>
      </c>
      <c r="D67">
        <v>0</v>
      </c>
      <c r="E67">
        <v>35</v>
      </c>
      <c r="F67">
        <v>2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1</v>
      </c>
      <c r="C75">
        <v>37</v>
      </c>
      <c r="D75">
        <v>24</v>
      </c>
      <c r="E75">
        <v>80</v>
      </c>
      <c r="F75">
        <v>4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0</v>
      </c>
      <c r="C79">
        <v>0</v>
      </c>
      <c r="D79">
        <v>0</v>
      </c>
      <c r="E79">
        <v>2</v>
      </c>
      <c r="F79">
        <v>0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>
      <c r="A85" s="1" t="s">
        <v>159</v>
      </c>
      <c r="B85">
        <v>1</v>
      </c>
      <c r="C85">
        <v>1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0</v>
      </c>
      <c r="C92">
        <v>0</v>
      </c>
      <c r="D92">
        <v>0</v>
      </c>
      <c r="E92">
        <v>4</v>
      </c>
      <c r="F92">
        <v>3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0</v>
      </c>
      <c r="C94">
        <v>0</v>
      </c>
      <c r="D94">
        <v>24</v>
      </c>
      <c r="E94">
        <v>53</v>
      </c>
      <c r="F94">
        <v>0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16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0</v>
      </c>
      <c r="D100">
        <v>0</v>
      </c>
      <c r="E100">
        <v>45</v>
      </c>
      <c r="F100">
        <v>1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2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20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0</v>
      </c>
      <c r="C111">
        <v>0</v>
      </c>
      <c r="D111">
        <v>117</v>
      </c>
      <c r="E111">
        <v>206</v>
      </c>
      <c r="F111">
        <v>1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0</v>
      </c>
      <c r="C113">
        <v>0</v>
      </c>
      <c r="D113">
        <v>0</v>
      </c>
      <c r="E113">
        <v>6</v>
      </c>
      <c r="F113">
        <v>0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1</v>
      </c>
      <c r="C116">
        <v>0</v>
      </c>
      <c r="D116">
        <v>1</v>
      </c>
      <c r="E116">
        <v>5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0</v>
      </c>
      <c r="C118">
        <v>11</v>
      </c>
      <c r="D118">
        <v>26</v>
      </c>
      <c r="E118">
        <v>142</v>
      </c>
      <c r="F118">
        <v>0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1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1</v>
      </c>
      <c r="C124">
        <v>1</v>
      </c>
      <c r="D124">
        <v>0</v>
      </c>
      <c r="E124">
        <v>0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0</v>
      </c>
      <c r="C129">
        <v>2</v>
      </c>
      <c r="D129">
        <v>52</v>
      </c>
      <c r="E129">
        <v>216</v>
      </c>
      <c r="F129">
        <v>16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2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>
      <c r="A143" s="4" t="s">
        <v>217</v>
      </c>
      <c r="B143" s="4">
        <f>SUM(B6:B142)</f>
        <v>92</v>
      </c>
      <c r="C143" s="4">
        <f t="shared" ref="C143:F143" si="0">SUM(C6:C142)</f>
        <v>157</v>
      </c>
      <c r="D143" s="4">
        <f t="shared" si="0"/>
        <v>323</v>
      </c>
      <c r="E143" s="4">
        <f t="shared" si="0"/>
        <v>1678</v>
      </c>
      <c r="F143" s="4">
        <f t="shared" si="0"/>
        <v>49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sheetPr codeName="Sheet7"/>
  <dimension ref="A1:F165"/>
  <sheetViews>
    <sheetView workbookViewId="0">
      <pane xSplit="1" ySplit="5" topLeftCell="B6" activePane="bottomRight" state="frozen"/>
      <selection pane="bottomRight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December 2025 quarter</v>
      </c>
      <c r="B1" s="9"/>
      <c r="C1" s="9"/>
    </row>
    <row r="2" spans="1:6">
      <c r="B2" s="9"/>
      <c r="C2" s="9"/>
    </row>
    <row r="3" spans="1:6">
      <c r="A3" s="3" t="s">
        <v>221</v>
      </c>
      <c r="B3" s="9"/>
      <c r="C3" s="11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47</v>
      </c>
      <c r="C6">
        <v>47</v>
      </c>
      <c r="D6">
        <v>0</v>
      </c>
      <c r="E6">
        <v>59</v>
      </c>
      <c r="F6">
        <v>1</v>
      </c>
    </row>
    <row r="7" spans="1:6">
      <c r="A7" s="1" t="s">
        <v>81</v>
      </c>
      <c r="B7">
        <v>5</v>
      </c>
      <c r="C7">
        <v>5</v>
      </c>
      <c r="D7">
        <v>2</v>
      </c>
      <c r="E7">
        <v>19</v>
      </c>
      <c r="F7">
        <v>0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0</v>
      </c>
      <c r="C9">
        <v>16</v>
      </c>
      <c r="D9">
        <v>50</v>
      </c>
      <c r="E9">
        <v>108</v>
      </c>
      <c r="F9">
        <v>42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>
      <c r="A14" s="1" t="s">
        <v>88</v>
      </c>
      <c r="B14">
        <v>0</v>
      </c>
      <c r="C14">
        <v>6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3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24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1</v>
      </c>
      <c r="E17">
        <v>8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>
      <c r="A22" s="1" t="s">
        <v>96</v>
      </c>
      <c r="B22">
        <v>21</v>
      </c>
      <c r="C22">
        <v>21</v>
      </c>
      <c r="D22">
        <v>63</v>
      </c>
      <c r="E22">
        <v>206</v>
      </c>
      <c r="F22">
        <v>28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>
      <c r="A25" s="1" t="s">
        <v>99</v>
      </c>
      <c r="B25">
        <v>22</v>
      </c>
      <c r="C25">
        <v>22</v>
      </c>
      <c r="D25">
        <v>6</v>
      </c>
      <c r="E25">
        <v>92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7</v>
      </c>
      <c r="F28">
        <v>0</v>
      </c>
    </row>
    <row r="29" spans="1:6">
      <c r="A29" s="1" t="s">
        <v>103</v>
      </c>
      <c r="B29">
        <v>2</v>
      </c>
      <c r="C29">
        <v>81</v>
      </c>
      <c r="D29">
        <v>0</v>
      </c>
      <c r="E29">
        <v>150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>
      <c r="A31" s="1" t="s">
        <v>105</v>
      </c>
      <c r="B31">
        <v>0</v>
      </c>
      <c r="C31">
        <v>4</v>
      </c>
      <c r="D31">
        <v>0</v>
      </c>
      <c r="E31">
        <v>0</v>
      </c>
      <c r="F31">
        <v>0</v>
      </c>
    </row>
    <row r="32" spans="1:6">
      <c r="A32" s="1" t="s">
        <v>106</v>
      </c>
      <c r="B32">
        <v>0</v>
      </c>
      <c r="C32">
        <v>0</v>
      </c>
      <c r="D32">
        <v>0</v>
      </c>
      <c r="E32">
        <v>2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75</v>
      </c>
      <c r="E42">
        <v>136</v>
      </c>
      <c r="F42">
        <v>0</v>
      </c>
    </row>
    <row r="43" spans="1:6">
      <c r="A43" s="1" t="s">
        <v>117</v>
      </c>
      <c r="B43">
        <v>0</v>
      </c>
      <c r="C43">
        <v>0</v>
      </c>
      <c r="D43">
        <v>34</v>
      </c>
      <c r="E43">
        <v>74</v>
      </c>
      <c r="F43">
        <v>0</v>
      </c>
    </row>
    <row r="44" spans="1:6">
      <c r="A44" s="1" t="s">
        <v>118</v>
      </c>
      <c r="B44">
        <v>17</v>
      </c>
      <c r="C44">
        <v>17</v>
      </c>
      <c r="D44">
        <v>49</v>
      </c>
      <c r="E44">
        <v>93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4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2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>
      <c r="A55" s="1" t="s">
        <v>129</v>
      </c>
      <c r="B55">
        <v>6</v>
      </c>
      <c r="C55">
        <v>6</v>
      </c>
      <c r="D55">
        <v>0</v>
      </c>
      <c r="E55">
        <v>191</v>
      </c>
      <c r="F55">
        <v>38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4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0</v>
      </c>
      <c r="C58">
        <v>0</v>
      </c>
      <c r="D58">
        <v>0</v>
      </c>
      <c r="E58">
        <v>6</v>
      </c>
      <c r="F58">
        <v>0</v>
      </c>
    </row>
    <row r="59" spans="1:6">
      <c r="A59" s="1" t="s">
        <v>133</v>
      </c>
      <c r="B59">
        <v>1</v>
      </c>
      <c r="C59">
        <v>0</v>
      </c>
      <c r="D59">
        <v>5</v>
      </c>
      <c r="E59">
        <v>18</v>
      </c>
      <c r="F59">
        <v>0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9</v>
      </c>
      <c r="C61">
        <v>2</v>
      </c>
      <c r="D61">
        <v>0</v>
      </c>
      <c r="E61">
        <v>2</v>
      </c>
      <c r="F61">
        <v>0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20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>
      <c r="A65" s="1" t="s">
        <v>139</v>
      </c>
      <c r="B65">
        <v>0</v>
      </c>
      <c r="C65">
        <v>4</v>
      </c>
      <c r="D65">
        <v>2</v>
      </c>
      <c r="E65">
        <v>6</v>
      </c>
      <c r="F65">
        <v>0</v>
      </c>
    </row>
    <row r="66" spans="1:6">
      <c r="A66" s="1" t="s">
        <v>140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>
      <c r="A67" s="1" t="s">
        <v>141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0</v>
      </c>
      <c r="C75">
        <v>0</v>
      </c>
      <c r="D75">
        <v>0</v>
      </c>
      <c r="E75">
        <v>6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0</v>
      </c>
      <c r="C79">
        <v>0</v>
      </c>
      <c r="D79">
        <v>0</v>
      </c>
      <c r="E79">
        <v>0</v>
      </c>
      <c r="F79">
        <v>0</v>
      </c>
    </row>
    <row r="80" spans="1:6">
      <c r="A80" s="1" t="s">
        <v>154</v>
      </c>
      <c r="B80">
        <v>10</v>
      </c>
      <c r="C80">
        <v>3</v>
      </c>
      <c r="D80">
        <v>0</v>
      </c>
      <c r="E80">
        <v>8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1</v>
      </c>
      <c r="F84">
        <v>2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4</v>
      </c>
      <c r="C92">
        <v>4</v>
      </c>
      <c r="D92">
        <v>7</v>
      </c>
      <c r="E92">
        <v>135</v>
      </c>
      <c r="F92">
        <v>8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0</v>
      </c>
      <c r="C94">
        <v>100</v>
      </c>
      <c r="D94">
        <v>122</v>
      </c>
      <c r="E94">
        <v>321</v>
      </c>
      <c r="F94">
        <v>2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2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23</v>
      </c>
      <c r="D100">
        <v>1</v>
      </c>
      <c r="E100">
        <v>84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2</v>
      </c>
      <c r="E107">
        <v>16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2</v>
      </c>
      <c r="D110">
        <v>0</v>
      </c>
      <c r="E110">
        <v>17</v>
      </c>
      <c r="F110">
        <v>0</v>
      </c>
    </row>
    <row r="111" spans="1:6">
      <c r="A111" s="1" t="s">
        <v>185</v>
      </c>
      <c r="B111">
        <v>2</v>
      </c>
      <c r="C111">
        <v>2</v>
      </c>
      <c r="D111">
        <v>7</v>
      </c>
      <c r="E111">
        <v>25</v>
      </c>
      <c r="F111">
        <v>0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0</v>
      </c>
      <c r="C113">
        <v>36</v>
      </c>
      <c r="D113">
        <v>0</v>
      </c>
      <c r="E113">
        <v>228</v>
      </c>
      <c r="F113">
        <v>67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2</v>
      </c>
      <c r="C118">
        <v>2</v>
      </c>
      <c r="D118">
        <v>13</v>
      </c>
      <c r="E118">
        <v>234</v>
      </c>
      <c r="F118">
        <v>15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0</v>
      </c>
      <c r="F121">
        <v>4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0</v>
      </c>
      <c r="C129">
        <v>0</v>
      </c>
      <c r="D129">
        <v>0</v>
      </c>
      <c r="E129">
        <v>0</v>
      </c>
      <c r="F129">
        <v>0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24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4</v>
      </c>
      <c r="C139">
        <v>4</v>
      </c>
      <c r="D139">
        <v>0</v>
      </c>
      <c r="E139">
        <v>0</v>
      </c>
      <c r="F139">
        <v>2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4</v>
      </c>
      <c r="F142">
        <v>0</v>
      </c>
    </row>
    <row r="143" spans="1:6">
      <c r="A143" s="4" t="s">
        <v>217</v>
      </c>
      <c r="B143" s="4">
        <f>SUM(B6:B142)</f>
        <v>152</v>
      </c>
      <c r="C143" s="4">
        <f t="shared" ref="C143:F143" si="0">SUM(C6:C142)</f>
        <v>407</v>
      </c>
      <c r="D143" s="4">
        <f t="shared" si="0"/>
        <v>439</v>
      </c>
      <c r="E143" s="4">
        <f t="shared" si="0"/>
        <v>2387</v>
      </c>
      <c r="F143" s="4">
        <f t="shared" si="0"/>
        <v>209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sheetPr codeName="Sheet8"/>
  <dimension ref="A1:F165"/>
  <sheetViews>
    <sheetView workbookViewId="0">
      <pane xSplit="1" ySplit="5" topLeftCell="B6" activePane="bottomRight" state="frozen"/>
      <selection pane="bottomRight"/>
      <selection pane="bottomLeft" activeCell="A6" sqref="A6"/>
      <selection pane="topRight" activeCell="B1" sqref="B1"/>
    </sheetView>
  </sheetViews>
  <sheetFormatPr defaultRowHeight="15"/>
  <cols>
    <col min="1" max="1" width="96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December 2025 quarter</v>
      </c>
      <c r="B1" s="9"/>
      <c r="C1" s="9"/>
    </row>
    <row r="2" spans="1:6">
      <c r="B2" s="9"/>
      <c r="C2" s="9"/>
    </row>
    <row r="3" spans="1:6">
      <c r="A3" s="3" t="s">
        <v>222</v>
      </c>
      <c r="B3" s="9"/>
      <c r="C3" s="11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74</v>
      </c>
      <c r="C6">
        <v>74</v>
      </c>
      <c r="D6">
        <v>37</v>
      </c>
      <c r="E6">
        <v>673</v>
      </c>
      <c r="F6">
        <v>38</v>
      </c>
    </row>
    <row r="7" spans="1:6">
      <c r="A7" s="1" t="s">
        <v>81</v>
      </c>
      <c r="B7">
        <v>755</v>
      </c>
      <c r="C7">
        <v>980</v>
      </c>
      <c r="D7">
        <v>116</v>
      </c>
      <c r="E7">
        <v>5470</v>
      </c>
      <c r="F7">
        <v>465</v>
      </c>
    </row>
    <row r="8" spans="1:6">
      <c r="A8" s="1" t="s">
        <v>82</v>
      </c>
      <c r="B8">
        <v>0</v>
      </c>
      <c r="C8">
        <v>0</v>
      </c>
      <c r="D8">
        <v>0</v>
      </c>
      <c r="E8">
        <v>27</v>
      </c>
      <c r="F8">
        <v>0</v>
      </c>
    </row>
    <row r="9" spans="1:6">
      <c r="A9" s="1" t="s">
        <v>83</v>
      </c>
      <c r="B9">
        <v>14</v>
      </c>
      <c r="C9">
        <v>29</v>
      </c>
      <c r="D9">
        <v>288</v>
      </c>
      <c r="E9">
        <v>1766</v>
      </c>
      <c r="F9">
        <v>153</v>
      </c>
    </row>
    <row r="10" spans="1:6">
      <c r="A10" s="1" t="s">
        <v>84</v>
      </c>
      <c r="B10">
        <v>11</v>
      </c>
      <c r="C10">
        <v>13</v>
      </c>
      <c r="D10">
        <v>15</v>
      </c>
      <c r="E10">
        <v>119</v>
      </c>
      <c r="F10">
        <v>4</v>
      </c>
    </row>
    <row r="11" spans="1:6">
      <c r="A11" s="1" t="s">
        <v>85</v>
      </c>
      <c r="B11">
        <v>89</v>
      </c>
      <c r="C11">
        <v>91</v>
      </c>
      <c r="D11">
        <v>68</v>
      </c>
      <c r="E11">
        <v>498</v>
      </c>
      <c r="F11">
        <v>30</v>
      </c>
    </row>
    <row r="12" spans="1:6">
      <c r="A12" s="1" t="s">
        <v>86</v>
      </c>
      <c r="B12">
        <v>49</v>
      </c>
      <c r="C12">
        <v>41</v>
      </c>
      <c r="D12">
        <v>56</v>
      </c>
      <c r="E12">
        <v>300</v>
      </c>
      <c r="F12">
        <v>26</v>
      </c>
    </row>
    <row r="13" spans="1:6">
      <c r="A13" s="1" t="s">
        <v>87</v>
      </c>
      <c r="B13">
        <v>9</v>
      </c>
      <c r="C13">
        <v>9</v>
      </c>
      <c r="D13">
        <v>0</v>
      </c>
      <c r="E13">
        <v>9</v>
      </c>
      <c r="F13">
        <v>0</v>
      </c>
    </row>
    <row r="14" spans="1:6">
      <c r="A14" s="1" t="s">
        <v>88</v>
      </c>
      <c r="B14">
        <v>0</v>
      </c>
      <c r="C14">
        <v>6</v>
      </c>
      <c r="D14">
        <v>2</v>
      </c>
      <c r="E14">
        <v>5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8</v>
      </c>
      <c r="F15">
        <v>0</v>
      </c>
    </row>
    <row r="16" spans="1:6">
      <c r="A16" s="1" t="s">
        <v>90</v>
      </c>
      <c r="B16">
        <v>4</v>
      </c>
      <c r="C16">
        <v>4</v>
      </c>
      <c r="D16">
        <v>0</v>
      </c>
      <c r="E16">
        <v>78</v>
      </c>
      <c r="F16">
        <v>2</v>
      </c>
    </row>
    <row r="17" spans="1:6">
      <c r="A17" s="1" t="s">
        <v>91</v>
      </c>
      <c r="B17">
        <v>0</v>
      </c>
      <c r="C17">
        <v>0</v>
      </c>
      <c r="D17">
        <v>2</v>
      </c>
      <c r="E17">
        <v>14</v>
      </c>
      <c r="F17">
        <v>2</v>
      </c>
    </row>
    <row r="18" spans="1:6">
      <c r="A18" s="1" t="s">
        <v>92</v>
      </c>
      <c r="B18">
        <v>4</v>
      </c>
      <c r="C18">
        <v>4</v>
      </c>
      <c r="D18">
        <v>11</v>
      </c>
      <c r="E18">
        <v>376</v>
      </c>
      <c r="F18">
        <v>2</v>
      </c>
    </row>
    <row r="19" spans="1:6">
      <c r="A19" s="1" t="s">
        <v>93</v>
      </c>
      <c r="B19">
        <v>2</v>
      </c>
      <c r="C19">
        <v>2</v>
      </c>
      <c r="D19">
        <v>1</v>
      </c>
      <c r="E19">
        <v>3</v>
      </c>
      <c r="F19">
        <v>2</v>
      </c>
    </row>
    <row r="20" spans="1:6">
      <c r="A20" s="1" t="s">
        <v>94</v>
      </c>
      <c r="B20">
        <v>1</v>
      </c>
      <c r="C20">
        <v>1</v>
      </c>
      <c r="D20">
        <v>0</v>
      </c>
      <c r="E20">
        <v>6</v>
      </c>
      <c r="F20">
        <v>0</v>
      </c>
    </row>
    <row r="21" spans="1:6">
      <c r="A21" s="1" t="s">
        <v>95</v>
      </c>
      <c r="B21">
        <v>32</v>
      </c>
      <c r="C21">
        <v>25</v>
      </c>
      <c r="D21">
        <v>53</v>
      </c>
      <c r="E21">
        <v>205</v>
      </c>
      <c r="F21">
        <v>18</v>
      </c>
    </row>
    <row r="22" spans="1:6">
      <c r="A22" s="1" t="s">
        <v>96</v>
      </c>
      <c r="B22">
        <v>119</v>
      </c>
      <c r="C22">
        <v>328</v>
      </c>
      <c r="D22">
        <v>295</v>
      </c>
      <c r="E22">
        <v>1711</v>
      </c>
      <c r="F22">
        <v>54</v>
      </c>
    </row>
    <row r="23" spans="1:6">
      <c r="A23" s="1" t="s">
        <v>97</v>
      </c>
      <c r="B23">
        <v>7</v>
      </c>
      <c r="C23">
        <v>9</v>
      </c>
      <c r="D23">
        <v>37</v>
      </c>
      <c r="E23">
        <v>65</v>
      </c>
      <c r="F23">
        <v>0</v>
      </c>
    </row>
    <row r="24" spans="1:6">
      <c r="A24" s="1" t="s">
        <v>98</v>
      </c>
      <c r="B24">
        <v>135</v>
      </c>
      <c r="C24">
        <v>136</v>
      </c>
      <c r="D24">
        <v>112</v>
      </c>
      <c r="E24">
        <v>757</v>
      </c>
      <c r="F24">
        <v>88</v>
      </c>
    </row>
    <row r="25" spans="1:6">
      <c r="A25" s="1" t="s">
        <v>99</v>
      </c>
      <c r="B25">
        <v>254</v>
      </c>
      <c r="C25">
        <v>258</v>
      </c>
      <c r="D25">
        <v>31</v>
      </c>
      <c r="E25">
        <v>593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41</v>
      </c>
      <c r="F27">
        <v>0</v>
      </c>
    </row>
    <row r="28" spans="1:6">
      <c r="A28" s="1" t="s">
        <v>102</v>
      </c>
      <c r="B28">
        <v>14</v>
      </c>
      <c r="C28">
        <v>14</v>
      </c>
      <c r="D28">
        <v>2</v>
      </c>
      <c r="E28">
        <v>32</v>
      </c>
      <c r="F28">
        <v>2</v>
      </c>
    </row>
    <row r="29" spans="1:6">
      <c r="A29" s="1" t="s">
        <v>103</v>
      </c>
      <c r="B29">
        <v>6</v>
      </c>
      <c r="C29">
        <v>87</v>
      </c>
      <c r="D29">
        <v>2</v>
      </c>
      <c r="E29">
        <v>416</v>
      </c>
      <c r="F29">
        <v>12</v>
      </c>
    </row>
    <row r="30" spans="1:6">
      <c r="A30" s="1" t="s">
        <v>104</v>
      </c>
      <c r="B30">
        <v>4</v>
      </c>
      <c r="C30">
        <v>4</v>
      </c>
      <c r="D30">
        <v>2</v>
      </c>
      <c r="E30">
        <v>27</v>
      </c>
      <c r="F30">
        <v>2</v>
      </c>
    </row>
    <row r="31" spans="1:6">
      <c r="A31" s="1" t="s">
        <v>105</v>
      </c>
      <c r="B31">
        <v>146</v>
      </c>
      <c r="C31">
        <v>447</v>
      </c>
      <c r="D31">
        <v>300</v>
      </c>
      <c r="E31">
        <v>2752</v>
      </c>
      <c r="F31">
        <v>242</v>
      </c>
    </row>
    <row r="32" spans="1:6">
      <c r="A32" s="1" t="s">
        <v>106</v>
      </c>
      <c r="B32">
        <v>6</v>
      </c>
      <c r="C32">
        <v>5</v>
      </c>
      <c r="D32">
        <v>1</v>
      </c>
      <c r="E32">
        <v>13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61</v>
      </c>
      <c r="F33">
        <v>0</v>
      </c>
    </row>
    <row r="34" spans="1:6">
      <c r="A34" s="1" t="s">
        <v>108</v>
      </c>
      <c r="B34">
        <v>3</v>
      </c>
      <c r="C34">
        <v>2</v>
      </c>
      <c r="D34">
        <v>5</v>
      </c>
      <c r="E34">
        <v>20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>
      <c r="A36" s="1" t="s">
        <v>110</v>
      </c>
      <c r="B36">
        <v>15</v>
      </c>
      <c r="C36">
        <v>12</v>
      </c>
      <c r="D36">
        <v>8</v>
      </c>
      <c r="E36">
        <v>37</v>
      </c>
      <c r="F36">
        <v>3</v>
      </c>
    </row>
    <row r="37" spans="1:6">
      <c r="A37" s="1" t="s">
        <v>111</v>
      </c>
      <c r="B37">
        <v>0</v>
      </c>
      <c r="C37">
        <v>1</v>
      </c>
      <c r="D37">
        <v>2</v>
      </c>
      <c r="E37">
        <v>2</v>
      </c>
      <c r="F37">
        <v>1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5</v>
      </c>
      <c r="C40">
        <v>5</v>
      </c>
      <c r="D40">
        <v>28</v>
      </c>
      <c r="E40">
        <v>43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8</v>
      </c>
      <c r="F41">
        <v>0</v>
      </c>
    </row>
    <row r="42" spans="1:6">
      <c r="A42" s="1" t="s">
        <v>116</v>
      </c>
      <c r="B42">
        <v>110</v>
      </c>
      <c r="C42">
        <v>28</v>
      </c>
      <c r="D42">
        <v>77</v>
      </c>
      <c r="E42">
        <v>248</v>
      </c>
      <c r="F42">
        <v>6</v>
      </c>
    </row>
    <row r="43" spans="1:6">
      <c r="A43" s="1" t="s">
        <v>117</v>
      </c>
      <c r="B43">
        <v>6</v>
      </c>
      <c r="C43">
        <v>60</v>
      </c>
      <c r="D43">
        <v>34</v>
      </c>
      <c r="E43">
        <v>303</v>
      </c>
      <c r="F43">
        <v>7</v>
      </c>
    </row>
    <row r="44" spans="1:6">
      <c r="A44" s="1" t="s">
        <v>118</v>
      </c>
      <c r="B44">
        <v>26</v>
      </c>
      <c r="C44">
        <v>26</v>
      </c>
      <c r="D44">
        <v>54</v>
      </c>
      <c r="E44">
        <v>340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2</v>
      </c>
      <c r="E45">
        <v>2</v>
      </c>
      <c r="F45">
        <v>0</v>
      </c>
    </row>
    <row r="46" spans="1:6">
      <c r="A46" s="1" t="s">
        <v>120</v>
      </c>
      <c r="B46">
        <v>11</v>
      </c>
      <c r="C46">
        <v>11</v>
      </c>
      <c r="D46">
        <v>0</v>
      </c>
      <c r="E46">
        <v>117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6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2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3</v>
      </c>
      <c r="C50">
        <v>3</v>
      </c>
      <c r="D50">
        <v>0</v>
      </c>
      <c r="E50">
        <v>14</v>
      </c>
      <c r="F50">
        <v>0</v>
      </c>
    </row>
    <row r="51" spans="1:6">
      <c r="A51" s="1" t="s">
        <v>125</v>
      </c>
      <c r="B51">
        <v>0</v>
      </c>
      <c r="C51">
        <v>1</v>
      </c>
      <c r="D51">
        <v>0</v>
      </c>
      <c r="E51">
        <v>16</v>
      </c>
      <c r="F51">
        <v>0</v>
      </c>
    </row>
    <row r="52" spans="1:6">
      <c r="A52" s="1" t="s">
        <v>126</v>
      </c>
      <c r="B52">
        <v>3</v>
      </c>
      <c r="C52">
        <v>3</v>
      </c>
      <c r="D52">
        <v>12</v>
      </c>
      <c r="E52">
        <v>106</v>
      </c>
      <c r="F52">
        <v>5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182</v>
      </c>
      <c r="F53">
        <v>0</v>
      </c>
    </row>
    <row r="54" spans="1:6">
      <c r="A54" s="1" t="s">
        <v>128</v>
      </c>
      <c r="B54">
        <v>13</v>
      </c>
      <c r="C54">
        <v>28</v>
      </c>
      <c r="D54">
        <v>13</v>
      </c>
      <c r="E54">
        <v>527</v>
      </c>
      <c r="F54">
        <v>11</v>
      </c>
    </row>
    <row r="55" spans="1:6">
      <c r="A55" s="1" t="s">
        <v>129</v>
      </c>
      <c r="B55">
        <v>16</v>
      </c>
      <c r="C55">
        <v>415</v>
      </c>
      <c r="D55">
        <v>10</v>
      </c>
      <c r="E55">
        <v>810</v>
      </c>
      <c r="F55">
        <v>47</v>
      </c>
    </row>
    <row r="56" spans="1:6">
      <c r="A56" s="1" t="s">
        <v>130</v>
      </c>
      <c r="B56">
        <v>0</v>
      </c>
      <c r="C56">
        <v>0</v>
      </c>
      <c r="D56">
        <v>5</v>
      </c>
      <c r="E56">
        <v>26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177</v>
      </c>
      <c r="C58">
        <v>324</v>
      </c>
      <c r="D58">
        <v>236</v>
      </c>
      <c r="E58">
        <v>1864</v>
      </c>
      <c r="F58">
        <v>75</v>
      </c>
    </row>
    <row r="59" spans="1:6">
      <c r="A59" s="1" t="s">
        <v>133</v>
      </c>
      <c r="B59">
        <v>199</v>
      </c>
      <c r="C59">
        <v>323</v>
      </c>
      <c r="D59">
        <v>191</v>
      </c>
      <c r="E59">
        <v>487</v>
      </c>
      <c r="F59">
        <v>38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70</v>
      </c>
      <c r="C61">
        <v>162</v>
      </c>
      <c r="D61">
        <v>46</v>
      </c>
      <c r="E61">
        <v>690</v>
      </c>
      <c r="F61">
        <v>3</v>
      </c>
    </row>
    <row r="62" spans="1:6">
      <c r="A62" s="1" t="s">
        <v>136</v>
      </c>
      <c r="B62">
        <v>1</v>
      </c>
      <c r="C62">
        <v>1</v>
      </c>
      <c r="D62">
        <v>30</v>
      </c>
      <c r="E62">
        <v>91</v>
      </c>
      <c r="F62">
        <v>13</v>
      </c>
    </row>
    <row r="63" spans="1:6">
      <c r="A63" s="1" t="s">
        <v>137</v>
      </c>
      <c r="B63">
        <v>2</v>
      </c>
      <c r="C63">
        <v>2</v>
      </c>
      <c r="D63">
        <v>50</v>
      </c>
      <c r="E63">
        <v>96</v>
      </c>
      <c r="F63">
        <v>17</v>
      </c>
    </row>
    <row r="64" spans="1:6">
      <c r="A64" s="1" t="s">
        <v>138</v>
      </c>
      <c r="B64">
        <v>58</v>
      </c>
      <c r="C64">
        <v>93</v>
      </c>
      <c r="D64">
        <v>73</v>
      </c>
      <c r="E64">
        <v>635</v>
      </c>
      <c r="F64">
        <v>94</v>
      </c>
    </row>
    <row r="65" spans="1:6">
      <c r="A65" s="1" t="s">
        <v>139</v>
      </c>
      <c r="B65">
        <v>28</v>
      </c>
      <c r="C65">
        <v>89</v>
      </c>
      <c r="D65">
        <v>77</v>
      </c>
      <c r="E65">
        <v>502</v>
      </c>
      <c r="F65">
        <v>26</v>
      </c>
    </row>
    <row r="66" spans="1:6">
      <c r="A66" s="1" t="s">
        <v>140</v>
      </c>
      <c r="B66">
        <v>11</v>
      </c>
      <c r="C66">
        <v>48</v>
      </c>
      <c r="D66">
        <v>22</v>
      </c>
      <c r="E66">
        <v>375</v>
      </c>
      <c r="F66">
        <v>3</v>
      </c>
    </row>
    <row r="67" spans="1:6">
      <c r="A67" s="1" t="s">
        <v>141</v>
      </c>
      <c r="B67">
        <v>5</v>
      </c>
      <c r="C67">
        <v>3</v>
      </c>
      <c r="D67">
        <v>6</v>
      </c>
      <c r="E67">
        <v>633</v>
      </c>
      <c r="F67">
        <v>2</v>
      </c>
    </row>
    <row r="68" spans="1:6">
      <c r="A68" s="1" t="s">
        <v>142</v>
      </c>
      <c r="B68">
        <v>4</v>
      </c>
      <c r="C68">
        <v>0</v>
      </c>
      <c r="D68">
        <v>4</v>
      </c>
      <c r="E68">
        <v>63</v>
      </c>
      <c r="F68">
        <v>1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16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4</v>
      </c>
      <c r="F72">
        <v>2</v>
      </c>
    </row>
    <row r="73" spans="1:6">
      <c r="A73" s="1" t="s">
        <v>147</v>
      </c>
      <c r="B73">
        <v>0</v>
      </c>
      <c r="C73">
        <v>0</v>
      </c>
      <c r="D73">
        <v>4</v>
      </c>
      <c r="E73">
        <v>4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595</v>
      </c>
      <c r="C75">
        <v>873</v>
      </c>
      <c r="D75">
        <v>638</v>
      </c>
      <c r="E75">
        <v>3511</v>
      </c>
      <c r="F75">
        <v>266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30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142</v>
      </c>
      <c r="C79">
        <v>276</v>
      </c>
      <c r="D79">
        <v>269</v>
      </c>
      <c r="E79">
        <v>3403</v>
      </c>
      <c r="F79">
        <v>462</v>
      </c>
    </row>
    <row r="80" spans="1:6">
      <c r="A80" s="1" t="s">
        <v>154</v>
      </c>
      <c r="B80">
        <v>23</v>
      </c>
      <c r="C80">
        <v>12</v>
      </c>
      <c r="D80">
        <v>19</v>
      </c>
      <c r="E80">
        <v>235</v>
      </c>
      <c r="F80">
        <v>2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88</v>
      </c>
      <c r="C82">
        <v>86</v>
      </c>
      <c r="D82">
        <v>75</v>
      </c>
      <c r="E82">
        <v>457</v>
      </c>
      <c r="F82">
        <v>42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2</v>
      </c>
      <c r="C84">
        <v>2</v>
      </c>
      <c r="D84">
        <v>1</v>
      </c>
      <c r="E84">
        <v>9</v>
      </c>
      <c r="F84">
        <v>3</v>
      </c>
    </row>
    <row r="85" spans="1:6">
      <c r="A85" s="1" t="s">
        <v>159</v>
      </c>
      <c r="B85">
        <v>1</v>
      </c>
      <c r="C85">
        <v>1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18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2</v>
      </c>
      <c r="E87">
        <v>2</v>
      </c>
      <c r="F87">
        <v>0</v>
      </c>
    </row>
    <row r="88" spans="1:6">
      <c r="A88" s="1" t="s">
        <v>162</v>
      </c>
      <c r="B88">
        <v>3</v>
      </c>
      <c r="C88">
        <v>3</v>
      </c>
      <c r="D88">
        <v>3</v>
      </c>
      <c r="E88">
        <v>35</v>
      </c>
      <c r="F88">
        <v>2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1</v>
      </c>
      <c r="E90">
        <v>9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2</v>
      </c>
      <c r="F91">
        <v>1</v>
      </c>
    </row>
    <row r="92" spans="1:6">
      <c r="A92" s="1" t="s">
        <v>166</v>
      </c>
      <c r="B92">
        <v>75</v>
      </c>
      <c r="C92">
        <v>117</v>
      </c>
      <c r="D92">
        <v>19</v>
      </c>
      <c r="E92">
        <v>619</v>
      </c>
      <c r="F92">
        <v>102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50</v>
      </c>
      <c r="C94">
        <v>184</v>
      </c>
      <c r="D94">
        <v>648</v>
      </c>
      <c r="E94">
        <v>2076</v>
      </c>
      <c r="F94">
        <v>178</v>
      </c>
    </row>
    <row r="95" spans="1:6">
      <c r="A95" s="1" t="s">
        <v>169</v>
      </c>
      <c r="B95">
        <v>6</v>
      </c>
      <c r="C95">
        <v>6</v>
      </c>
      <c r="D95">
        <v>21</v>
      </c>
      <c r="E95">
        <v>68</v>
      </c>
      <c r="F95">
        <v>2</v>
      </c>
    </row>
    <row r="96" spans="1:6">
      <c r="A96" s="1" t="s">
        <v>170</v>
      </c>
      <c r="B96">
        <v>0</v>
      </c>
      <c r="C96">
        <v>0</v>
      </c>
      <c r="D96">
        <v>2</v>
      </c>
      <c r="E96">
        <v>20</v>
      </c>
      <c r="F96">
        <v>0</v>
      </c>
    </row>
    <row r="97" spans="1:6">
      <c r="A97" s="1" t="s">
        <v>171</v>
      </c>
      <c r="B97">
        <v>6</v>
      </c>
      <c r="C97">
        <v>6</v>
      </c>
      <c r="D97">
        <v>0</v>
      </c>
      <c r="E97">
        <v>16</v>
      </c>
      <c r="F97">
        <v>4</v>
      </c>
    </row>
    <row r="98" spans="1:6">
      <c r="A98" s="1" t="s">
        <v>172</v>
      </c>
      <c r="B98">
        <v>22</v>
      </c>
      <c r="C98">
        <v>55</v>
      </c>
      <c r="D98">
        <v>12</v>
      </c>
      <c r="E98">
        <v>183</v>
      </c>
      <c r="F98">
        <v>23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14</v>
      </c>
      <c r="C100">
        <v>37</v>
      </c>
      <c r="D100">
        <v>11</v>
      </c>
      <c r="E100">
        <v>246</v>
      </c>
      <c r="F100">
        <v>10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26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2</v>
      </c>
      <c r="C103">
        <v>2</v>
      </c>
      <c r="D103">
        <v>0</v>
      </c>
      <c r="E103">
        <v>3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2</v>
      </c>
      <c r="E104">
        <v>2</v>
      </c>
      <c r="F104">
        <v>0</v>
      </c>
    </row>
    <row r="105" spans="1:6">
      <c r="A105" s="1" t="s">
        <v>179</v>
      </c>
      <c r="B105">
        <v>5</v>
      </c>
      <c r="C105">
        <v>7</v>
      </c>
      <c r="D105">
        <v>1</v>
      </c>
      <c r="E105">
        <v>11</v>
      </c>
      <c r="F105">
        <v>1</v>
      </c>
    </row>
    <row r="106" spans="1:6">
      <c r="A106" s="1" t="s">
        <v>180</v>
      </c>
      <c r="B106">
        <v>2</v>
      </c>
      <c r="C106">
        <v>2</v>
      </c>
      <c r="D106">
        <v>3</v>
      </c>
      <c r="E106">
        <v>4</v>
      </c>
      <c r="F106">
        <v>3</v>
      </c>
    </row>
    <row r="107" spans="1:6">
      <c r="A107" s="1" t="s">
        <v>181</v>
      </c>
      <c r="B107">
        <v>10</v>
      </c>
      <c r="C107">
        <v>8</v>
      </c>
      <c r="D107">
        <v>74</v>
      </c>
      <c r="E107">
        <v>105</v>
      </c>
      <c r="F107">
        <v>4</v>
      </c>
    </row>
    <row r="108" spans="1:6">
      <c r="A108" s="1" t="s">
        <v>182</v>
      </c>
      <c r="B108">
        <v>2</v>
      </c>
      <c r="C108">
        <v>2</v>
      </c>
      <c r="D108">
        <v>2</v>
      </c>
      <c r="E108">
        <v>196</v>
      </c>
      <c r="F108">
        <v>7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2</v>
      </c>
      <c r="D110">
        <v>0</v>
      </c>
      <c r="E110">
        <v>19</v>
      </c>
      <c r="F110">
        <v>2</v>
      </c>
    </row>
    <row r="111" spans="1:6">
      <c r="A111" s="1" t="s">
        <v>185</v>
      </c>
      <c r="B111">
        <v>465</v>
      </c>
      <c r="C111">
        <v>971</v>
      </c>
      <c r="D111">
        <v>1042</v>
      </c>
      <c r="E111">
        <v>4631</v>
      </c>
      <c r="F111">
        <v>626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1173</v>
      </c>
      <c r="C113">
        <v>1463</v>
      </c>
      <c r="D113">
        <v>229</v>
      </c>
      <c r="E113">
        <v>3180</v>
      </c>
      <c r="F113">
        <v>265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2</v>
      </c>
      <c r="F114">
        <v>0</v>
      </c>
    </row>
    <row r="115" spans="1:6">
      <c r="A115" s="1" t="s">
        <v>189</v>
      </c>
      <c r="B115">
        <v>31</v>
      </c>
      <c r="C115">
        <v>55</v>
      </c>
      <c r="D115">
        <v>15</v>
      </c>
      <c r="E115">
        <v>176</v>
      </c>
      <c r="F115">
        <v>15</v>
      </c>
    </row>
    <row r="116" spans="1:6">
      <c r="A116" s="1" t="s">
        <v>190</v>
      </c>
      <c r="B116">
        <v>232</v>
      </c>
      <c r="C116">
        <v>252</v>
      </c>
      <c r="D116">
        <v>220</v>
      </c>
      <c r="E116">
        <v>1224</v>
      </c>
      <c r="F116">
        <v>187</v>
      </c>
    </row>
    <row r="117" spans="1:6">
      <c r="A117" s="1" t="s">
        <v>191</v>
      </c>
      <c r="B117">
        <v>3</v>
      </c>
      <c r="C117">
        <v>2</v>
      </c>
      <c r="D117">
        <v>9</v>
      </c>
      <c r="E117">
        <v>38</v>
      </c>
      <c r="F117">
        <v>9</v>
      </c>
    </row>
    <row r="118" spans="1:6">
      <c r="A118" s="1" t="s">
        <v>192</v>
      </c>
      <c r="B118">
        <v>873</v>
      </c>
      <c r="C118">
        <v>1196</v>
      </c>
      <c r="D118">
        <v>737</v>
      </c>
      <c r="E118">
        <v>7225</v>
      </c>
      <c r="F118">
        <v>435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9</v>
      </c>
      <c r="C121">
        <v>2</v>
      </c>
      <c r="D121">
        <v>14</v>
      </c>
      <c r="E121">
        <v>183</v>
      </c>
      <c r="F121">
        <v>7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2</v>
      </c>
      <c r="F123">
        <v>0</v>
      </c>
    </row>
    <row r="124" spans="1:6">
      <c r="A124" s="1" t="s">
        <v>198</v>
      </c>
      <c r="B124">
        <v>26</v>
      </c>
      <c r="C124">
        <v>33</v>
      </c>
      <c r="D124">
        <v>24</v>
      </c>
      <c r="E124">
        <v>133</v>
      </c>
      <c r="F124">
        <v>20</v>
      </c>
    </row>
    <row r="125" spans="1:6">
      <c r="A125" s="1" t="s">
        <v>199</v>
      </c>
      <c r="B125">
        <v>2</v>
      </c>
      <c r="C125">
        <v>2</v>
      </c>
      <c r="D125">
        <v>2</v>
      </c>
      <c r="E125">
        <v>15</v>
      </c>
      <c r="F125">
        <v>0</v>
      </c>
    </row>
    <row r="126" spans="1:6">
      <c r="A126" s="1" t="s">
        <v>200</v>
      </c>
      <c r="B126">
        <v>28</v>
      </c>
      <c r="C126">
        <v>42</v>
      </c>
      <c r="D126">
        <v>23</v>
      </c>
      <c r="E126">
        <v>170</v>
      </c>
      <c r="F126">
        <v>4</v>
      </c>
    </row>
    <row r="127" spans="1:6">
      <c r="A127" s="1" t="s">
        <v>201</v>
      </c>
      <c r="B127">
        <v>4</v>
      </c>
      <c r="C127">
        <v>4</v>
      </c>
      <c r="D127">
        <v>4</v>
      </c>
      <c r="E127">
        <v>7</v>
      </c>
      <c r="F127">
        <v>1</v>
      </c>
    </row>
    <row r="128" spans="1:6">
      <c r="A128" s="1" t="s">
        <v>202</v>
      </c>
      <c r="B128">
        <v>2</v>
      </c>
      <c r="C128">
        <v>2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953</v>
      </c>
      <c r="C129">
        <v>2863</v>
      </c>
      <c r="D129">
        <v>1697</v>
      </c>
      <c r="E129">
        <v>12852</v>
      </c>
      <c r="F129">
        <v>998</v>
      </c>
    </row>
    <row r="130" spans="1:6">
      <c r="A130" s="1" t="s">
        <v>204</v>
      </c>
      <c r="B130">
        <v>13</v>
      </c>
      <c r="C130">
        <v>13</v>
      </c>
      <c r="D130">
        <v>0</v>
      </c>
      <c r="E130">
        <v>32</v>
      </c>
      <c r="F130">
        <v>1</v>
      </c>
    </row>
    <row r="131" spans="1:6">
      <c r="A131" s="1" t="s">
        <v>205</v>
      </c>
      <c r="B131">
        <v>1</v>
      </c>
      <c r="C131">
        <v>1</v>
      </c>
      <c r="D131">
        <v>2</v>
      </c>
      <c r="E131">
        <v>31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3</v>
      </c>
      <c r="F132">
        <v>1</v>
      </c>
    </row>
    <row r="133" spans="1:6">
      <c r="A133" s="1" t="s">
        <v>207</v>
      </c>
      <c r="B133">
        <v>2</v>
      </c>
      <c r="C133">
        <v>2</v>
      </c>
      <c r="D133">
        <v>0</v>
      </c>
      <c r="E133">
        <v>6</v>
      </c>
      <c r="F133">
        <v>0</v>
      </c>
    </row>
    <row r="134" spans="1:6">
      <c r="A134" s="1" t="s">
        <v>208</v>
      </c>
      <c r="B134">
        <v>4</v>
      </c>
      <c r="C134">
        <v>12</v>
      </c>
      <c r="D134">
        <v>0</v>
      </c>
      <c r="E134">
        <v>5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3</v>
      </c>
      <c r="C136">
        <v>4</v>
      </c>
      <c r="D136">
        <v>2</v>
      </c>
      <c r="E136">
        <v>2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2</v>
      </c>
      <c r="E138">
        <v>2</v>
      </c>
      <c r="F138">
        <v>0</v>
      </c>
    </row>
    <row r="139" spans="1:6">
      <c r="A139" s="1" t="s">
        <v>213</v>
      </c>
      <c r="B139">
        <v>6</v>
      </c>
      <c r="C139">
        <v>6</v>
      </c>
      <c r="D139">
        <v>0</v>
      </c>
      <c r="E139">
        <v>7</v>
      </c>
      <c r="F139">
        <v>2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2</v>
      </c>
      <c r="F141">
        <v>0</v>
      </c>
    </row>
    <row r="142" spans="1:6">
      <c r="A142" s="1" t="s">
        <v>216</v>
      </c>
      <c r="B142">
        <v>13</v>
      </c>
      <c r="C142">
        <v>11</v>
      </c>
      <c r="D142">
        <v>7</v>
      </c>
      <c r="E142">
        <v>58</v>
      </c>
      <c r="F142">
        <v>4</v>
      </c>
    </row>
    <row r="143" spans="1:6">
      <c r="A143" s="4" t="s">
        <v>217</v>
      </c>
      <c r="B143" s="4">
        <f>SUM(B6:B142)</f>
        <v>7392</v>
      </c>
      <c r="C143" s="4">
        <f t="shared" ref="C143:F143" si="0">SUM(C6:C142)</f>
        <v>12824</v>
      </c>
      <c r="D143" s="4">
        <f t="shared" si="0"/>
        <v>8252</v>
      </c>
      <c r="E143" s="4">
        <f t="shared" si="0"/>
        <v>65589</v>
      </c>
      <c r="F143" s="4">
        <f t="shared" si="0"/>
        <v>5185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Department of Transport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Gan, Bryan</dc:creator>
  <cp:keywords/>
  <dc:description/>
  <cp:lastModifiedBy/>
  <cp:revision/>
  <dcterms:created xsi:type="dcterms:W3CDTF">2022-08-03T01:52:16Z</dcterms:created>
  <dcterms:modified xsi:type="dcterms:W3CDTF">2026-03-30T02:51:52Z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  <property fmtid="{D5CDD505-2E9C-101B-9397-08002B2CF9AE}" pid="9" name="GUID">
    <vt:lpwstr>03d9c242-8811-4063-afd3-9ad1b724bc15</vt:lpwstr>
  </property>
</Properties>
</file>