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Publications\Quarterly Financial Results Report\2025-26\02 December 2025\05 Final\Web\"/>
    </mc:Choice>
  </mc:AlternateContent>
  <xr:revisionPtr revIDLastSave="0" documentId="13_ncr:1_{114E02BE-B021-43B3-8471-D710743144B9}" xr6:coauthVersionLast="47" xr6:coauthVersionMax="47" xr10:uidLastSave="{00000000-0000-0000-0000-000000000000}"/>
  <bookViews>
    <workbookView xWindow="28680" yWindow="75" windowWidth="29040" windowHeight="15720" tabRatio="870" xr2:uid="{00000000-000D-0000-FFFF-FFFF00000000}"/>
  </bookViews>
  <sheets>
    <sheet name="Table 1" sheetId="35" r:id="rId1"/>
    <sheet name="Table 2" sheetId="1" r:id="rId2"/>
    <sheet name="Figure 1" sheetId="43" r:id="rId3"/>
    <sheet name="Figure 2" sheetId="39" r:id="rId4"/>
    <sheet name="Figure 3" sheetId="40" r:id="rId5"/>
    <sheet name="Figure 4" sheetId="41" r:id="rId6"/>
    <sheet name="Table 3" sheetId="2" r:id="rId7"/>
    <sheet name="Table 4" sheetId="34" r:id="rId8"/>
    <sheet name="Figure 5" sheetId="42" r:id="rId9"/>
    <sheet name="Table 1.1" sheetId="6" r:id="rId10"/>
    <sheet name="Table 1.2" sheetId="5" r:id="rId11"/>
    <sheet name="Table 1.3" sheetId="27" r:id="rId12"/>
    <sheet name="Table1.4" sheetId="4" r:id="rId13"/>
    <sheet name="Table 1.5" sheetId="3" r:id="rId14"/>
    <sheet name="Table 1.6" sheetId="8" r:id="rId15"/>
    <sheet name="Table 1.7" sheetId="28" r:id="rId16"/>
    <sheet name="Table 1.8" sheetId="7" r:id="rId17"/>
    <sheet name="Note 5" sheetId="36" r:id="rId18"/>
    <sheet name="Note 6" sheetId="9" r:id="rId19"/>
    <sheet name="Table 2.1" sheetId="37" r:id="rId20"/>
    <sheet name="Table 2.2" sheetId="38" r:id="rId21"/>
    <sheet name="Table 3.1" sheetId="44" r:id="rId22"/>
    <sheet name="Table 3.2" sheetId="45" r:id="rId23"/>
    <sheet name="Table 3.3" sheetId="46" r:id="rId24"/>
    <sheet name="Table 3.4" sheetId="47" r:id="rId25"/>
    <sheet name="Table 3.5" sheetId="48" r:id="rId26"/>
    <sheet name="Table 3.6" sheetId="75" r:id="rId27"/>
    <sheet name="Table 3.7" sheetId="74" r:id="rId28"/>
    <sheet name="Table 4.1" sheetId="49" r:id="rId29"/>
    <sheet name="Table 4.2" sheetId="50" r:id="rId30"/>
    <sheet name="Table 4.3" sheetId="51" r:id="rId31"/>
    <sheet name="Table 4.4" sheetId="52" r:id="rId32"/>
    <sheet name="Table 4.5" sheetId="53" r:id="rId33"/>
    <sheet name="Table 4.6" sheetId="54" r:id="rId34"/>
    <sheet name="Table 4.7" sheetId="55" r:id="rId35"/>
    <sheet name="Table 4.8" sheetId="56" r:id="rId36"/>
    <sheet name="Table 4.9" sheetId="57" r:id="rId37"/>
    <sheet name="Table 4.10" sheetId="58" r:id="rId38"/>
    <sheet name="Table 4.11" sheetId="59" r:id="rId39"/>
    <sheet name="Table 4.12" sheetId="60" r:id="rId40"/>
    <sheet name="Table 4.13" sheetId="61" r:id="rId41"/>
    <sheet name="Table 4.14" sheetId="62" r:id="rId42"/>
    <sheet name="Table 4.15" sheetId="63" r:id="rId43"/>
    <sheet name="Table 4.16" sheetId="64" r:id="rId44"/>
    <sheet name="Table 4.17" sheetId="65" r:id="rId45"/>
    <sheet name="Table 4.18" sheetId="66" r:id="rId46"/>
    <sheet name="Table 4.19" sheetId="67" r:id="rId47"/>
    <sheet name="Table 4.20" sheetId="68" r:id="rId48"/>
    <sheet name="Table 4.21" sheetId="69" r:id="rId49"/>
    <sheet name="Table 4.22" sheetId="70" r:id="rId50"/>
    <sheet name="Table 4.23" sheetId="71" r:id="rId51"/>
    <sheet name="Table 4.24" sheetId="72" r:id="rId52"/>
    <sheet name="Table 5.1" sheetId="73" r:id="rId53"/>
  </sheets>
  <definedNames>
    <definedName name="_xlnm._FilterDatabase" localSheetId="23" hidden="1">'Table 3.3'!#REF!</definedName>
    <definedName name="_Hlk190854699" localSheetId="12">Table1.4!$A$61</definedName>
    <definedName name="A163384V" localSheetId="28">#REF!,#REF!</definedName>
    <definedName name="A163384V" localSheetId="52">#REF!,#REF!</definedName>
    <definedName name="A163384V">#REF!,#REF!</definedName>
    <definedName name="A163384V_Data" localSheetId="28">#REF!</definedName>
    <definedName name="A163384V_Data" localSheetId="52">#REF!</definedName>
    <definedName name="A163384V_Data">#REF!</definedName>
    <definedName name="A163384V_Latest" localSheetId="28">#REF!</definedName>
    <definedName name="A163384V_Latest" localSheetId="52">#REF!</definedName>
    <definedName name="A163384V_Latest">#REF!</definedName>
    <definedName name="A163401K" localSheetId="28">#REF!,#REF!</definedName>
    <definedName name="A163401K" localSheetId="52">#REF!,#REF!</definedName>
    <definedName name="A163401K">#REF!,#REF!</definedName>
    <definedName name="A163401K_Data" localSheetId="28">#REF!</definedName>
    <definedName name="A163401K_Data" localSheetId="52">#REF!</definedName>
    <definedName name="A163401K_Data">#REF!</definedName>
    <definedName name="A163401K_Latest" localSheetId="28">#REF!</definedName>
    <definedName name="A163401K_Latest" localSheetId="52">#REF!</definedName>
    <definedName name="A163401K_Latest">#REF!</definedName>
    <definedName name="A163418F" localSheetId="28">#REF!,#REF!</definedName>
    <definedName name="A163418F" localSheetId="52">#REF!,#REF!</definedName>
    <definedName name="A163418F">#REF!,#REF!</definedName>
    <definedName name="A163418F_Data" localSheetId="28">#REF!</definedName>
    <definedName name="A163418F_Data" localSheetId="52">#REF!</definedName>
    <definedName name="A163418F_Data">#REF!</definedName>
    <definedName name="A163418F_Latest" localSheetId="28">#REF!</definedName>
    <definedName name="A163418F_Latest" localSheetId="52">#REF!</definedName>
    <definedName name="A163418F_Latest">#REF!</definedName>
    <definedName name="A181734V" localSheetId="28">#REF!,#REF!</definedName>
    <definedName name="A181734V" localSheetId="52">#REF!,#REF!</definedName>
    <definedName name="A181734V">#REF!,#REF!</definedName>
    <definedName name="A181734V_Data" localSheetId="28">#REF!</definedName>
    <definedName name="A181734V_Data" localSheetId="52">#REF!</definedName>
    <definedName name="A181734V_Data">#REF!</definedName>
    <definedName name="A181734V_Latest" localSheetId="28">#REF!</definedName>
    <definedName name="A181734V_Latest" localSheetId="52">#REF!</definedName>
    <definedName name="A181734V_Latest">#REF!</definedName>
    <definedName name="A181736X" localSheetId="28">#REF!,#REF!</definedName>
    <definedName name="A181736X" localSheetId="52">#REF!,#REF!</definedName>
    <definedName name="A181736X">#REF!,#REF!</definedName>
    <definedName name="A181736X_Data" localSheetId="28">#REF!</definedName>
    <definedName name="A181736X_Data" localSheetId="52">#REF!</definedName>
    <definedName name="A181736X_Data">#REF!</definedName>
    <definedName name="A181736X_Latest" localSheetId="28">#REF!</definedName>
    <definedName name="A181736X_Latest" localSheetId="52">#REF!</definedName>
    <definedName name="A181736X_Latest">#REF!</definedName>
    <definedName name="A181739F" localSheetId="28">#REF!,#REF!</definedName>
    <definedName name="A181739F" localSheetId="52">#REF!,#REF!</definedName>
    <definedName name="A181739F">#REF!,#REF!</definedName>
    <definedName name="A181739F_Data" localSheetId="28">#REF!</definedName>
    <definedName name="A181739F_Data" localSheetId="52">#REF!</definedName>
    <definedName name="A181739F_Data">#REF!</definedName>
    <definedName name="A181739F_Latest" localSheetId="28">#REF!</definedName>
    <definedName name="A181739F_Latest" localSheetId="52">#REF!</definedName>
    <definedName name="A181739F_Latest">#REF!</definedName>
    <definedName name="A181745A" localSheetId="28">#REF!,#REF!</definedName>
    <definedName name="A181745A" localSheetId="52">#REF!,#REF!</definedName>
    <definedName name="A181745A">#REF!,#REF!</definedName>
    <definedName name="A181745A_Data" localSheetId="28">#REF!</definedName>
    <definedName name="A181745A_Data" localSheetId="52">#REF!</definedName>
    <definedName name="A181745A_Data">#REF!</definedName>
    <definedName name="A181745A_Latest" localSheetId="28">#REF!</definedName>
    <definedName name="A181745A_Latest" localSheetId="52">#REF!</definedName>
    <definedName name="A181745A_Latest">#REF!</definedName>
    <definedName name="A181746C" localSheetId="28">#REF!,#REF!</definedName>
    <definedName name="A181746C" localSheetId="52">#REF!,#REF!</definedName>
    <definedName name="A181746C">#REF!,#REF!</definedName>
    <definedName name="A181746C_Data" localSheetId="28">#REF!</definedName>
    <definedName name="A181746C_Data" localSheetId="52">#REF!</definedName>
    <definedName name="A181746C_Data">#REF!</definedName>
    <definedName name="A181746C_Latest" localSheetId="28">#REF!</definedName>
    <definedName name="A181746C_Latest" localSheetId="52">#REF!</definedName>
    <definedName name="A181746C_Latest">#REF!</definedName>
    <definedName name="A181751W" localSheetId="28">#REF!,#REF!</definedName>
    <definedName name="A181751W" localSheetId="52">#REF!,#REF!</definedName>
    <definedName name="A181751W">#REF!,#REF!</definedName>
    <definedName name="A181751W_Data" localSheetId="28">#REF!</definedName>
    <definedName name="A181751W_Data" localSheetId="52">#REF!</definedName>
    <definedName name="A181751W_Data">#REF!</definedName>
    <definedName name="A181751W_Latest" localSheetId="28">#REF!</definedName>
    <definedName name="A181751W_Latest" localSheetId="52">#REF!</definedName>
    <definedName name="A181751W_Latest">#REF!</definedName>
    <definedName name="A181753A" localSheetId="28">#REF!,#REF!</definedName>
    <definedName name="A181753A" localSheetId="52">#REF!,#REF!</definedName>
    <definedName name="A181753A">#REF!,#REF!</definedName>
    <definedName name="A181753A_Data" localSheetId="28">#REF!</definedName>
    <definedName name="A181753A_Data" localSheetId="52">#REF!</definedName>
    <definedName name="A181753A_Data">#REF!</definedName>
    <definedName name="A181753A_Latest" localSheetId="28">#REF!</definedName>
    <definedName name="A181753A_Latest" localSheetId="52">#REF!</definedName>
    <definedName name="A181753A_Latest">#REF!</definedName>
    <definedName name="A181756J" localSheetId="28">#REF!,#REF!</definedName>
    <definedName name="A181756J" localSheetId="52">#REF!,#REF!</definedName>
    <definedName name="A181756J">#REF!,#REF!</definedName>
    <definedName name="A181756J_Data" localSheetId="28">#REF!</definedName>
    <definedName name="A181756J_Data" localSheetId="52">#REF!</definedName>
    <definedName name="A181756J_Data">#REF!</definedName>
    <definedName name="A181756J_Latest" localSheetId="28">#REF!</definedName>
    <definedName name="A181756J_Latest" localSheetId="52">#REF!</definedName>
    <definedName name="A181756J_Latest">#REF!</definedName>
    <definedName name="A181762C" localSheetId="28">#REF!,#REF!</definedName>
    <definedName name="A181762C" localSheetId="52">#REF!,#REF!</definedName>
    <definedName name="A181762C">#REF!,#REF!</definedName>
    <definedName name="A181762C_Data" localSheetId="28">#REF!</definedName>
    <definedName name="A181762C_Data" localSheetId="52">#REF!</definedName>
    <definedName name="A181762C_Data">#REF!</definedName>
    <definedName name="A181762C_Latest" localSheetId="28">#REF!</definedName>
    <definedName name="A181762C_Latest" localSheetId="52">#REF!</definedName>
    <definedName name="A181762C_Latest">#REF!</definedName>
    <definedName name="A181763F" localSheetId="28">#REF!,#REF!</definedName>
    <definedName name="A181763F" localSheetId="52">#REF!,#REF!</definedName>
    <definedName name="A181763F">#REF!,#REF!</definedName>
    <definedName name="A181763F_Data" localSheetId="28">#REF!</definedName>
    <definedName name="A181763F_Data" localSheetId="52">#REF!</definedName>
    <definedName name="A181763F_Data">#REF!</definedName>
    <definedName name="A181763F_Latest" localSheetId="28">#REF!</definedName>
    <definedName name="A181763F_Latest" localSheetId="52">#REF!</definedName>
    <definedName name="A181763F_Latest">#REF!</definedName>
    <definedName name="A181768T" localSheetId="28">#REF!,#REF!</definedName>
    <definedName name="A181768T" localSheetId="52">#REF!,#REF!</definedName>
    <definedName name="A181768T">#REF!,#REF!</definedName>
    <definedName name="A181768T_Data" localSheetId="28">#REF!</definedName>
    <definedName name="A181768T_Data" localSheetId="52">#REF!</definedName>
    <definedName name="A181768T_Data">#REF!</definedName>
    <definedName name="A181768T_Latest" localSheetId="28">#REF!</definedName>
    <definedName name="A181768T_Latest" localSheetId="52">#REF!</definedName>
    <definedName name="A181768T_Latest">#REF!</definedName>
    <definedName name="A181770C" localSheetId="28">#REF!,#REF!</definedName>
    <definedName name="A181770C" localSheetId="52">#REF!,#REF!</definedName>
    <definedName name="A181770C">#REF!,#REF!</definedName>
    <definedName name="A181770C_Data" localSheetId="28">#REF!</definedName>
    <definedName name="A181770C_Data" localSheetId="52">#REF!</definedName>
    <definedName name="A181770C_Data">#REF!</definedName>
    <definedName name="A181770C_Latest" localSheetId="28">#REF!</definedName>
    <definedName name="A181770C_Latest" localSheetId="52">#REF!</definedName>
    <definedName name="A181770C_Latest">#REF!</definedName>
    <definedName name="A181773K" localSheetId="28">#REF!,#REF!</definedName>
    <definedName name="A181773K" localSheetId="52">#REF!,#REF!</definedName>
    <definedName name="A181773K">#REF!,#REF!</definedName>
    <definedName name="A181773K_Data" localSheetId="28">#REF!</definedName>
    <definedName name="A181773K_Data" localSheetId="52">#REF!</definedName>
    <definedName name="A181773K_Data">#REF!</definedName>
    <definedName name="A181773K_Latest" localSheetId="28">#REF!</definedName>
    <definedName name="A181773K_Latest" localSheetId="52">#REF!</definedName>
    <definedName name="A181773K_Latest">#REF!</definedName>
    <definedName name="A181779X" localSheetId="28">#REF!,#REF!</definedName>
    <definedName name="A181779X" localSheetId="52">#REF!,#REF!</definedName>
    <definedName name="A181779X">#REF!,#REF!</definedName>
    <definedName name="A181779X_Data" localSheetId="28">#REF!</definedName>
    <definedName name="A181779X_Data" localSheetId="52">#REF!</definedName>
    <definedName name="A181779X_Data">#REF!</definedName>
    <definedName name="A181779X_Latest" localSheetId="28">#REF!</definedName>
    <definedName name="A181779X_Latest" localSheetId="52">#REF!</definedName>
    <definedName name="A181779X_Latest">#REF!</definedName>
    <definedName name="A181780J" localSheetId="28">#REF!,#REF!</definedName>
    <definedName name="A181780J" localSheetId="52">#REF!,#REF!</definedName>
    <definedName name="A181780J">#REF!,#REF!</definedName>
    <definedName name="A181780J_Data" localSheetId="28">#REF!</definedName>
    <definedName name="A181780J_Data" localSheetId="52">#REF!</definedName>
    <definedName name="A181780J_Data">#REF!</definedName>
    <definedName name="A181780J_Latest" localSheetId="28">#REF!</definedName>
    <definedName name="A181780J_Latest" localSheetId="52">#REF!</definedName>
    <definedName name="A181780J_Latest">#REF!</definedName>
    <definedName name="A184029T" localSheetId="28">#REF!,#REF!</definedName>
    <definedName name="A184029T" localSheetId="52">#REF!,#REF!</definedName>
    <definedName name="A184029T">#REF!,#REF!</definedName>
    <definedName name="A184029T_Data" localSheetId="28">#REF!</definedName>
    <definedName name="A184029T_Data" localSheetId="52">#REF!</definedName>
    <definedName name="A184029T_Data">#REF!</definedName>
    <definedName name="A184029T_Latest" localSheetId="28">#REF!</definedName>
    <definedName name="A184029T_Latest" localSheetId="52">#REF!</definedName>
    <definedName name="A184029T_Latest">#REF!</definedName>
    <definedName name="A184031C" localSheetId="28">#REF!,#REF!</definedName>
    <definedName name="A184031C" localSheetId="52">#REF!,#REF!</definedName>
    <definedName name="A184031C">#REF!,#REF!</definedName>
    <definedName name="A184031C_Data" localSheetId="28">#REF!</definedName>
    <definedName name="A184031C_Data" localSheetId="52">#REF!</definedName>
    <definedName name="A184031C_Data">#REF!</definedName>
    <definedName name="A184031C_Latest" localSheetId="28">#REF!</definedName>
    <definedName name="A184031C_Latest" localSheetId="52">#REF!</definedName>
    <definedName name="A184031C_Latest">#REF!</definedName>
    <definedName name="A184034K" localSheetId="28">#REF!,#REF!</definedName>
    <definedName name="A184034K" localSheetId="52">#REF!,#REF!</definedName>
    <definedName name="A184034K">#REF!,#REF!</definedName>
    <definedName name="A184034K_Data" localSheetId="28">#REF!</definedName>
    <definedName name="A184034K_Data" localSheetId="52">#REF!</definedName>
    <definedName name="A184034K_Data">#REF!</definedName>
    <definedName name="A184034K_Latest" localSheetId="28">#REF!</definedName>
    <definedName name="A184034K_Latest" localSheetId="52">#REF!</definedName>
    <definedName name="A184034K_Latest">#REF!</definedName>
    <definedName name="A184040F" localSheetId="28">#REF!,#REF!</definedName>
    <definedName name="A184040F" localSheetId="52">#REF!,#REF!</definedName>
    <definedName name="A184040F">#REF!,#REF!</definedName>
    <definedName name="A184040F_Data" localSheetId="28">#REF!</definedName>
    <definedName name="A184040F_Data" localSheetId="52">#REF!</definedName>
    <definedName name="A184040F_Data">#REF!</definedName>
    <definedName name="A184040F_Latest" localSheetId="28">#REF!</definedName>
    <definedName name="A184040F_Latest" localSheetId="52">#REF!</definedName>
    <definedName name="A184040F_Latest">#REF!</definedName>
    <definedName name="A184041J" localSheetId="28">#REF!,#REF!</definedName>
    <definedName name="A184041J" localSheetId="52">#REF!,#REF!</definedName>
    <definedName name="A184041J">#REF!,#REF!</definedName>
    <definedName name="A184041J_Data" localSheetId="28">#REF!</definedName>
    <definedName name="A184041J_Data" localSheetId="52">#REF!</definedName>
    <definedName name="A184041J_Data">#REF!</definedName>
    <definedName name="A184041J_Latest" localSheetId="28">#REF!</definedName>
    <definedName name="A184041J_Latest" localSheetId="52">#REF!</definedName>
    <definedName name="A184041J_Latest">#REF!</definedName>
    <definedName name="A184046V" localSheetId="28">#REF!,#REF!</definedName>
    <definedName name="A184046V" localSheetId="52">#REF!,#REF!</definedName>
    <definedName name="A184046V">#REF!,#REF!</definedName>
    <definedName name="A184046V_Data" localSheetId="28">#REF!</definedName>
    <definedName name="A184046V_Data" localSheetId="52">#REF!</definedName>
    <definedName name="A184046V_Data">#REF!</definedName>
    <definedName name="A184046V_Latest" localSheetId="28">#REF!</definedName>
    <definedName name="A184046V_Latest" localSheetId="52">#REF!</definedName>
    <definedName name="A184046V_Latest">#REF!</definedName>
    <definedName name="A184048X" localSheetId="28">#REF!,#REF!</definedName>
    <definedName name="A184048X" localSheetId="52">#REF!,#REF!</definedName>
    <definedName name="A184048X">#REF!,#REF!</definedName>
    <definedName name="A184048X_Data" localSheetId="28">#REF!</definedName>
    <definedName name="A184048X_Data" localSheetId="52">#REF!</definedName>
    <definedName name="A184048X_Data">#REF!</definedName>
    <definedName name="A184048X_Latest" localSheetId="28">#REF!</definedName>
    <definedName name="A184048X_Latest" localSheetId="52">#REF!</definedName>
    <definedName name="A184048X_Latest">#REF!</definedName>
    <definedName name="A184051L" localSheetId="28">#REF!,#REF!</definedName>
    <definedName name="A184051L" localSheetId="52">#REF!,#REF!</definedName>
    <definedName name="A184051L">#REF!,#REF!</definedName>
    <definedName name="A184051L_Data" localSheetId="28">#REF!</definedName>
    <definedName name="A184051L_Data" localSheetId="52">#REF!</definedName>
    <definedName name="A184051L_Data">#REF!</definedName>
    <definedName name="A184051L_Latest" localSheetId="28">#REF!</definedName>
    <definedName name="A184051L_Latest" localSheetId="52">#REF!</definedName>
    <definedName name="A184051L_Latest">#REF!</definedName>
    <definedName name="A184057A" localSheetId="28">#REF!,#REF!</definedName>
    <definedName name="A184057A" localSheetId="52">#REF!,#REF!</definedName>
    <definedName name="A184057A">#REF!,#REF!</definedName>
    <definedName name="A184057A_Data" localSheetId="28">#REF!</definedName>
    <definedName name="A184057A_Data" localSheetId="52">#REF!</definedName>
    <definedName name="A184057A_Data">#REF!</definedName>
    <definedName name="A184057A_Latest" localSheetId="28">#REF!</definedName>
    <definedName name="A184057A_Latest" localSheetId="52">#REF!</definedName>
    <definedName name="A184057A_Latest">#REF!</definedName>
    <definedName name="A184058C" localSheetId="28">#REF!,#REF!</definedName>
    <definedName name="A184058C" localSheetId="52">#REF!,#REF!</definedName>
    <definedName name="A184058C">#REF!,#REF!</definedName>
    <definedName name="A184058C_Data" localSheetId="28">#REF!</definedName>
    <definedName name="A184058C_Data" localSheetId="52">#REF!</definedName>
    <definedName name="A184058C_Data">#REF!</definedName>
    <definedName name="A184058C_Latest" localSheetId="28">#REF!</definedName>
    <definedName name="A184058C_Latest" localSheetId="52">#REF!</definedName>
    <definedName name="A184058C_Latest">#REF!</definedName>
    <definedName name="A184063W" localSheetId="28">#REF!,#REF!</definedName>
    <definedName name="A184063W" localSheetId="52">#REF!,#REF!</definedName>
    <definedName name="A184063W">#REF!,#REF!</definedName>
    <definedName name="A184063W_Data" localSheetId="28">#REF!</definedName>
    <definedName name="A184063W_Data" localSheetId="52">#REF!</definedName>
    <definedName name="A184063W_Data">#REF!</definedName>
    <definedName name="A184063W_Latest" localSheetId="28">#REF!</definedName>
    <definedName name="A184063W_Latest" localSheetId="52">#REF!</definedName>
    <definedName name="A184063W_Latest">#REF!</definedName>
    <definedName name="A184065A" localSheetId="28">#REF!,#REF!</definedName>
    <definedName name="A184065A" localSheetId="52">#REF!,#REF!</definedName>
    <definedName name="A184065A">#REF!,#REF!</definedName>
    <definedName name="A184065A_Data" localSheetId="28">#REF!</definedName>
    <definedName name="A184065A_Data" localSheetId="52">#REF!</definedName>
    <definedName name="A184065A_Data">#REF!</definedName>
    <definedName name="A184065A_Latest" localSheetId="28">#REF!</definedName>
    <definedName name="A184065A_Latest" localSheetId="52">#REF!</definedName>
    <definedName name="A184065A_Latest">#REF!</definedName>
    <definedName name="A184068J" localSheetId="28">#REF!,#REF!</definedName>
    <definedName name="A184068J" localSheetId="52">#REF!,#REF!</definedName>
    <definedName name="A184068J">#REF!,#REF!</definedName>
    <definedName name="A184068J_Data" localSheetId="28">#REF!</definedName>
    <definedName name="A184068J_Data" localSheetId="52">#REF!</definedName>
    <definedName name="A184068J_Data">#REF!</definedName>
    <definedName name="A184068J_Latest" localSheetId="28">#REF!</definedName>
    <definedName name="A184068J_Latest" localSheetId="52">#REF!</definedName>
    <definedName name="A184068J_Latest">#REF!</definedName>
    <definedName name="A184074C" localSheetId="28">#REF!,#REF!</definedName>
    <definedName name="A184074C" localSheetId="52">#REF!,#REF!</definedName>
    <definedName name="A184074C">#REF!,#REF!</definedName>
    <definedName name="A184074C_Data" localSheetId="28">#REF!</definedName>
    <definedName name="A184074C_Data" localSheetId="52">#REF!</definedName>
    <definedName name="A184074C_Data">#REF!</definedName>
    <definedName name="A184074C_Latest" localSheetId="28">#REF!</definedName>
    <definedName name="A184074C_Latest" localSheetId="52">#REF!</definedName>
    <definedName name="A184074C_Latest">#REF!</definedName>
    <definedName name="A184075F" localSheetId="28">#REF!,#REF!</definedName>
    <definedName name="A184075F" localSheetId="52">#REF!,#REF!</definedName>
    <definedName name="A184075F">#REF!,#REF!</definedName>
    <definedName name="A184075F_Data" localSheetId="28">#REF!</definedName>
    <definedName name="A184075F_Data" localSheetId="52">#REF!</definedName>
    <definedName name="A184075F_Data">#REF!</definedName>
    <definedName name="A184075F_Latest" localSheetId="28">#REF!</definedName>
    <definedName name="A184075F_Latest" localSheetId="52">#REF!</definedName>
    <definedName name="A184075F_Latest">#REF!</definedName>
    <definedName name="A2159244F" localSheetId="28">#REF!,#REF!</definedName>
    <definedName name="A2159244F" localSheetId="52">#REF!,#REF!</definedName>
    <definedName name="A2159244F">#REF!,#REF!</definedName>
    <definedName name="A2159244F_Data" localSheetId="28">#REF!</definedName>
    <definedName name="A2159244F_Data" localSheetId="52">#REF!</definedName>
    <definedName name="A2159244F_Data">#REF!</definedName>
    <definedName name="A2159244F_Latest" localSheetId="28">#REF!</definedName>
    <definedName name="A2159244F_Latest" localSheetId="52">#REF!</definedName>
    <definedName name="A2159244F_Latest">#REF!</definedName>
    <definedName name="A2159253J" localSheetId="28">#REF!,#REF!</definedName>
    <definedName name="A2159253J" localSheetId="52">#REF!,#REF!</definedName>
    <definedName name="A2159253J">#REF!,#REF!</definedName>
    <definedName name="A2159253J_Data" localSheetId="28">#REF!</definedName>
    <definedName name="A2159253J_Data" localSheetId="52">#REF!</definedName>
    <definedName name="A2159253J_Data">#REF!</definedName>
    <definedName name="A2159253J_Latest" localSheetId="28">#REF!</definedName>
    <definedName name="A2159253J_Latest" localSheetId="52">#REF!</definedName>
    <definedName name="A2159253J_Latest">#REF!</definedName>
    <definedName name="A2159262K" localSheetId="28">#REF!,#REF!</definedName>
    <definedName name="A2159262K" localSheetId="52">#REF!,#REF!</definedName>
    <definedName name="A2159262K">#REF!,#REF!</definedName>
    <definedName name="A2159262K_Data" localSheetId="28">#REF!</definedName>
    <definedName name="A2159262K_Data" localSheetId="52">#REF!</definedName>
    <definedName name="A2159262K_Data">#REF!</definedName>
    <definedName name="A2159262K_Latest" localSheetId="28">#REF!</definedName>
    <definedName name="A2159262K_Latest" localSheetId="52">#REF!</definedName>
    <definedName name="A2159262K_Latest">#REF!</definedName>
    <definedName name="A2187320V" localSheetId="28">#REF!,#REF!</definedName>
    <definedName name="A2187320V" localSheetId="52">#REF!,#REF!</definedName>
    <definedName name="A2187320V">#REF!,#REF!</definedName>
    <definedName name="A2187320V_Data" localSheetId="28">#REF!</definedName>
    <definedName name="A2187320V_Data" localSheetId="52">#REF!</definedName>
    <definedName name="A2187320V_Data">#REF!</definedName>
    <definedName name="A2187320V_Latest" localSheetId="28">#REF!</definedName>
    <definedName name="A2187320V_Latest" localSheetId="52">#REF!</definedName>
    <definedName name="A2187320V_Latest">#REF!</definedName>
    <definedName name="A2187321W" localSheetId="28">#REF!,#REF!</definedName>
    <definedName name="A2187321W" localSheetId="52">#REF!,#REF!</definedName>
    <definedName name="A2187321W">#REF!,#REF!</definedName>
    <definedName name="A2187321W_Data" localSheetId="28">#REF!</definedName>
    <definedName name="A2187321W_Data" localSheetId="52">#REF!</definedName>
    <definedName name="A2187321W_Data">#REF!</definedName>
    <definedName name="A2187321W_Latest" localSheetId="28">#REF!</definedName>
    <definedName name="A2187321W_Latest" localSheetId="52">#REF!</definedName>
    <definedName name="A2187321W_Latest">#REF!</definedName>
    <definedName name="A2187322X" localSheetId="28">#REF!,#REF!</definedName>
    <definedName name="A2187322X" localSheetId="52">#REF!,#REF!</definedName>
    <definedName name="A2187322X">#REF!,#REF!</definedName>
    <definedName name="A2187322X_Data" localSheetId="28">#REF!</definedName>
    <definedName name="A2187322X_Data" localSheetId="52">#REF!</definedName>
    <definedName name="A2187322X_Data">#REF!</definedName>
    <definedName name="A2187322X_Latest" localSheetId="28">#REF!</definedName>
    <definedName name="A2187322X_Latest" localSheetId="52">#REF!</definedName>
    <definedName name="A2187322X_Latest">#REF!</definedName>
    <definedName name="A2187323A" localSheetId="28">#REF!,#REF!</definedName>
    <definedName name="A2187323A" localSheetId="52">#REF!,#REF!</definedName>
    <definedName name="A2187323A">#REF!,#REF!</definedName>
    <definedName name="A2187323A_Data" localSheetId="28">#REF!</definedName>
    <definedName name="A2187323A_Data" localSheetId="52">#REF!</definedName>
    <definedName name="A2187323A_Data">#REF!</definedName>
    <definedName name="A2187323A_Latest" localSheetId="28">#REF!</definedName>
    <definedName name="A2187323A_Latest" localSheetId="52">#REF!</definedName>
    <definedName name="A2187323A_Latest">#REF!</definedName>
    <definedName name="A2187324C" localSheetId="28">#REF!,#REF!</definedName>
    <definedName name="A2187324C" localSheetId="52">#REF!,#REF!</definedName>
    <definedName name="A2187324C">#REF!,#REF!</definedName>
    <definedName name="A2187324C_Data" localSheetId="28">#REF!</definedName>
    <definedName name="A2187324C_Data" localSheetId="52">#REF!</definedName>
    <definedName name="A2187324C_Data">#REF!</definedName>
    <definedName name="A2187324C_Latest" localSheetId="28">#REF!</definedName>
    <definedName name="A2187324C_Latest" localSheetId="52">#REF!</definedName>
    <definedName name="A2187324C_Latest">#REF!</definedName>
    <definedName name="A2187325F" localSheetId="28">#REF!,#REF!</definedName>
    <definedName name="A2187325F" localSheetId="52">#REF!,#REF!</definedName>
    <definedName name="A2187325F">#REF!,#REF!</definedName>
    <definedName name="A2187325F_Data" localSheetId="28">#REF!</definedName>
    <definedName name="A2187325F_Data" localSheetId="52">#REF!</definedName>
    <definedName name="A2187325F_Data">#REF!</definedName>
    <definedName name="A2187325F_Latest" localSheetId="28">#REF!</definedName>
    <definedName name="A2187325F_Latest" localSheetId="52">#REF!</definedName>
    <definedName name="A2187325F_Latest">#REF!</definedName>
    <definedName name="A367164K" localSheetId="28">#REF!,#REF!</definedName>
    <definedName name="A367164K" localSheetId="52">#REF!,#REF!</definedName>
    <definedName name="A367164K">#REF!,#REF!</definedName>
    <definedName name="A367164K_Data" localSheetId="28">#REF!</definedName>
    <definedName name="A367164K_Data" localSheetId="52">#REF!</definedName>
    <definedName name="A367164K_Data">#REF!</definedName>
    <definedName name="A367164K_Latest" localSheetId="28">#REF!</definedName>
    <definedName name="A367164K_Latest" localSheetId="52">#REF!</definedName>
    <definedName name="A367164K_Latest">#REF!</definedName>
    <definedName name="A367165L" localSheetId="28">#REF!,#REF!</definedName>
    <definedName name="A367165L" localSheetId="52">#REF!,#REF!</definedName>
    <definedName name="A367165L">#REF!,#REF!</definedName>
    <definedName name="A367165L_Data" localSheetId="28">#REF!</definedName>
    <definedName name="A367165L_Data" localSheetId="52">#REF!</definedName>
    <definedName name="A367165L_Data">#REF!</definedName>
    <definedName name="A367165L_Latest" localSheetId="28">#REF!</definedName>
    <definedName name="A367165L_Latest" localSheetId="52">#REF!</definedName>
    <definedName name="A367165L_Latest">#REF!</definedName>
    <definedName name="A367166R" localSheetId="28">#REF!,#REF!</definedName>
    <definedName name="A367166R" localSheetId="52">#REF!,#REF!</definedName>
    <definedName name="A367166R">#REF!,#REF!</definedName>
    <definedName name="A367166R_Data" localSheetId="28">#REF!</definedName>
    <definedName name="A367166R_Data" localSheetId="52">#REF!</definedName>
    <definedName name="A367166R_Data">#REF!</definedName>
    <definedName name="A367166R_Latest" localSheetId="28">#REF!</definedName>
    <definedName name="A367166R_Latest" localSheetId="52">#REF!</definedName>
    <definedName name="A367166R_Latest">#REF!</definedName>
    <definedName name="A367169W" localSheetId="28">#REF!,#REF!</definedName>
    <definedName name="A367169W" localSheetId="52">#REF!,#REF!</definedName>
    <definedName name="A367169W">#REF!,#REF!</definedName>
    <definedName name="A367169W_Data" localSheetId="28">#REF!</definedName>
    <definedName name="A367169W_Data" localSheetId="52">#REF!</definedName>
    <definedName name="A367169W_Data">#REF!</definedName>
    <definedName name="A367169W_Latest" localSheetId="28">#REF!</definedName>
    <definedName name="A367169W_Latest" localSheetId="52">#REF!</definedName>
    <definedName name="A367169W_Latest">#REF!</definedName>
    <definedName name="A367170F" localSheetId="28">#REF!,#REF!</definedName>
    <definedName name="A367170F" localSheetId="52">#REF!,#REF!</definedName>
    <definedName name="A367170F">#REF!,#REF!</definedName>
    <definedName name="A367170F_Data" localSheetId="28">#REF!</definedName>
    <definedName name="A367170F_Data" localSheetId="52">#REF!</definedName>
    <definedName name="A367170F_Data">#REF!</definedName>
    <definedName name="A367170F_Latest" localSheetId="28">#REF!</definedName>
    <definedName name="A367170F_Latest" localSheetId="52">#REF!</definedName>
    <definedName name="A367170F_Latest">#REF!</definedName>
    <definedName name="A367171J" localSheetId="28">#REF!,#REF!</definedName>
    <definedName name="A367171J" localSheetId="52">#REF!,#REF!</definedName>
    <definedName name="A367171J">#REF!,#REF!</definedName>
    <definedName name="A367171J_Data" localSheetId="28">#REF!</definedName>
    <definedName name="A367171J_Data" localSheetId="52">#REF!</definedName>
    <definedName name="A367171J_Data">#REF!</definedName>
    <definedName name="A367171J_Latest" localSheetId="28">#REF!</definedName>
    <definedName name="A367171J_Latest" localSheetId="52">#REF!</definedName>
    <definedName name="A367171J_Latest">#REF!</definedName>
    <definedName name="A367174R" localSheetId="28">#REF!,#REF!</definedName>
    <definedName name="A367174R" localSheetId="52">#REF!,#REF!</definedName>
    <definedName name="A367174R">#REF!,#REF!</definedName>
    <definedName name="A367174R_Data" localSheetId="28">#REF!</definedName>
    <definedName name="A367174R_Data" localSheetId="52">#REF!</definedName>
    <definedName name="A367174R_Data">#REF!</definedName>
    <definedName name="A367174R_Latest" localSheetId="28">#REF!</definedName>
    <definedName name="A367174R_Latest" localSheetId="52">#REF!</definedName>
    <definedName name="A367174R_Latest">#REF!</definedName>
    <definedName name="A367175T" localSheetId="28">#REF!,#REF!</definedName>
    <definedName name="A367175T" localSheetId="52">#REF!,#REF!</definedName>
    <definedName name="A367175T">#REF!,#REF!</definedName>
    <definedName name="A367175T_Data" localSheetId="28">#REF!</definedName>
    <definedName name="A367175T_Data" localSheetId="52">#REF!</definedName>
    <definedName name="A367175T_Data">#REF!</definedName>
    <definedName name="A367175T_Latest" localSheetId="28">#REF!</definedName>
    <definedName name="A367175T_Latest" localSheetId="52">#REF!</definedName>
    <definedName name="A367175T_Latest">#REF!</definedName>
    <definedName name="A367176V" localSheetId="28">#REF!,#REF!</definedName>
    <definedName name="A367176V" localSheetId="52">#REF!,#REF!</definedName>
    <definedName name="A367176V">#REF!,#REF!</definedName>
    <definedName name="A367176V_Data" localSheetId="28">#REF!</definedName>
    <definedName name="A367176V_Data" localSheetId="52">#REF!</definedName>
    <definedName name="A367176V_Data">#REF!</definedName>
    <definedName name="A367176V_Latest" localSheetId="28">#REF!</definedName>
    <definedName name="A367176V_Latest" localSheetId="52">#REF!</definedName>
    <definedName name="A367176V_Latest">#REF!</definedName>
    <definedName name="A367179A" localSheetId="28">#REF!,#REF!</definedName>
    <definedName name="A367179A" localSheetId="52">#REF!,#REF!</definedName>
    <definedName name="A367179A">#REF!,#REF!</definedName>
    <definedName name="A367179A_Data" localSheetId="28">#REF!</definedName>
    <definedName name="A367179A_Data" localSheetId="52">#REF!</definedName>
    <definedName name="A367179A_Data">#REF!</definedName>
    <definedName name="A367179A_Latest" localSheetId="28">#REF!</definedName>
    <definedName name="A367179A_Latest" localSheetId="52">#REF!</definedName>
    <definedName name="A367179A_Latest">#REF!</definedName>
    <definedName name="A367180K" localSheetId="28">#REF!,#REF!</definedName>
    <definedName name="A367180K" localSheetId="52">#REF!,#REF!</definedName>
    <definedName name="A367180K">#REF!,#REF!</definedName>
    <definedName name="A367180K_Data" localSheetId="28">#REF!</definedName>
    <definedName name="A367180K_Data" localSheetId="52">#REF!</definedName>
    <definedName name="A367180K_Data">#REF!</definedName>
    <definedName name="A367180K_Latest" localSheetId="28">#REF!</definedName>
    <definedName name="A367180K_Latest" localSheetId="52">#REF!</definedName>
    <definedName name="A367180K_Latest">#REF!</definedName>
    <definedName name="A367181L" localSheetId="28">#REF!,#REF!</definedName>
    <definedName name="A367181L" localSheetId="52">#REF!,#REF!</definedName>
    <definedName name="A367181L">#REF!,#REF!</definedName>
    <definedName name="A367181L_Data" localSheetId="28">#REF!</definedName>
    <definedName name="A367181L_Data" localSheetId="52">#REF!</definedName>
    <definedName name="A367181L_Data">#REF!</definedName>
    <definedName name="A367181L_Latest" localSheetId="28">#REF!</definedName>
    <definedName name="A367181L_Latest" localSheetId="52">#REF!</definedName>
    <definedName name="A367181L_Latest">#REF!</definedName>
    <definedName name="A367184V" localSheetId="28">#REF!,#REF!</definedName>
    <definedName name="A367184V" localSheetId="52">#REF!,#REF!</definedName>
    <definedName name="A367184V">#REF!,#REF!</definedName>
    <definedName name="A367184V_Data" localSheetId="28">#REF!</definedName>
    <definedName name="A367184V_Data" localSheetId="52">#REF!</definedName>
    <definedName name="A367184V_Data">#REF!</definedName>
    <definedName name="A367184V_Latest" localSheetId="28">#REF!</definedName>
    <definedName name="A367184V_Latest" localSheetId="52">#REF!</definedName>
    <definedName name="A367184V_Latest">#REF!</definedName>
    <definedName name="A367185W" localSheetId="28">#REF!,#REF!</definedName>
    <definedName name="A367185W" localSheetId="52">#REF!,#REF!</definedName>
    <definedName name="A367185W">#REF!,#REF!</definedName>
    <definedName name="A367185W_Data" localSheetId="28">#REF!</definedName>
    <definedName name="A367185W_Data" localSheetId="52">#REF!</definedName>
    <definedName name="A367185W_Data">#REF!</definedName>
    <definedName name="A367185W_Latest" localSheetId="28">#REF!</definedName>
    <definedName name="A367185W_Latest" localSheetId="52">#REF!</definedName>
    <definedName name="A367185W_Latest">#REF!</definedName>
    <definedName name="A367186X" localSheetId="28">#REF!,#REF!</definedName>
    <definedName name="A367186X" localSheetId="52">#REF!,#REF!</definedName>
    <definedName name="A367186X">#REF!,#REF!</definedName>
    <definedName name="A367186X_Data" localSheetId="28">#REF!</definedName>
    <definedName name="A367186X_Data" localSheetId="52">#REF!</definedName>
    <definedName name="A367186X_Data">#REF!</definedName>
    <definedName name="A367186X_Latest" localSheetId="28">#REF!</definedName>
    <definedName name="A367186X_Latest" localSheetId="52">#REF!</definedName>
    <definedName name="A367186X_Latest">#REF!</definedName>
    <definedName name="A367189F" localSheetId="28">#REF!,#REF!</definedName>
    <definedName name="A367189F" localSheetId="52">#REF!,#REF!</definedName>
    <definedName name="A367189F">#REF!,#REF!</definedName>
    <definedName name="A367189F_Data" localSheetId="28">#REF!</definedName>
    <definedName name="A367189F_Data" localSheetId="52">#REF!</definedName>
    <definedName name="A367189F_Data">#REF!</definedName>
    <definedName name="A367189F_Latest" localSheetId="28">#REF!</definedName>
    <definedName name="A367189F_Latest" localSheetId="52">#REF!</definedName>
    <definedName name="A367189F_Latest">#REF!</definedName>
    <definedName name="A367190R" localSheetId="28">#REF!,#REF!</definedName>
    <definedName name="A367190R" localSheetId="52">#REF!,#REF!</definedName>
    <definedName name="A367190R">#REF!,#REF!</definedName>
    <definedName name="A367190R_Data" localSheetId="28">#REF!</definedName>
    <definedName name="A367190R_Data" localSheetId="52">#REF!</definedName>
    <definedName name="A367190R_Data">#REF!</definedName>
    <definedName name="A367190R_Latest" localSheetId="28">#REF!</definedName>
    <definedName name="A367190R_Latest" localSheetId="52">#REF!</definedName>
    <definedName name="A367190R_Latest">#REF!</definedName>
    <definedName name="A367191T" localSheetId="28">#REF!,#REF!</definedName>
    <definedName name="A367191T" localSheetId="52">#REF!,#REF!</definedName>
    <definedName name="A367191T">#REF!,#REF!</definedName>
    <definedName name="A367191T_Data" localSheetId="28">#REF!</definedName>
    <definedName name="A367191T_Data" localSheetId="52">#REF!</definedName>
    <definedName name="A367191T_Data">#REF!</definedName>
    <definedName name="A367191T_Latest" localSheetId="28">#REF!</definedName>
    <definedName name="A367191T_Latest" localSheetId="52">#REF!</definedName>
    <definedName name="A367191T_Latest">#REF!</definedName>
    <definedName name="A367194X" localSheetId="28">#REF!,#REF!</definedName>
    <definedName name="A367194X" localSheetId="52">#REF!,#REF!</definedName>
    <definedName name="A367194X">#REF!,#REF!</definedName>
    <definedName name="A367194X_Data" localSheetId="28">#REF!</definedName>
    <definedName name="A367194X_Data" localSheetId="52">#REF!</definedName>
    <definedName name="A367194X_Data">#REF!</definedName>
    <definedName name="A367194X_Latest" localSheetId="28">#REF!</definedName>
    <definedName name="A367194X_Latest" localSheetId="52">#REF!</definedName>
    <definedName name="A367194X_Latest">#REF!</definedName>
    <definedName name="A367195A" localSheetId="28">#REF!,#REF!</definedName>
    <definedName name="A367195A" localSheetId="52">#REF!,#REF!</definedName>
    <definedName name="A367195A">#REF!,#REF!</definedName>
    <definedName name="A367195A_Data" localSheetId="28">#REF!</definedName>
    <definedName name="A367195A_Data" localSheetId="52">#REF!</definedName>
    <definedName name="A367195A_Data">#REF!</definedName>
    <definedName name="A367195A_Latest" localSheetId="28">#REF!</definedName>
    <definedName name="A367195A_Latest" localSheetId="52">#REF!</definedName>
    <definedName name="A367195A_Latest">#REF!</definedName>
    <definedName name="A367196C" localSheetId="28">#REF!,#REF!</definedName>
    <definedName name="A367196C" localSheetId="52">#REF!,#REF!</definedName>
    <definedName name="A367196C">#REF!,#REF!</definedName>
    <definedName name="A367196C_Data" localSheetId="28">#REF!</definedName>
    <definedName name="A367196C_Data" localSheetId="52">#REF!</definedName>
    <definedName name="A367196C_Data">#REF!</definedName>
    <definedName name="A367196C_Latest" localSheetId="28">#REF!</definedName>
    <definedName name="A367196C_Latest" localSheetId="52">#REF!</definedName>
    <definedName name="A367196C_Latest">#REF!</definedName>
    <definedName name="A367199K" localSheetId="28">#REF!,#REF!</definedName>
    <definedName name="A367199K" localSheetId="52">#REF!,#REF!</definedName>
    <definedName name="A367199K">#REF!,#REF!</definedName>
    <definedName name="A367199K_Data" localSheetId="28">#REF!</definedName>
    <definedName name="A367199K_Data" localSheetId="52">#REF!</definedName>
    <definedName name="A367199K_Data">#REF!</definedName>
    <definedName name="A367199K_Latest" localSheetId="28">#REF!</definedName>
    <definedName name="A367199K_Latest" localSheetId="52">#REF!</definedName>
    <definedName name="A367199K_Latest">#REF!</definedName>
    <definedName name="A367200J" localSheetId="28">#REF!,#REF!</definedName>
    <definedName name="A367200J" localSheetId="52">#REF!,#REF!</definedName>
    <definedName name="A367200J">#REF!,#REF!</definedName>
    <definedName name="A367200J_Data" localSheetId="28">#REF!</definedName>
    <definedName name="A367200J_Data" localSheetId="52">#REF!</definedName>
    <definedName name="A367200J_Data">#REF!</definedName>
    <definedName name="A367200J_Latest" localSheetId="28">#REF!</definedName>
    <definedName name="A367200J_Latest" localSheetId="52">#REF!</definedName>
    <definedName name="A367200J_Latest">#REF!</definedName>
    <definedName name="A367201K" localSheetId="28">#REF!,#REF!</definedName>
    <definedName name="A367201K" localSheetId="52">#REF!,#REF!</definedName>
    <definedName name="A367201K">#REF!,#REF!</definedName>
    <definedName name="A367201K_Data" localSheetId="28">#REF!</definedName>
    <definedName name="A367201K_Data" localSheetId="52">#REF!</definedName>
    <definedName name="A367201K_Data">#REF!</definedName>
    <definedName name="A367201K_Latest" localSheetId="28">#REF!</definedName>
    <definedName name="A367201K_Latest" localSheetId="52">#REF!</definedName>
    <definedName name="A367201K_Latest">#REF!</definedName>
    <definedName name="A367204T" localSheetId="28">#REF!,#REF!</definedName>
    <definedName name="A367204T" localSheetId="52">#REF!,#REF!</definedName>
    <definedName name="A367204T">#REF!,#REF!</definedName>
    <definedName name="A367204T_Data" localSheetId="28">#REF!</definedName>
    <definedName name="A367204T_Data" localSheetId="52">#REF!</definedName>
    <definedName name="A367204T_Data">#REF!</definedName>
    <definedName name="A367204T_Latest" localSheetId="28">#REF!</definedName>
    <definedName name="A367204T_Latest" localSheetId="52">#REF!</definedName>
    <definedName name="A367204T_Latest">#REF!</definedName>
    <definedName name="A367205V" localSheetId="28">#REF!,#REF!</definedName>
    <definedName name="A367205V" localSheetId="52">#REF!,#REF!</definedName>
    <definedName name="A367205V">#REF!,#REF!</definedName>
    <definedName name="A367205V_Data" localSheetId="28">#REF!</definedName>
    <definedName name="A367205V_Data" localSheetId="52">#REF!</definedName>
    <definedName name="A367205V_Data">#REF!</definedName>
    <definedName name="A367205V_Latest" localSheetId="28">#REF!</definedName>
    <definedName name="A367205V_Latest" localSheetId="52">#REF!</definedName>
    <definedName name="A367205V_Latest">#REF!</definedName>
    <definedName name="A367206W" localSheetId="28">#REF!,#REF!</definedName>
    <definedName name="A367206W" localSheetId="52">#REF!,#REF!</definedName>
    <definedName name="A367206W">#REF!,#REF!</definedName>
    <definedName name="A367206W_Data" localSheetId="28">#REF!</definedName>
    <definedName name="A367206W_Data" localSheetId="52">#REF!</definedName>
    <definedName name="A367206W_Data">#REF!</definedName>
    <definedName name="A367206W_Latest" localSheetId="28">#REF!</definedName>
    <definedName name="A367206W_Latest" localSheetId="52">#REF!</definedName>
    <definedName name="A367206W_Latest">#REF!</definedName>
    <definedName name="A367209C" localSheetId="28">#REF!,#REF!</definedName>
    <definedName name="A367209C" localSheetId="52">#REF!,#REF!</definedName>
    <definedName name="A367209C">#REF!,#REF!</definedName>
    <definedName name="A367209C_Data" localSheetId="28">#REF!</definedName>
    <definedName name="A367209C_Data" localSheetId="52">#REF!</definedName>
    <definedName name="A367209C_Data">#REF!</definedName>
    <definedName name="A367209C_Latest" localSheetId="28">#REF!</definedName>
    <definedName name="A367209C_Latest" localSheetId="52">#REF!</definedName>
    <definedName name="A367209C_Latest">#REF!</definedName>
    <definedName name="A367210L" localSheetId="28">#REF!,#REF!</definedName>
    <definedName name="A367210L" localSheetId="52">#REF!,#REF!</definedName>
    <definedName name="A367210L">#REF!,#REF!</definedName>
    <definedName name="A367210L_Data" localSheetId="28">#REF!</definedName>
    <definedName name="A367210L_Data" localSheetId="52">#REF!</definedName>
    <definedName name="A367210L_Data">#REF!</definedName>
    <definedName name="A367210L_Latest" localSheetId="28">#REF!</definedName>
    <definedName name="A367210L_Latest" localSheetId="52">#REF!</definedName>
    <definedName name="A367210L_Latest">#REF!</definedName>
    <definedName name="A367211R" localSheetId="28">#REF!,#REF!</definedName>
    <definedName name="A367211R" localSheetId="52">#REF!,#REF!</definedName>
    <definedName name="A367211R">#REF!,#REF!</definedName>
    <definedName name="A367211R_Data" localSheetId="28">#REF!</definedName>
    <definedName name="A367211R_Data" localSheetId="52">#REF!</definedName>
    <definedName name="A367211R_Data">#REF!</definedName>
    <definedName name="A367211R_Latest" localSheetId="28">#REF!</definedName>
    <definedName name="A367211R_Latest" localSheetId="52">#REF!</definedName>
    <definedName name="A367211R_Latest">#REF!</definedName>
    <definedName name="A367214W" localSheetId="28">#REF!,#REF!</definedName>
    <definedName name="A367214W" localSheetId="52">#REF!,#REF!</definedName>
    <definedName name="A367214W">#REF!,#REF!</definedName>
    <definedName name="A367214W_Data" localSheetId="28">#REF!</definedName>
    <definedName name="A367214W_Data" localSheetId="52">#REF!</definedName>
    <definedName name="A367214W_Data">#REF!</definedName>
    <definedName name="A367214W_Latest" localSheetId="28">#REF!</definedName>
    <definedName name="A367214W_Latest" localSheetId="52">#REF!</definedName>
    <definedName name="A367214W_Latest">#REF!</definedName>
    <definedName name="A367215X" localSheetId="28">#REF!,#REF!</definedName>
    <definedName name="A367215X" localSheetId="52">#REF!,#REF!</definedName>
    <definedName name="A367215X">#REF!,#REF!</definedName>
    <definedName name="A367215X_Data" localSheetId="28">#REF!</definedName>
    <definedName name="A367215X_Data" localSheetId="52">#REF!</definedName>
    <definedName name="A367215X_Data">#REF!</definedName>
    <definedName name="A367215X_Latest" localSheetId="28">#REF!</definedName>
    <definedName name="A367215X_Latest" localSheetId="52">#REF!</definedName>
    <definedName name="A367215X_Latest">#REF!</definedName>
    <definedName name="A367216A" localSheetId="28">#REF!,#REF!</definedName>
    <definedName name="A367216A" localSheetId="52">#REF!,#REF!</definedName>
    <definedName name="A367216A">#REF!,#REF!</definedName>
    <definedName name="A367216A_Data" localSheetId="28">#REF!</definedName>
    <definedName name="A367216A_Data" localSheetId="52">#REF!</definedName>
    <definedName name="A367216A_Data">#REF!</definedName>
    <definedName name="A367216A_Latest" localSheetId="28">#REF!</definedName>
    <definedName name="A367216A_Latest" localSheetId="52">#REF!</definedName>
    <definedName name="A367216A_Latest">#REF!</definedName>
    <definedName name="A367219J" localSheetId="28">#REF!,#REF!</definedName>
    <definedName name="A367219J" localSheetId="52">#REF!,#REF!</definedName>
    <definedName name="A367219J">#REF!,#REF!</definedName>
    <definedName name="A367219J_Data" localSheetId="28">#REF!</definedName>
    <definedName name="A367219J_Data" localSheetId="52">#REF!</definedName>
    <definedName name="A367219J_Data">#REF!</definedName>
    <definedName name="A367219J_Latest" localSheetId="28">#REF!</definedName>
    <definedName name="A367219J_Latest" localSheetId="52">#REF!</definedName>
    <definedName name="A367219J_Latest">#REF!</definedName>
    <definedName name="A367220T" localSheetId="28">#REF!,#REF!</definedName>
    <definedName name="A367220T" localSheetId="52">#REF!,#REF!</definedName>
    <definedName name="A367220T">#REF!,#REF!</definedName>
    <definedName name="A367220T_Data" localSheetId="28">#REF!</definedName>
    <definedName name="A367220T_Data" localSheetId="52">#REF!</definedName>
    <definedName name="A367220T_Data">#REF!</definedName>
    <definedName name="A367220T_Latest" localSheetId="28">#REF!</definedName>
    <definedName name="A367220T_Latest" localSheetId="52">#REF!</definedName>
    <definedName name="A367220T_Latest">#REF!</definedName>
    <definedName name="A367221V" localSheetId="28">#REF!,#REF!</definedName>
    <definedName name="A367221V" localSheetId="52">#REF!,#REF!</definedName>
    <definedName name="A367221V">#REF!,#REF!</definedName>
    <definedName name="A367221V_Data" localSheetId="28">#REF!</definedName>
    <definedName name="A367221V_Data" localSheetId="52">#REF!</definedName>
    <definedName name="A367221V_Data">#REF!</definedName>
    <definedName name="A367221V_Latest" localSheetId="28">#REF!</definedName>
    <definedName name="A367221V_Latest" localSheetId="52">#REF!</definedName>
    <definedName name="A367221V_Latest">#REF!</definedName>
    <definedName name="A367224A" localSheetId="28">#REF!,#REF!</definedName>
    <definedName name="A367224A" localSheetId="52">#REF!,#REF!</definedName>
    <definedName name="A367224A">#REF!,#REF!</definedName>
    <definedName name="A367224A_Data" localSheetId="28">#REF!</definedName>
    <definedName name="A367224A_Data" localSheetId="52">#REF!</definedName>
    <definedName name="A367224A_Data">#REF!</definedName>
    <definedName name="A367224A_Latest" localSheetId="28">#REF!</definedName>
    <definedName name="A367224A_Latest" localSheetId="52">#REF!</definedName>
    <definedName name="A367224A_Latest">#REF!</definedName>
    <definedName name="A367225C" localSheetId="28">#REF!,#REF!</definedName>
    <definedName name="A367225C" localSheetId="52">#REF!,#REF!</definedName>
    <definedName name="A367225C">#REF!,#REF!</definedName>
    <definedName name="A367225C_Data" localSheetId="28">#REF!</definedName>
    <definedName name="A367225C_Data" localSheetId="52">#REF!</definedName>
    <definedName name="A367225C_Data">#REF!</definedName>
    <definedName name="A367225C_Latest" localSheetId="28">#REF!</definedName>
    <definedName name="A367225C_Latest" localSheetId="52">#REF!</definedName>
    <definedName name="A367225C_Latest">#REF!</definedName>
    <definedName name="A367226F" localSheetId="28">#REF!,#REF!</definedName>
    <definedName name="A367226F" localSheetId="52">#REF!,#REF!</definedName>
    <definedName name="A367226F">#REF!,#REF!</definedName>
    <definedName name="A367226F_Data" localSheetId="28">#REF!</definedName>
    <definedName name="A367226F_Data" localSheetId="52">#REF!</definedName>
    <definedName name="A367226F_Data">#REF!</definedName>
    <definedName name="A367226F_Latest" localSheetId="28">#REF!</definedName>
    <definedName name="A367226F_Latest" localSheetId="52">#REF!</definedName>
    <definedName name="A367226F_Latest">#REF!</definedName>
    <definedName name="A367229L" localSheetId="28">#REF!,#REF!</definedName>
    <definedName name="A367229L" localSheetId="52">#REF!,#REF!</definedName>
    <definedName name="A367229L">#REF!,#REF!</definedName>
    <definedName name="A367229L_Data" localSheetId="28">#REF!</definedName>
    <definedName name="A367229L_Data" localSheetId="52">#REF!</definedName>
    <definedName name="A367229L_Data">#REF!</definedName>
    <definedName name="A367229L_Latest" localSheetId="28">#REF!</definedName>
    <definedName name="A367229L_Latest" localSheetId="52">#REF!</definedName>
    <definedName name="A367229L_Latest">#REF!</definedName>
    <definedName name="A367230W" localSheetId="28">#REF!,#REF!</definedName>
    <definedName name="A367230W" localSheetId="52">#REF!,#REF!</definedName>
    <definedName name="A367230W">#REF!,#REF!</definedName>
    <definedName name="A367230W_Data" localSheetId="28">#REF!</definedName>
    <definedName name="A367230W_Data" localSheetId="52">#REF!</definedName>
    <definedName name="A367230W_Data">#REF!</definedName>
    <definedName name="A367230W_Latest" localSheetId="28">#REF!</definedName>
    <definedName name="A367230W_Latest" localSheetId="52">#REF!</definedName>
    <definedName name="A367230W_Latest">#REF!</definedName>
    <definedName name="A367231X" localSheetId="28">#REF!,#REF!</definedName>
    <definedName name="A367231X" localSheetId="52">#REF!,#REF!</definedName>
    <definedName name="A367231X">#REF!,#REF!</definedName>
    <definedName name="A367231X_Data" localSheetId="28">#REF!</definedName>
    <definedName name="A367231X_Data" localSheetId="52">#REF!</definedName>
    <definedName name="A367231X_Data">#REF!</definedName>
    <definedName name="A367231X_Latest" localSheetId="28">#REF!</definedName>
    <definedName name="A367231X_Latest" localSheetId="52">#REF!</definedName>
    <definedName name="A367231X_Latest">#REF!</definedName>
    <definedName name="A367234F" localSheetId="28">#REF!,#REF!</definedName>
    <definedName name="A367234F" localSheetId="52">#REF!,#REF!</definedName>
    <definedName name="A367234F">#REF!,#REF!</definedName>
    <definedName name="A367234F_Data" localSheetId="28">#REF!</definedName>
    <definedName name="A367234F_Data" localSheetId="52">#REF!</definedName>
    <definedName name="A367234F_Data">#REF!</definedName>
    <definedName name="A367234F_Latest" localSheetId="28">#REF!</definedName>
    <definedName name="A367234F_Latest" localSheetId="52">#REF!</definedName>
    <definedName name="A367234F_Latest">#REF!</definedName>
    <definedName name="A367235J" localSheetId="28">#REF!,#REF!</definedName>
    <definedName name="A367235J" localSheetId="52">#REF!,#REF!</definedName>
    <definedName name="A367235J">#REF!,#REF!</definedName>
    <definedName name="A367235J_Data" localSheetId="28">#REF!</definedName>
    <definedName name="A367235J_Data" localSheetId="52">#REF!</definedName>
    <definedName name="A367235J_Data">#REF!</definedName>
    <definedName name="A367235J_Latest" localSheetId="28">#REF!</definedName>
    <definedName name="A367235J_Latest" localSheetId="52">#REF!</definedName>
    <definedName name="A367235J_Latest">#REF!</definedName>
    <definedName name="A367236K" localSheetId="28">#REF!,#REF!</definedName>
    <definedName name="A367236K" localSheetId="52">#REF!,#REF!</definedName>
    <definedName name="A367236K">#REF!,#REF!</definedName>
    <definedName name="A367236K_Data" localSheetId="28">#REF!</definedName>
    <definedName name="A367236K_Data" localSheetId="52">#REF!</definedName>
    <definedName name="A367236K_Data">#REF!</definedName>
    <definedName name="A367236K_Latest" localSheetId="28">#REF!</definedName>
    <definedName name="A367236K_Latest" localSheetId="52">#REF!</definedName>
    <definedName name="A367236K_Latest">#REF!</definedName>
    <definedName name="A367239T" localSheetId="28">#REF!,#REF!</definedName>
    <definedName name="A367239T" localSheetId="52">#REF!,#REF!</definedName>
    <definedName name="A367239T">#REF!,#REF!</definedName>
    <definedName name="A367239T_Data" localSheetId="28">#REF!</definedName>
    <definedName name="A367239T_Data" localSheetId="52">#REF!</definedName>
    <definedName name="A367239T_Data">#REF!</definedName>
    <definedName name="A367239T_Latest" localSheetId="28">#REF!</definedName>
    <definedName name="A367239T_Latest" localSheetId="52">#REF!</definedName>
    <definedName name="A367239T_Latest">#REF!</definedName>
    <definedName name="A367240A" localSheetId="28">#REF!,#REF!</definedName>
    <definedName name="A367240A" localSheetId="52">#REF!,#REF!</definedName>
    <definedName name="A367240A">#REF!,#REF!</definedName>
    <definedName name="A367240A_Data" localSheetId="28">#REF!</definedName>
    <definedName name="A367240A_Data" localSheetId="52">#REF!</definedName>
    <definedName name="A367240A_Data">#REF!</definedName>
    <definedName name="A367240A_Latest" localSheetId="28">#REF!</definedName>
    <definedName name="A367240A_Latest" localSheetId="52">#REF!</definedName>
    <definedName name="A367240A_Latest">#REF!</definedName>
    <definedName name="A367241C" localSheetId="28">#REF!,#REF!</definedName>
    <definedName name="A367241C" localSheetId="52">#REF!,#REF!</definedName>
    <definedName name="A367241C">#REF!,#REF!</definedName>
    <definedName name="A367241C_Data" localSheetId="28">#REF!</definedName>
    <definedName name="A367241C_Data" localSheetId="52">#REF!</definedName>
    <definedName name="A367241C_Data">#REF!</definedName>
    <definedName name="A367241C_Latest" localSheetId="28">#REF!</definedName>
    <definedName name="A367241C_Latest" localSheetId="52">#REF!</definedName>
    <definedName name="A367241C_Latest">#REF!</definedName>
    <definedName name="A367244K" localSheetId="28">#REF!,#REF!</definedName>
    <definedName name="A367244K" localSheetId="52">#REF!,#REF!</definedName>
    <definedName name="A367244K">#REF!,#REF!</definedName>
    <definedName name="A367244K_Data" localSheetId="28">#REF!</definedName>
    <definedName name="A367244K_Data" localSheetId="52">#REF!</definedName>
    <definedName name="A367244K_Data">#REF!</definedName>
    <definedName name="A367244K_Latest" localSheetId="28">#REF!</definedName>
    <definedName name="A367244K_Latest" localSheetId="52">#REF!</definedName>
    <definedName name="A367244K_Latest">#REF!</definedName>
    <definedName name="A367245L" localSheetId="28">#REF!,#REF!</definedName>
    <definedName name="A367245L" localSheetId="52">#REF!,#REF!</definedName>
    <definedName name="A367245L">#REF!,#REF!</definedName>
    <definedName name="A367245L_Data" localSheetId="28">#REF!</definedName>
    <definedName name="A367245L_Data" localSheetId="52">#REF!</definedName>
    <definedName name="A367245L_Data">#REF!</definedName>
    <definedName name="A367245L_Latest" localSheetId="28">#REF!</definedName>
    <definedName name="A367245L_Latest" localSheetId="52">#REF!</definedName>
    <definedName name="A367245L_Latest">#REF!</definedName>
    <definedName name="A367246R" localSheetId="28">#REF!,#REF!</definedName>
    <definedName name="A367246R" localSheetId="52">#REF!,#REF!</definedName>
    <definedName name="A367246R">#REF!,#REF!</definedName>
    <definedName name="A367246R_Data" localSheetId="28">#REF!</definedName>
    <definedName name="A367246R_Data" localSheetId="52">#REF!</definedName>
    <definedName name="A367246R_Data">#REF!</definedName>
    <definedName name="A367246R_Latest" localSheetId="28">#REF!</definedName>
    <definedName name="A367246R_Latest" localSheetId="52">#REF!</definedName>
    <definedName name="A367246R_Latest">#REF!</definedName>
    <definedName name="A367249W" localSheetId="28">#REF!,#REF!</definedName>
    <definedName name="A367249W" localSheetId="52">#REF!,#REF!</definedName>
    <definedName name="A367249W">#REF!,#REF!</definedName>
    <definedName name="A367249W_Data" localSheetId="28">#REF!</definedName>
    <definedName name="A367249W_Data" localSheetId="52">#REF!</definedName>
    <definedName name="A367249W_Data">#REF!</definedName>
    <definedName name="A367249W_Latest" localSheetId="28">#REF!</definedName>
    <definedName name="A367249W_Latest" localSheetId="52">#REF!</definedName>
    <definedName name="A367249W_Latest">#REF!</definedName>
    <definedName name="A367250F" localSheetId="28">#REF!,#REF!</definedName>
    <definedName name="A367250F" localSheetId="52">#REF!,#REF!</definedName>
    <definedName name="A367250F">#REF!,#REF!</definedName>
    <definedName name="A367250F_Data" localSheetId="28">#REF!</definedName>
    <definedName name="A367250F_Data" localSheetId="52">#REF!</definedName>
    <definedName name="A367250F_Data">#REF!</definedName>
    <definedName name="A367250F_Latest" localSheetId="28">#REF!</definedName>
    <definedName name="A367250F_Latest" localSheetId="52">#REF!</definedName>
    <definedName name="A367250F_Latest">#REF!</definedName>
    <definedName name="A367251J" localSheetId="28">#REF!,#REF!</definedName>
    <definedName name="A367251J" localSheetId="52">#REF!,#REF!</definedName>
    <definedName name="A367251J">#REF!,#REF!</definedName>
    <definedName name="A367251J_Data" localSheetId="28">#REF!</definedName>
    <definedName name="A367251J_Data" localSheetId="52">#REF!</definedName>
    <definedName name="A367251J_Data">#REF!</definedName>
    <definedName name="A367251J_Latest" localSheetId="28">#REF!</definedName>
    <definedName name="A367251J_Latest" localSheetId="52">#REF!</definedName>
    <definedName name="A367251J_Latest">#REF!</definedName>
    <definedName name="A367254R" localSheetId="28">#REF!,#REF!</definedName>
    <definedName name="A367254R" localSheetId="52">#REF!,#REF!</definedName>
    <definedName name="A367254R">#REF!,#REF!</definedName>
    <definedName name="A367254R_Data" localSheetId="28">#REF!</definedName>
    <definedName name="A367254R_Data" localSheetId="52">#REF!</definedName>
    <definedName name="A367254R_Data">#REF!</definedName>
    <definedName name="A367254R_Latest" localSheetId="28">#REF!</definedName>
    <definedName name="A367254R_Latest" localSheetId="52">#REF!</definedName>
    <definedName name="A367254R_Latest">#REF!</definedName>
    <definedName name="A367255T" localSheetId="28">#REF!,#REF!</definedName>
    <definedName name="A367255T" localSheetId="52">#REF!,#REF!</definedName>
    <definedName name="A367255T">#REF!,#REF!</definedName>
    <definedName name="A367255T_Data" localSheetId="28">#REF!</definedName>
    <definedName name="A367255T_Data" localSheetId="52">#REF!</definedName>
    <definedName name="A367255T_Data">#REF!</definedName>
    <definedName name="A367255T_Latest" localSheetId="28">#REF!</definedName>
    <definedName name="A367255T_Latest" localSheetId="52">#REF!</definedName>
    <definedName name="A367255T_Latest">#REF!</definedName>
    <definedName name="A367256V" localSheetId="28">#REF!,#REF!</definedName>
    <definedName name="A367256V" localSheetId="52">#REF!,#REF!</definedName>
    <definedName name="A367256V">#REF!,#REF!</definedName>
    <definedName name="A367256V_Data" localSheetId="28">#REF!</definedName>
    <definedName name="A367256V_Data" localSheetId="52">#REF!</definedName>
    <definedName name="A367256V_Data">#REF!</definedName>
    <definedName name="A367256V_Latest" localSheetId="28">#REF!</definedName>
    <definedName name="A367256V_Latest" localSheetId="52">#REF!</definedName>
    <definedName name="A367256V_Latest">#REF!</definedName>
    <definedName name="A367259A" localSheetId="28">#REF!,#REF!</definedName>
    <definedName name="A367259A" localSheetId="52">#REF!,#REF!</definedName>
    <definedName name="A367259A">#REF!,#REF!</definedName>
    <definedName name="A367259A_Data" localSheetId="28">#REF!</definedName>
    <definedName name="A367259A_Data" localSheetId="52">#REF!</definedName>
    <definedName name="A367259A_Data">#REF!</definedName>
    <definedName name="A367259A_Latest" localSheetId="28">#REF!</definedName>
    <definedName name="A367259A_Latest" localSheetId="52">#REF!</definedName>
    <definedName name="A367259A_Latest">#REF!</definedName>
    <definedName name="A367260K" localSheetId="28">#REF!,#REF!</definedName>
    <definedName name="A367260K" localSheetId="52">#REF!,#REF!</definedName>
    <definedName name="A367260K">#REF!,#REF!</definedName>
    <definedName name="A367260K_Data" localSheetId="28">#REF!</definedName>
    <definedName name="A367260K_Data" localSheetId="52">#REF!</definedName>
    <definedName name="A367260K_Data">#REF!</definedName>
    <definedName name="A367260K_Latest" localSheetId="28">#REF!</definedName>
    <definedName name="A367260K_Latest" localSheetId="52">#REF!</definedName>
    <definedName name="A367260K_Latest">#REF!</definedName>
    <definedName name="A367261L" localSheetId="28">#REF!,#REF!</definedName>
    <definedName name="A367261L" localSheetId="52">#REF!,#REF!</definedName>
    <definedName name="A367261L">#REF!,#REF!</definedName>
    <definedName name="A367261L_Data" localSheetId="28">#REF!</definedName>
    <definedName name="A367261L_Data" localSheetId="52">#REF!</definedName>
    <definedName name="A367261L_Data">#REF!</definedName>
    <definedName name="A367261L_Latest" localSheetId="28">#REF!</definedName>
    <definedName name="A367261L_Latest" localSheetId="52">#REF!</definedName>
    <definedName name="A367261L_Latest">#REF!</definedName>
    <definedName name="A367264V" localSheetId="28">#REF!,#REF!</definedName>
    <definedName name="A367264V" localSheetId="52">#REF!,#REF!</definedName>
    <definedName name="A367264V">#REF!,#REF!</definedName>
    <definedName name="A367264V_Data" localSheetId="28">#REF!</definedName>
    <definedName name="A367264V_Data" localSheetId="52">#REF!</definedName>
    <definedName name="A367264V_Data">#REF!</definedName>
    <definedName name="A367264V_Latest" localSheetId="28">#REF!</definedName>
    <definedName name="A367264V_Latest" localSheetId="52">#REF!</definedName>
    <definedName name="A367264V_Latest">#REF!</definedName>
    <definedName name="A367265W" localSheetId="28">#REF!,#REF!</definedName>
    <definedName name="A367265W" localSheetId="52">#REF!,#REF!</definedName>
    <definedName name="A367265W">#REF!,#REF!</definedName>
    <definedName name="A367265W_Data" localSheetId="28">#REF!</definedName>
    <definedName name="A367265W_Data" localSheetId="52">#REF!</definedName>
    <definedName name="A367265W_Data">#REF!</definedName>
    <definedName name="A367265W_Latest" localSheetId="28">#REF!</definedName>
    <definedName name="A367265W_Latest" localSheetId="52">#REF!</definedName>
    <definedName name="A367265W_Latest">#REF!</definedName>
    <definedName name="A367266X" localSheetId="28">#REF!,#REF!</definedName>
    <definedName name="A367266X" localSheetId="52">#REF!,#REF!</definedName>
    <definedName name="A367266X">#REF!,#REF!</definedName>
    <definedName name="A367266X_Data" localSheetId="28">#REF!</definedName>
    <definedName name="A367266X_Data" localSheetId="52">#REF!</definedName>
    <definedName name="A367266X_Data">#REF!</definedName>
    <definedName name="A367266X_Latest" localSheetId="28">#REF!</definedName>
    <definedName name="A367266X_Latest" localSheetId="52">#REF!</definedName>
    <definedName name="A367266X_Latest">#REF!</definedName>
    <definedName name="A367269F" localSheetId="28">#REF!,#REF!</definedName>
    <definedName name="A367269F" localSheetId="52">#REF!,#REF!</definedName>
    <definedName name="A367269F">#REF!,#REF!</definedName>
    <definedName name="A367269F_Data" localSheetId="28">#REF!</definedName>
    <definedName name="A367269F_Data" localSheetId="52">#REF!</definedName>
    <definedName name="A367269F_Data">#REF!</definedName>
    <definedName name="A367269F_Latest" localSheetId="28">#REF!</definedName>
    <definedName name="A367269F_Latest" localSheetId="52">#REF!</definedName>
    <definedName name="A367269F_Latest">#REF!</definedName>
    <definedName name="A367270R" localSheetId="28">#REF!,#REF!</definedName>
    <definedName name="A367270R" localSheetId="52">#REF!,#REF!</definedName>
    <definedName name="A367270R">#REF!,#REF!</definedName>
    <definedName name="A367270R_Data" localSheetId="28">#REF!</definedName>
    <definedName name="A367270R_Data" localSheetId="52">#REF!</definedName>
    <definedName name="A367270R_Data">#REF!</definedName>
    <definedName name="A367270R_Latest" localSheetId="28">#REF!</definedName>
    <definedName name="A367270R_Latest" localSheetId="52">#REF!</definedName>
    <definedName name="A367270R_Latest">#REF!</definedName>
    <definedName name="A367271T" localSheetId="28">#REF!,#REF!</definedName>
    <definedName name="A367271T" localSheetId="52">#REF!,#REF!</definedName>
    <definedName name="A367271T">#REF!,#REF!</definedName>
    <definedName name="A367271T_Data" localSheetId="28">#REF!</definedName>
    <definedName name="A367271T_Data" localSheetId="52">#REF!</definedName>
    <definedName name="A367271T_Data">#REF!</definedName>
    <definedName name="A367271T_Latest" localSheetId="28">#REF!</definedName>
    <definedName name="A367271T_Latest" localSheetId="52">#REF!</definedName>
    <definedName name="A367271T_Latest">#REF!</definedName>
    <definedName name="A367274X" localSheetId="28">#REF!,#REF!</definedName>
    <definedName name="A367274X" localSheetId="52">#REF!,#REF!</definedName>
    <definedName name="A367274X">#REF!,#REF!</definedName>
    <definedName name="A367274X_Data" localSheetId="28">#REF!</definedName>
    <definedName name="A367274X_Data" localSheetId="52">#REF!</definedName>
    <definedName name="A367274X_Data">#REF!</definedName>
    <definedName name="A367274X_Latest" localSheetId="28">#REF!</definedName>
    <definedName name="A367274X_Latest" localSheetId="52">#REF!</definedName>
    <definedName name="A367274X_Latest">#REF!</definedName>
    <definedName name="A367275A" localSheetId="28">#REF!,#REF!</definedName>
    <definedName name="A367275A" localSheetId="52">#REF!,#REF!</definedName>
    <definedName name="A367275A">#REF!,#REF!</definedName>
    <definedName name="A367275A_Data" localSheetId="28">#REF!</definedName>
    <definedName name="A367275A_Data" localSheetId="52">#REF!</definedName>
    <definedName name="A367275A_Data">#REF!</definedName>
    <definedName name="A367275A_Latest" localSheetId="28">#REF!</definedName>
    <definedName name="A367275A_Latest" localSheetId="52">#REF!</definedName>
    <definedName name="A367275A_Latest">#REF!</definedName>
    <definedName name="A367276C" localSheetId="28">#REF!,#REF!</definedName>
    <definedName name="A367276C" localSheetId="52">#REF!,#REF!</definedName>
    <definedName name="A367276C">#REF!,#REF!</definedName>
    <definedName name="A367276C_Data" localSheetId="28">#REF!</definedName>
    <definedName name="A367276C_Data" localSheetId="52">#REF!</definedName>
    <definedName name="A367276C_Data">#REF!</definedName>
    <definedName name="A367276C_Latest" localSheetId="28">#REF!</definedName>
    <definedName name="A367276C_Latest" localSheetId="52">#REF!</definedName>
    <definedName name="A367276C_Latest">#REF!</definedName>
    <definedName name="A367279K" localSheetId="28">#REF!,#REF!</definedName>
    <definedName name="A367279K" localSheetId="52">#REF!,#REF!</definedName>
    <definedName name="A367279K">#REF!,#REF!</definedName>
    <definedName name="A367279K_Data" localSheetId="28">#REF!</definedName>
    <definedName name="A367279K_Data" localSheetId="52">#REF!</definedName>
    <definedName name="A367279K_Data">#REF!</definedName>
    <definedName name="A367279K_Latest" localSheetId="28">#REF!</definedName>
    <definedName name="A367279K_Latest" localSheetId="52">#REF!</definedName>
    <definedName name="A367279K_Latest">#REF!</definedName>
    <definedName name="A367280V" localSheetId="28">#REF!,#REF!</definedName>
    <definedName name="A367280V" localSheetId="52">#REF!,#REF!</definedName>
    <definedName name="A367280V">#REF!,#REF!</definedName>
    <definedName name="A367280V_Data" localSheetId="28">#REF!</definedName>
    <definedName name="A367280V_Data" localSheetId="52">#REF!</definedName>
    <definedName name="A367280V_Data">#REF!</definedName>
    <definedName name="A367280V_Latest" localSheetId="28">#REF!</definedName>
    <definedName name="A367280V_Latest" localSheetId="52">#REF!</definedName>
    <definedName name="A367280V_Latest">#REF!</definedName>
    <definedName name="A367281W" localSheetId="28">#REF!,#REF!</definedName>
    <definedName name="A367281W" localSheetId="52">#REF!,#REF!</definedName>
    <definedName name="A367281W">#REF!,#REF!</definedName>
    <definedName name="A367281W_Data" localSheetId="28">#REF!</definedName>
    <definedName name="A367281W_Data" localSheetId="52">#REF!</definedName>
    <definedName name="A367281W_Data">#REF!</definedName>
    <definedName name="A367281W_Latest" localSheetId="28">#REF!</definedName>
    <definedName name="A367281W_Latest" localSheetId="52">#REF!</definedName>
    <definedName name="A367281W_Latest">#REF!</definedName>
    <definedName name="A367284C" localSheetId="28">#REF!,#REF!</definedName>
    <definedName name="A367284C" localSheetId="52">#REF!,#REF!</definedName>
    <definedName name="A367284C">#REF!,#REF!</definedName>
    <definedName name="A367284C_Data" localSheetId="28">#REF!</definedName>
    <definedName name="A367284C_Data" localSheetId="52">#REF!</definedName>
    <definedName name="A367284C_Data">#REF!</definedName>
    <definedName name="A367284C_Latest" localSheetId="28">#REF!</definedName>
    <definedName name="A367284C_Latest" localSheetId="52">#REF!</definedName>
    <definedName name="A367284C_Latest">#REF!</definedName>
    <definedName name="A367285F" localSheetId="28">#REF!,#REF!</definedName>
    <definedName name="A367285F" localSheetId="52">#REF!,#REF!</definedName>
    <definedName name="A367285F">#REF!,#REF!</definedName>
    <definedName name="A367285F_Data" localSheetId="28">#REF!</definedName>
    <definedName name="A367285F_Data" localSheetId="52">#REF!</definedName>
    <definedName name="A367285F_Data">#REF!</definedName>
    <definedName name="A367285F_Latest" localSheetId="28">#REF!</definedName>
    <definedName name="A367285F_Latest" localSheetId="52">#REF!</definedName>
    <definedName name="A367285F_Latest">#REF!</definedName>
    <definedName name="A367286J" localSheetId="28">#REF!,#REF!</definedName>
    <definedName name="A367286J" localSheetId="52">#REF!,#REF!</definedName>
    <definedName name="A367286J">#REF!,#REF!</definedName>
    <definedName name="A367286J_Data" localSheetId="28">#REF!</definedName>
    <definedName name="A367286J_Data" localSheetId="52">#REF!</definedName>
    <definedName name="A367286J_Data">#REF!</definedName>
    <definedName name="A367286J_Latest" localSheetId="28">#REF!</definedName>
    <definedName name="A367286J_Latest" localSheetId="52">#REF!</definedName>
    <definedName name="A367286J_Latest">#REF!</definedName>
    <definedName name="A367289R" localSheetId="28">#REF!,#REF!</definedName>
    <definedName name="A367289R" localSheetId="52">#REF!,#REF!</definedName>
    <definedName name="A367289R">#REF!,#REF!</definedName>
    <definedName name="A367289R_Data" localSheetId="28">#REF!</definedName>
    <definedName name="A367289R_Data" localSheetId="52">#REF!</definedName>
    <definedName name="A367289R_Data">#REF!</definedName>
    <definedName name="A367289R_Latest" localSheetId="28">#REF!</definedName>
    <definedName name="A367289R_Latest" localSheetId="52">#REF!</definedName>
    <definedName name="A367289R_Latest">#REF!</definedName>
    <definedName name="A367290X" localSheetId="28">#REF!,#REF!</definedName>
    <definedName name="A367290X" localSheetId="52">#REF!,#REF!</definedName>
    <definedName name="A367290X">#REF!,#REF!</definedName>
    <definedName name="A367290X_Data" localSheetId="28">#REF!</definedName>
    <definedName name="A367290X_Data" localSheetId="52">#REF!</definedName>
    <definedName name="A367290X_Data">#REF!</definedName>
    <definedName name="A367290X_Latest" localSheetId="28">#REF!</definedName>
    <definedName name="A367290X_Latest" localSheetId="52">#REF!</definedName>
    <definedName name="A367290X_Latest">#REF!</definedName>
    <definedName name="A367291A" localSheetId="28">#REF!,#REF!</definedName>
    <definedName name="A367291A" localSheetId="52">#REF!,#REF!</definedName>
    <definedName name="A367291A">#REF!,#REF!</definedName>
    <definedName name="A367291A_Data" localSheetId="28">#REF!</definedName>
    <definedName name="A367291A_Data" localSheetId="52">#REF!</definedName>
    <definedName name="A367291A_Data">#REF!</definedName>
    <definedName name="A367291A_Latest" localSheetId="28">#REF!</definedName>
    <definedName name="A367291A_Latest" localSheetId="52">#REF!</definedName>
    <definedName name="A367291A_Latest">#REF!</definedName>
    <definedName name="A367294J" localSheetId="28">#REF!,#REF!</definedName>
    <definedName name="A367294J" localSheetId="52">#REF!,#REF!</definedName>
    <definedName name="A367294J">#REF!,#REF!</definedName>
    <definedName name="A367294J_Data" localSheetId="28">#REF!</definedName>
    <definedName name="A367294J_Data" localSheetId="52">#REF!</definedName>
    <definedName name="A367294J_Data">#REF!</definedName>
    <definedName name="A367294J_Latest" localSheetId="28">#REF!</definedName>
    <definedName name="A367294J_Latest" localSheetId="52">#REF!</definedName>
    <definedName name="A367294J_Latest">#REF!</definedName>
    <definedName name="A367295K" localSheetId="28">#REF!,#REF!</definedName>
    <definedName name="A367295K" localSheetId="52">#REF!,#REF!</definedName>
    <definedName name="A367295K">#REF!,#REF!</definedName>
    <definedName name="A367295K_Data" localSheetId="28">#REF!</definedName>
    <definedName name="A367295K_Data" localSheetId="52">#REF!</definedName>
    <definedName name="A367295K_Data">#REF!</definedName>
    <definedName name="A367295K_Latest" localSheetId="28">#REF!</definedName>
    <definedName name="A367295K_Latest" localSheetId="52">#REF!</definedName>
    <definedName name="A367295K_Latest">#REF!</definedName>
    <definedName name="A367296L" localSheetId="28">#REF!,#REF!</definedName>
    <definedName name="A367296L" localSheetId="52">#REF!,#REF!</definedName>
    <definedName name="A367296L">#REF!,#REF!</definedName>
    <definedName name="A367296L_Data" localSheetId="28">#REF!</definedName>
    <definedName name="A367296L_Data" localSheetId="52">#REF!</definedName>
    <definedName name="A367296L_Data">#REF!</definedName>
    <definedName name="A367296L_Latest" localSheetId="28">#REF!</definedName>
    <definedName name="A367296L_Latest" localSheetId="52">#REF!</definedName>
    <definedName name="A367296L_Latest">#REF!</definedName>
    <definedName name="A367299V" localSheetId="28">#REF!,#REF!</definedName>
    <definedName name="A367299V" localSheetId="52">#REF!,#REF!</definedName>
    <definedName name="A367299V">#REF!,#REF!</definedName>
    <definedName name="A367299V_Data" localSheetId="28">#REF!</definedName>
    <definedName name="A367299V_Data" localSheetId="52">#REF!</definedName>
    <definedName name="A367299V_Data">#REF!</definedName>
    <definedName name="A367299V_Latest" localSheetId="28">#REF!</definedName>
    <definedName name="A367299V_Latest" localSheetId="52">#REF!</definedName>
    <definedName name="A367299V_Latest">#REF!</definedName>
    <definedName name="A367300T" localSheetId="28">#REF!,#REF!</definedName>
    <definedName name="A367300T" localSheetId="52">#REF!,#REF!</definedName>
    <definedName name="A367300T">#REF!,#REF!</definedName>
    <definedName name="A367300T_Data" localSheetId="28">#REF!</definedName>
    <definedName name="A367300T_Data" localSheetId="52">#REF!</definedName>
    <definedName name="A367300T_Data">#REF!</definedName>
    <definedName name="A367300T_Latest" localSheetId="28">#REF!</definedName>
    <definedName name="A367300T_Latest" localSheetId="52">#REF!</definedName>
    <definedName name="A367300T_Latest">#REF!</definedName>
    <definedName name="A367301V" localSheetId="28">#REF!,#REF!</definedName>
    <definedName name="A367301V" localSheetId="52">#REF!,#REF!</definedName>
    <definedName name="A367301V">#REF!,#REF!</definedName>
    <definedName name="A367301V_Data" localSheetId="28">#REF!</definedName>
    <definedName name="A367301V_Data" localSheetId="52">#REF!</definedName>
    <definedName name="A367301V_Data">#REF!</definedName>
    <definedName name="A367301V_Latest" localSheetId="28">#REF!</definedName>
    <definedName name="A367301V_Latest" localSheetId="52">#REF!</definedName>
    <definedName name="A367301V_Latest">#REF!</definedName>
    <definedName name="A367304A" localSheetId="28">#REF!,#REF!</definedName>
    <definedName name="A367304A" localSheetId="52">#REF!,#REF!</definedName>
    <definedName name="A367304A">#REF!,#REF!</definedName>
    <definedName name="A367304A_Data" localSheetId="28">#REF!</definedName>
    <definedName name="A367304A_Data" localSheetId="52">#REF!</definedName>
    <definedName name="A367304A_Data">#REF!</definedName>
    <definedName name="A367304A_Latest" localSheetId="28">#REF!</definedName>
    <definedName name="A367304A_Latest" localSheetId="52">#REF!</definedName>
    <definedName name="A367304A_Latest">#REF!</definedName>
    <definedName name="A367305C" localSheetId="28">#REF!,#REF!</definedName>
    <definedName name="A367305C" localSheetId="52">#REF!,#REF!</definedName>
    <definedName name="A367305C">#REF!,#REF!</definedName>
    <definedName name="A367305C_Data" localSheetId="28">#REF!</definedName>
    <definedName name="A367305C_Data" localSheetId="52">#REF!</definedName>
    <definedName name="A367305C_Data">#REF!</definedName>
    <definedName name="A367305C_Latest" localSheetId="28">#REF!</definedName>
    <definedName name="A367305C_Latest" localSheetId="52">#REF!</definedName>
    <definedName name="A367305C_Latest">#REF!</definedName>
    <definedName name="A367306F" localSheetId="28">#REF!,#REF!</definedName>
    <definedName name="A367306F" localSheetId="52">#REF!,#REF!</definedName>
    <definedName name="A367306F">#REF!,#REF!</definedName>
    <definedName name="A367306F_Data" localSheetId="28">#REF!</definedName>
    <definedName name="A367306F_Data" localSheetId="52">#REF!</definedName>
    <definedName name="A367306F_Data">#REF!</definedName>
    <definedName name="A367306F_Latest" localSheetId="28">#REF!</definedName>
    <definedName name="A367306F_Latest" localSheetId="52">#REF!</definedName>
    <definedName name="A367306F_Latest">#REF!</definedName>
    <definedName name="A367309L" localSheetId="28">#REF!,#REF!</definedName>
    <definedName name="A367309L" localSheetId="52">#REF!,#REF!</definedName>
    <definedName name="A367309L">#REF!,#REF!</definedName>
    <definedName name="A367309L_Data" localSheetId="28">#REF!</definedName>
    <definedName name="A367309L_Data" localSheetId="52">#REF!</definedName>
    <definedName name="A367309L_Data">#REF!</definedName>
    <definedName name="A367309L_Latest" localSheetId="28">#REF!</definedName>
    <definedName name="A367309L_Latest" localSheetId="52">#REF!</definedName>
    <definedName name="A367309L_Latest">#REF!</definedName>
    <definedName name="A367310W" localSheetId="28">#REF!,#REF!</definedName>
    <definedName name="A367310W" localSheetId="52">#REF!,#REF!</definedName>
    <definedName name="A367310W">#REF!,#REF!</definedName>
    <definedName name="A367310W_Data" localSheetId="28">#REF!</definedName>
    <definedName name="A367310W_Data" localSheetId="52">#REF!</definedName>
    <definedName name="A367310W_Data">#REF!</definedName>
    <definedName name="A367310W_Latest" localSheetId="28">#REF!</definedName>
    <definedName name="A367310W_Latest" localSheetId="52">#REF!</definedName>
    <definedName name="A367310W_Latest">#REF!</definedName>
    <definedName name="A367311X" localSheetId="28">#REF!,#REF!</definedName>
    <definedName name="A367311X" localSheetId="52">#REF!,#REF!</definedName>
    <definedName name="A367311X">#REF!,#REF!</definedName>
    <definedName name="A367311X_Data" localSheetId="28">#REF!</definedName>
    <definedName name="A367311X_Data" localSheetId="52">#REF!</definedName>
    <definedName name="A367311X_Data">#REF!</definedName>
    <definedName name="A367311X_Latest" localSheetId="28">#REF!</definedName>
    <definedName name="A367311X_Latest" localSheetId="52">#REF!</definedName>
    <definedName name="A367311X_Latest">#REF!</definedName>
    <definedName name="A367314F" localSheetId="28">#REF!,#REF!</definedName>
    <definedName name="A367314F" localSheetId="52">#REF!,#REF!</definedName>
    <definedName name="A367314F">#REF!,#REF!</definedName>
    <definedName name="A367314F_Data" localSheetId="28">#REF!</definedName>
    <definedName name="A367314F_Data" localSheetId="52">#REF!</definedName>
    <definedName name="A367314F_Data">#REF!</definedName>
    <definedName name="A367314F_Latest" localSheetId="28">#REF!</definedName>
    <definedName name="A367314F_Latest" localSheetId="52">#REF!</definedName>
    <definedName name="A367314F_Latest">#REF!</definedName>
    <definedName name="A367315J" localSheetId="28">#REF!,#REF!</definedName>
    <definedName name="A367315J" localSheetId="52">#REF!,#REF!</definedName>
    <definedName name="A367315J">#REF!,#REF!</definedName>
    <definedName name="A367315J_Data" localSheetId="28">#REF!</definedName>
    <definedName name="A367315J_Data" localSheetId="52">#REF!</definedName>
    <definedName name="A367315J_Data">#REF!</definedName>
    <definedName name="A367315J_Latest" localSheetId="28">#REF!</definedName>
    <definedName name="A367315J_Latest" localSheetId="52">#REF!</definedName>
    <definedName name="A367315J_Latest">#REF!</definedName>
    <definedName name="A367316K" localSheetId="28">#REF!,#REF!</definedName>
    <definedName name="A367316K" localSheetId="52">#REF!,#REF!</definedName>
    <definedName name="A367316K">#REF!,#REF!</definedName>
    <definedName name="A367316K_Data" localSheetId="28">#REF!</definedName>
    <definedName name="A367316K_Data" localSheetId="52">#REF!</definedName>
    <definedName name="A367316K_Data">#REF!</definedName>
    <definedName name="A367316K_Latest" localSheetId="28">#REF!</definedName>
    <definedName name="A367316K_Latest" localSheetId="52">#REF!</definedName>
    <definedName name="A367316K_Latest">#REF!</definedName>
    <definedName name="A367319T" localSheetId="28">#REF!,#REF!</definedName>
    <definedName name="A367319T" localSheetId="52">#REF!,#REF!</definedName>
    <definedName name="A367319T">#REF!,#REF!</definedName>
    <definedName name="A367319T_Data" localSheetId="28">#REF!</definedName>
    <definedName name="A367319T_Data" localSheetId="52">#REF!</definedName>
    <definedName name="A367319T_Data">#REF!</definedName>
    <definedName name="A367319T_Latest" localSheetId="28">#REF!</definedName>
    <definedName name="A367319T_Latest" localSheetId="52">#REF!</definedName>
    <definedName name="A367319T_Latest">#REF!</definedName>
    <definedName name="A367320A" localSheetId="28">#REF!,#REF!</definedName>
    <definedName name="A367320A" localSheetId="52">#REF!,#REF!</definedName>
    <definedName name="A367320A">#REF!,#REF!</definedName>
    <definedName name="A367320A_Data" localSheetId="28">#REF!</definedName>
    <definedName name="A367320A_Data" localSheetId="52">#REF!</definedName>
    <definedName name="A367320A_Data">#REF!</definedName>
    <definedName name="A367320A_Latest" localSheetId="28">#REF!</definedName>
    <definedName name="A367320A_Latest" localSheetId="52">#REF!</definedName>
    <definedName name="A367320A_Latest">#REF!</definedName>
    <definedName name="A367321C" localSheetId="28">#REF!,#REF!</definedName>
    <definedName name="A367321C" localSheetId="52">#REF!,#REF!</definedName>
    <definedName name="A367321C">#REF!,#REF!</definedName>
    <definedName name="A367321C_Data" localSheetId="28">#REF!</definedName>
    <definedName name="A367321C_Data" localSheetId="52">#REF!</definedName>
    <definedName name="A367321C_Data">#REF!</definedName>
    <definedName name="A367321C_Latest" localSheetId="28">#REF!</definedName>
    <definedName name="A367321C_Latest" localSheetId="52">#REF!</definedName>
    <definedName name="A367321C_Latest">#REF!</definedName>
    <definedName name="A367324K" localSheetId="28">#REF!,#REF!</definedName>
    <definedName name="A367324K" localSheetId="52">#REF!,#REF!</definedName>
    <definedName name="A367324K">#REF!,#REF!</definedName>
    <definedName name="A367324K_Data" localSheetId="28">#REF!</definedName>
    <definedName name="A367324K_Data" localSheetId="52">#REF!</definedName>
    <definedName name="A367324K_Data">#REF!</definedName>
    <definedName name="A367324K_Latest" localSheetId="28">#REF!</definedName>
    <definedName name="A367324K_Latest" localSheetId="52">#REF!</definedName>
    <definedName name="A367324K_Latest">#REF!</definedName>
    <definedName name="A367325L" localSheetId="28">#REF!,#REF!</definedName>
    <definedName name="A367325L" localSheetId="52">#REF!,#REF!</definedName>
    <definedName name="A367325L">#REF!,#REF!</definedName>
    <definedName name="A367325L_Data" localSheetId="28">#REF!</definedName>
    <definedName name="A367325L_Data" localSheetId="52">#REF!</definedName>
    <definedName name="A367325L_Data">#REF!</definedName>
    <definedName name="A367325L_Latest" localSheetId="28">#REF!</definedName>
    <definedName name="A367325L_Latest" localSheetId="52">#REF!</definedName>
    <definedName name="A367325L_Latest">#REF!</definedName>
    <definedName name="A367326R" localSheetId="28">#REF!,#REF!</definedName>
    <definedName name="A367326R" localSheetId="52">#REF!,#REF!</definedName>
    <definedName name="A367326R">#REF!,#REF!</definedName>
    <definedName name="A367326R_Data" localSheetId="28">#REF!</definedName>
    <definedName name="A367326R_Data" localSheetId="52">#REF!</definedName>
    <definedName name="A367326R_Data">#REF!</definedName>
    <definedName name="A367326R_Latest" localSheetId="28">#REF!</definedName>
    <definedName name="A367326R_Latest" localSheetId="52">#REF!</definedName>
    <definedName name="A367326R_Latest">#REF!</definedName>
    <definedName name="A367329W" localSheetId="28">#REF!,#REF!</definedName>
    <definedName name="A367329W" localSheetId="52">#REF!,#REF!</definedName>
    <definedName name="A367329W">#REF!,#REF!</definedName>
    <definedName name="A367329W_Data" localSheetId="28">#REF!</definedName>
    <definedName name="A367329W_Data" localSheetId="52">#REF!</definedName>
    <definedName name="A367329W_Data">#REF!</definedName>
    <definedName name="A367329W_Latest" localSheetId="28">#REF!</definedName>
    <definedName name="A367329W_Latest" localSheetId="52">#REF!</definedName>
    <definedName name="A367329W_Latest">#REF!</definedName>
    <definedName name="A367330F" localSheetId="28">#REF!,#REF!</definedName>
    <definedName name="A367330F" localSheetId="52">#REF!,#REF!</definedName>
    <definedName name="A367330F">#REF!,#REF!</definedName>
    <definedName name="A367330F_Data" localSheetId="28">#REF!</definedName>
    <definedName name="A367330F_Data" localSheetId="52">#REF!</definedName>
    <definedName name="A367330F_Data">#REF!</definedName>
    <definedName name="A367330F_Latest" localSheetId="28">#REF!</definedName>
    <definedName name="A367330F_Latest" localSheetId="52">#REF!</definedName>
    <definedName name="A367330F_Latest">#REF!</definedName>
    <definedName name="A367331J" localSheetId="28">#REF!,#REF!</definedName>
    <definedName name="A367331J" localSheetId="52">#REF!,#REF!</definedName>
    <definedName name="A367331J">#REF!,#REF!</definedName>
    <definedName name="A367331J_Data" localSheetId="28">#REF!</definedName>
    <definedName name="A367331J_Data" localSheetId="52">#REF!</definedName>
    <definedName name="A367331J_Data">#REF!</definedName>
    <definedName name="A367331J_Latest" localSheetId="28">#REF!</definedName>
    <definedName name="A367331J_Latest" localSheetId="52">#REF!</definedName>
    <definedName name="A367331J_Latest">#REF!</definedName>
    <definedName name="A367334R" localSheetId="28">#REF!,#REF!</definedName>
    <definedName name="A367334R" localSheetId="52">#REF!,#REF!</definedName>
    <definedName name="A367334R">#REF!,#REF!</definedName>
    <definedName name="A367334R_Data" localSheetId="28">#REF!</definedName>
    <definedName name="A367334R_Data" localSheetId="52">#REF!</definedName>
    <definedName name="A367334R_Data">#REF!</definedName>
    <definedName name="A367334R_Latest" localSheetId="28">#REF!</definedName>
    <definedName name="A367334R_Latest" localSheetId="52">#REF!</definedName>
    <definedName name="A367334R_Latest">#REF!</definedName>
    <definedName name="A367335T" localSheetId="28">#REF!,#REF!</definedName>
    <definedName name="A367335T" localSheetId="52">#REF!,#REF!</definedName>
    <definedName name="A367335T">#REF!,#REF!</definedName>
    <definedName name="A367335T_Data" localSheetId="28">#REF!</definedName>
    <definedName name="A367335T_Data" localSheetId="52">#REF!</definedName>
    <definedName name="A367335T_Data">#REF!</definedName>
    <definedName name="A367335T_Latest" localSheetId="28">#REF!</definedName>
    <definedName name="A367335T_Latest" localSheetId="52">#REF!</definedName>
    <definedName name="A367335T_Latest">#REF!</definedName>
    <definedName name="A367336V" localSheetId="28">#REF!,#REF!</definedName>
    <definedName name="A367336V" localSheetId="52">#REF!,#REF!</definedName>
    <definedName name="A367336V">#REF!,#REF!</definedName>
    <definedName name="A367336V_Data" localSheetId="28">#REF!</definedName>
    <definedName name="A367336V_Data" localSheetId="52">#REF!</definedName>
    <definedName name="A367336V_Data">#REF!</definedName>
    <definedName name="A367336V_Latest" localSheetId="28">#REF!</definedName>
    <definedName name="A367336V_Latest" localSheetId="52">#REF!</definedName>
    <definedName name="A367336V_Latest">#REF!</definedName>
    <definedName name="A367339A" localSheetId="28">#REF!,#REF!</definedName>
    <definedName name="A367339A" localSheetId="52">#REF!,#REF!</definedName>
    <definedName name="A367339A">#REF!,#REF!</definedName>
    <definedName name="A367339A_Data" localSheetId="28">#REF!</definedName>
    <definedName name="A367339A_Data" localSheetId="52">#REF!</definedName>
    <definedName name="A367339A_Data">#REF!</definedName>
    <definedName name="A367339A_Latest" localSheetId="28">#REF!</definedName>
    <definedName name="A367339A_Latest" localSheetId="52">#REF!</definedName>
    <definedName name="A367339A_Latest">#REF!</definedName>
    <definedName name="A367340K" localSheetId="28">#REF!,#REF!</definedName>
    <definedName name="A367340K" localSheetId="52">#REF!,#REF!</definedName>
    <definedName name="A367340K">#REF!,#REF!</definedName>
    <definedName name="A367340K_Data" localSheetId="28">#REF!</definedName>
    <definedName name="A367340K_Data" localSheetId="52">#REF!</definedName>
    <definedName name="A367340K_Data">#REF!</definedName>
    <definedName name="A367340K_Latest" localSheetId="28">#REF!</definedName>
    <definedName name="A367340K_Latest" localSheetId="52">#REF!</definedName>
    <definedName name="A367340K_Latest">#REF!</definedName>
    <definedName name="A367341L" localSheetId="28">#REF!,#REF!</definedName>
    <definedName name="A367341L" localSheetId="52">#REF!,#REF!</definedName>
    <definedName name="A367341L">#REF!,#REF!</definedName>
    <definedName name="A367341L_Data" localSheetId="28">#REF!</definedName>
    <definedName name="A367341L_Data" localSheetId="52">#REF!</definedName>
    <definedName name="A367341L_Data">#REF!</definedName>
    <definedName name="A367341L_Latest" localSheetId="28">#REF!</definedName>
    <definedName name="A367341L_Latest" localSheetId="52">#REF!</definedName>
    <definedName name="A367341L_Latest">#REF!</definedName>
    <definedName name="A418786L" localSheetId="28">#REF!,#REF!</definedName>
    <definedName name="A418786L" localSheetId="52">#REF!,#REF!</definedName>
    <definedName name="A418786L">#REF!,#REF!</definedName>
    <definedName name="A418789V" localSheetId="28">#REF!,#REF!</definedName>
    <definedName name="A418789V" localSheetId="52">#REF!,#REF!</definedName>
    <definedName name="A418789V">#REF!,#REF!</definedName>
    <definedName name="A418790C" localSheetId="28">#REF!,#REF!</definedName>
    <definedName name="A418790C" localSheetId="52">#REF!,#REF!</definedName>
    <definedName name="A418790C">#REF!,#REF!</definedName>
    <definedName name="A418839F" localSheetId="28">#REF!,#REF!</definedName>
    <definedName name="A418839F" localSheetId="52">#REF!,#REF!</definedName>
    <definedName name="A418839F">#REF!,#REF!</definedName>
    <definedName name="A418842V" localSheetId="28">#REF!,#REF!</definedName>
    <definedName name="A418842V" localSheetId="52">#REF!,#REF!</definedName>
    <definedName name="A418842V">#REF!,#REF!</definedName>
    <definedName name="A418843W" localSheetId="28">#REF!,#REF!</definedName>
    <definedName name="A418843W" localSheetId="52">#REF!,#REF!</definedName>
    <definedName name="A418843W">#REF!,#REF!</definedName>
    <definedName name="A421661T" localSheetId="28">#REF!,#REF!</definedName>
    <definedName name="A421661T" localSheetId="52">#REF!,#REF!</definedName>
    <definedName name="A421661T">#REF!,#REF!</definedName>
    <definedName name="A421667F" localSheetId="28">#REF!,#REF!</definedName>
    <definedName name="A421667F" localSheetId="52">#REF!,#REF!</definedName>
    <definedName name="A421667F">#REF!,#REF!</definedName>
    <definedName name="A421720F" localSheetId="28">#REF!,#REF!</definedName>
    <definedName name="A421720F" localSheetId="52">#REF!,#REF!</definedName>
    <definedName name="A421720F">#REF!,#REF!</definedName>
    <definedName name="A421726V" localSheetId="28">#REF!,#REF!</definedName>
    <definedName name="A421726V" localSheetId="52">#REF!,#REF!</definedName>
    <definedName name="A421726V">#REF!,#REF!</definedName>
    <definedName name="A422502A" localSheetId="28">#REF!,#REF!</definedName>
    <definedName name="A422502A" localSheetId="52">#REF!,#REF!</definedName>
    <definedName name="A422502A">#REF!,#REF!</definedName>
    <definedName name="A422508R" localSheetId="28">#REF!,#REF!</definedName>
    <definedName name="A422508R" localSheetId="52">#REF!,#REF!</definedName>
    <definedName name="A422508R">#REF!,#REF!</definedName>
    <definedName name="A422509T" localSheetId="28">#REF!,#REF!</definedName>
    <definedName name="A422509T" localSheetId="52">#REF!,#REF!</definedName>
    <definedName name="A422509T">#REF!,#REF!</definedName>
    <definedName name="A422566L" localSheetId="28">#REF!,#REF!</definedName>
    <definedName name="A422566L" localSheetId="52">#REF!,#REF!</definedName>
    <definedName name="A422566L">#REF!,#REF!</definedName>
    <definedName name="A422572J" localSheetId="28">#REF!,#REF!</definedName>
    <definedName name="A422572J" localSheetId="52">#REF!,#REF!</definedName>
    <definedName name="A422572J">#REF!,#REF!</definedName>
    <definedName name="A422574L" localSheetId="28">#REF!,#REF!</definedName>
    <definedName name="A422574L" localSheetId="52">#REF!,#REF!</definedName>
    <definedName name="A422574L">#REF!,#REF!</definedName>
    <definedName name="Acct" localSheetId="28">#REF!</definedName>
    <definedName name="Acct" localSheetId="52">#REF!</definedName>
    <definedName name="Acct">#REF!</definedName>
    <definedName name="additions" localSheetId="28">#REF!</definedName>
    <definedName name="additions" localSheetId="52">#REF!</definedName>
    <definedName name="additions">#REF!</definedName>
    <definedName name="adjtyp" localSheetId="28">#REF!</definedName>
    <definedName name="adjtyp" localSheetId="52">#REF!</definedName>
    <definedName name="adjtyp">#REF!</definedName>
    <definedName name="asset" localSheetId="28">#REF!</definedName>
    <definedName name="asset" localSheetId="52">#REF!</definedName>
    <definedName name="asset">#REF!</definedName>
    <definedName name="assets" localSheetId="28">#REF!</definedName>
    <definedName name="assets" localSheetId="52">#REF!</definedName>
    <definedName name="assets">#REF!</definedName>
    <definedName name="atm_comment" localSheetId="28">#REF!</definedName>
    <definedName name="atm_comment" localSheetId="52">#REF!</definedName>
    <definedName name="atm_comment">#REF!</definedName>
    <definedName name="BS" localSheetId="28">#REF!</definedName>
    <definedName name="BS" localSheetId="52">#REF!</definedName>
    <definedName name="BS">#REF!</definedName>
    <definedName name="bui" localSheetId="28">#REF!</definedName>
    <definedName name="bui" localSheetId="52">#REF!</definedName>
    <definedName name="bui">#REF!</definedName>
    <definedName name="CASH" localSheetId="28">#REF!</definedName>
    <definedName name="CASH" localSheetId="52">#REF!</definedName>
    <definedName name="CASH">#REF!</definedName>
    <definedName name="coa" localSheetId="28">#REF!</definedName>
    <definedName name="coa" localSheetId="52">#REF!</definedName>
    <definedName name="coa">#REF!</definedName>
    <definedName name="Comparatives" localSheetId="28">#REF!</definedName>
    <definedName name="Comparatives" localSheetId="52">#REF!</definedName>
    <definedName name="Comparatives">#REF!</definedName>
    <definedName name="Comparatives2" localSheetId="28">#REF!</definedName>
    <definedName name="Comparatives2" localSheetId="52">#REF!</definedName>
    <definedName name="Comparatives2">#REF!</definedName>
    <definedName name="controltotal" localSheetId="28">#REF!</definedName>
    <definedName name="controltotal" localSheetId="52">#REF!</definedName>
    <definedName name="controltotal">#REF!</definedName>
    <definedName name="Data" localSheetId="28">#REF!</definedName>
    <definedName name="Data" localSheetId="52">#REF!</definedName>
    <definedName name="Data">#REF!</definedName>
    <definedName name="DataSet" localSheetId="28">#REF!</definedName>
    <definedName name="DataSet" localSheetId="52">#REF!</definedName>
    <definedName name="DataSet">#REF!</definedName>
    <definedName name="Date_Range" localSheetId="28">#REF!,#REF!</definedName>
    <definedName name="Date_Range" localSheetId="52">#REF!,#REF!</definedName>
    <definedName name="Date_Range">#REF!,#REF!</definedName>
    <definedName name="Date_Range_Data" localSheetId="28">#REF!</definedName>
    <definedName name="Date_Range_Data" localSheetId="52">#REF!</definedName>
    <definedName name="Date_Range_Data">#REF!</definedName>
    <definedName name="deci" localSheetId="28">#REF!</definedName>
    <definedName name="deci" localSheetId="52">#REF!</definedName>
    <definedName name="deci">#REF!</definedName>
    <definedName name="DetailLastCalcTimeStamp" localSheetId="28">#REF!</definedName>
    <definedName name="DetailLastCalcTimeStamp" localSheetId="52">#REF!</definedName>
    <definedName name="DetailLastCalcTimeStamp">#REF!</definedName>
    <definedName name="Details" localSheetId="28">#REF!</definedName>
    <definedName name="Details" localSheetId="52">#REF!</definedName>
    <definedName name="Details">#REF!</definedName>
    <definedName name="disposals" localSheetId="28">#REF!</definedName>
    <definedName name="disposals" localSheetId="52">#REF!</definedName>
    <definedName name="disposals">#REF!</definedName>
    <definedName name="ER" localSheetId="28">#REF!</definedName>
    <definedName name="ER" localSheetId="52">#REF!</definedName>
    <definedName name="ER">#REF!</definedName>
    <definedName name="EssLatest">"P1"</definedName>
    <definedName name="failedCalcTime" localSheetId="28">#REF!</definedName>
    <definedName name="failedCalcTime" localSheetId="52">#REF!</definedName>
    <definedName name="failedCalcTime">#REF!</definedName>
    <definedName name="furn" localSheetId="28">#REF!</definedName>
    <definedName name="furn" localSheetId="52">#REF!</definedName>
    <definedName name="furn">#REF!</definedName>
    <definedName name="GCF418EM.XLS" localSheetId="28">#REF!</definedName>
    <definedName name="GCF418EM.XLS" localSheetId="52">#REF!</definedName>
    <definedName name="GCF418EM.XLS">#REF!</definedName>
    <definedName name="GFS_all" localSheetId="28">#REF!</definedName>
    <definedName name="GFS_all" localSheetId="52">#REF!</definedName>
    <definedName name="GFS_all">#REF!</definedName>
    <definedName name="Hawthorn" localSheetId="28">#REF!</definedName>
    <definedName name="Hawthorn" localSheetId="52">#REF!</definedName>
    <definedName name="Hawthorn">#REF!</definedName>
    <definedName name="INTANGIBLES" localSheetId="28">#REF!</definedName>
    <definedName name="INTANGIBLES" localSheetId="52">#REF!</definedName>
    <definedName name="INTANGIBLES">#REF!</definedName>
    <definedName name="intangibles2" localSheetId="28">#REF!</definedName>
    <definedName name="intangibles2" localSheetId="52">#REF!</definedName>
    <definedName name="intangibles2">#REF!</definedName>
    <definedName name="kim_new" localSheetId="28">#REF!,#REF!</definedName>
    <definedName name="kim_new" localSheetId="52">#REF!,#REF!</definedName>
    <definedName name="kim_new">#REF!,#REF!</definedName>
    <definedName name="land2" localSheetId="28">#REF!</definedName>
    <definedName name="land2" localSheetId="52">#REF!</definedName>
    <definedName name="land2">#REF!</definedName>
    <definedName name="LGA" localSheetId="28">#REF!</definedName>
    <definedName name="LGA" localSheetId="52">#REF!</definedName>
    <definedName name="LGA">#REF!</definedName>
    <definedName name="look" localSheetId="28">#REF!</definedName>
    <definedName name="look" localSheetId="52">#REF!</definedName>
    <definedName name="look">#REF!</definedName>
    <definedName name="Macro1" localSheetId="28">#REF!</definedName>
    <definedName name="Macro1" localSheetId="52">#REF!</definedName>
    <definedName name="Macro1">#REF!</definedName>
    <definedName name="Macro2" localSheetId="28">#REF!</definedName>
    <definedName name="Macro2" localSheetId="52">#REF!</definedName>
    <definedName name="Macro2">#REF!</definedName>
    <definedName name="Macro3" localSheetId="28">#REF!</definedName>
    <definedName name="Macro3" localSheetId="52">#REF!</definedName>
    <definedName name="Macro3">#REF!</definedName>
    <definedName name="Macro4" localSheetId="28">#REF!</definedName>
    <definedName name="Macro4" localSheetId="52">#REF!</definedName>
    <definedName name="Macro4">#REF!</definedName>
    <definedName name="Macro5" localSheetId="28">#REF!</definedName>
    <definedName name="Macro5" localSheetId="52">#REF!</definedName>
    <definedName name="Macro5">#REF!</definedName>
    <definedName name="Macro6" localSheetId="28">#REF!</definedName>
    <definedName name="Macro6" localSheetId="52">#REF!</definedName>
    <definedName name="Macro6">#REF!</definedName>
    <definedName name="Macro7" localSheetId="28">#REF!</definedName>
    <definedName name="Macro7" localSheetId="52">#REF!</definedName>
    <definedName name="Macro7">#REF!</definedName>
    <definedName name="med" localSheetId="28">#REF!</definedName>
    <definedName name="med" localSheetId="52">#REF!</definedName>
    <definedName name="med">#REF!</definedName>
    <definedName name="MidLastCalcTimeStamp" localSheetId="28">#REF!</definedName>
    <definedName name="MidLastCalcTimeStamp" localSheetId="52">#REF!</definedName>
    <definedName name="MidLastCalcTimeStamp">#REF!</definedName>
    <definedName name="Month" localSheetId="28">#REF!</definedName>
    <definedName name="Month" localSheetId="52">#REF!</definedName>
    <definedName name="Month">#REF!</definedName>
    <definedName name="Month1" localSheetId="28">#REF!</definedName>
    <definedName name="Month1" localSheetId="52">#REF!</definedName>
    <definedName name="Month1">#REF!</definedName>
    <definedName name="MonthAlias" localSheetId="28">#REF!</definedName>
    <definedName name="MonthAlias" localSheetId="52">#REF!</definedName>
    <definedName name="MonthAlias">#REF!</definedName>
    <definedName name="office" localSheetId="28">#REF!</definedName>
    <definedName name="office" localSheetId="52">#REF!</definedName>
    <definedName name="office">#REF!</definedName>
    <definedName name="PANDL" localSheetId="28">#REF!</definedName>
    <definedName name="PANDL" localSheetId="52">#REF!</definedName>
    <definedName name="PANDL">#REF!</definedName>
    <definedName name="PathCentre" localSheetId="28">#REF!</definedName>
    <definedName name="PathCentre" localSheetId="52">#REF!</definedName>
    <definedName name="PathCentre">#REF!</definedName>
    <definedName name="Peel" localSheetId="28">#REF!</definedName>
    <definedName name="Peel" localSheetId="52">#REF!</definedName>
    <definedName name="Peel">#REF!</definedName>
    <definedName name="PeelSPA" localSheetId="28">#REF!</definedName>
    <definedName name="PeelSPA" localSheetId="52">#REF!</definedName>
    <definedName name="PeelSPA">#REF!</definedName>
    <definedName name="Periods" localSheetId="28">#REF!</definedName>
    <definedName name="Periods" localSheetId="52">#REF!</definedName>
    <definedName name="Periods">#REF!</definedName>
    <definedName name="PL" localSheetId="28">#REF!</definedName>
    <definedName name="PL" localSheetId="52">#REF!</definedName>
    <definedName name="PL">#REF!</definedName>
    <definedName name="_xlnm.Print_Area" localSheetId="17">'Note 5'!$A$1:$F$28</definedName>
    <definedName name="_xlnm.Print_Area" localSheetId="18">'Note 6'!$A$2:$F$16</definedName>
    <definedName name="_xlnm.Print_Area" localSheetId="9">'Table 1.1'!$A$2:$I$64</definedName>
    <definedName name="_xlnm.Print_Area" localSheetId="10">'Table 1.2'!$A$2:$G$61</definedName>
    <definedName name="_xlnm.Print_Area" localSheetId="11">'Table 1.3'!$A$1:$E$18</definedName>
    <definedName name="_xlnm.Print_Area" localSheetId="13">'Table 1.5'!$A$2:$I$58</definedName>
    <definedName name="_xlnm.Print_Area" localSheetId="14">'Table 1.6'!$A$2:$G$56</definedName>
    <definedName name="_xlnm.Print_Area" localSheetId="15">'Table 1.7'!$A$1:$D$18</definedName>
    <definedName name="_xlnm.Print_Area" localSheetId="16">'Table 1.8'!$A$2:$I$58</definedName>
    <definedName name="_xlnm.Print_Area" localSheetId="1">'Table 2'!$A$2:$H$18</definedName>
    <definedName name="_xlnm.Print_Area" localSheetId="19">'Table 2.1'!$A$2:$H$80</definedName>
    <definedName name="_xlnm.Print_Area" localSheetId="20">'Table 2.2'!$A$2:$G$79</definedName>
    <definedName name="_xlnm.Print_Area" localSheetId="6">'Table 3'!$A$2:$H$18</definedName>
    <definedName name="_xlnm.Print_Area" localSheetId="21">'Table 3.1'!$A$2:$D$12</definedName>
    <definedName name="_xlnm.Print_Area" localSheetId="22">'Table 3.2'!$A$2:$E$46</definedName>
    <definedName name="_xlnm.Print_Area" localSheetId="23">'Table 3.3'!$A:$D</definedName>
    <definedName name="_xlnm.Print_Area" localSheetId="24">'Table 3.4'!$A$2:$D$17</definedName>
    <definedName name="_xlnm.Print_Area" localSheetId="25">'Table 3.5'!$A$2:$G$95</definedName>
    <definedName name="_xlnm.Print_Area" localSheetId="7">'Table 4'!$A$2:$H$23</definedName>
    <definedName name="_xlnm.Print_Area" localSheetId="52">'Table 5.1'!$A$2:$G$3</definedName>
    <definedName name="_xlnm.Print_Area" localSheetId="12">Table1.4!$A$2:$I$60</definedName>
    <definedName name="Print_Area_adm" localSheetId="28">#REF!</definedName>
    <definedName name="Print_Area_adm" localSheetId="52">#REF!</definedName>
    <definedName name="Print_Area_adm">#REF!</definedName>
    <definedName name="Print_Area_dep" localSheetId="28">#REF!</definedName>
    <definedName name="Print_Area_dep" localSheetId="52">#REF!</definedName>
    <definedName name="Print_Area_dep">#REF!</definedName>
    <definedName name="QEII" localSheetId="28">#REF!</definedName>
    <definedName name="QEII" localSheetId="52">#REF!</definedName>
    <definedName name="QEII">#REF!</definedName>
    <definedName name="qry_GetAgencyProfile" localSheetId="28">#REF!</definedName>
    <definedName name="qry_GetAgencyProfile" localSheetId="52">#REF!</definedName>
    <definedName name="qry_GetAgencyProfile">#REF!</definedName>
    <definedName name="Quad" localSheetId="28">#REF!</definedName>
    <definedName name="Quad" localSheetId="52">#REF!</definedName>
    <definedName name="Quad">#REF!</definedName>
    <definedName name="Rate_m2" localSheetId="28">#REF!</definedName>
    <definedName name="Rate_m2" localSheetId="52">#REF!</definedName>
    <definedName name="Rate_m2">#REF!</definedName>
    <definedName name="Recover" localSheetId="28">#REF!</definedName>
    <definedName name="Recover" localSheetId="52">#REF!</definedName>
    <definedName name="Recover">#REF!</definedName>
    <definedName name="Report" localSheetId="28">#REF!</definedName>
    <definedName name="Report" localSheetId="52">#REF!</definedName>
    <definedName name="Report">#REF!</definedName>
    <definedName name="Report2" localSheetId="28">#REF!</definedName>
    <definedName name="Report2" localSheetId="52">#REF!</definedName>
    <definedName name="Report2">#REF!</definedName>
    <definedName name="review" localSheetId="28">#REF!</definedName>
    <definedName name="review" localSheetId="52">#REF!</definedName>
    <definedName name="review">#REF!</definedName>
    <definedName name="round" localSheetId="28">#REF!</definedName>
    <definedName name="round" localSheetId="52">#REF!</definedName>
    <definedName name="round">#REF!</definedName>
    <definedName name="round2" localSheetId="28">#REF!</definedName>
    <definedName name="round2" localSheetId="52">#REF!</definedName>
    <definedName name="round2">#REF!</definedName>
    <definedName name="round3" localSheetId="28">#REF!</definedName>
    <definedName name="round3" localSheetId="52">#REF!</definedName>
    <definedName name="round3">#REF!</definedName>
    <definedName name="sales" localSheetId="28">#REF!</definedName>
    <definedName name="sales" localSheetId="52">#REF!</definedName>
    <definedName name="sales">#REF!</definedName>
    <definedName name="SCFlow" localSheetId="28">#REF!</definedName>
    <definedName name="SCFlow" localSheetId="52">#REF!</definedName>
    <definedName name="SCFlow">#REF!</definedName>
    <definedName name="SCOA" localSheetId="28">#REF!</definedName>
    <definedName name="SCOA" localSheetId="52">#REF!</definedName>
    <definedName name="SCOA">#REF!</definedName>
    <definedName name="SFPerfMet" localSheetId="28">#REF!</definedName>
    <definedName name="SFPerfMet" localSheetId="52">#REF!</definedName>
    <definedName name="SFPerfMet">#REF!</definedName>
    <definedName name="SFPerfRS" localSheetId="28">#REF!</definedName>
    <definedName name="SFPerfRS" localSheetId="52">#REF!</definedName>
    <definedName name="SFPerfRS">#REF!</definedName>
    <definedName name="SFPerfSCOA" localSheetId="28">#REF!</definedName>
    <definedName name="SFPerfSCOA" localSheetId="52">#REF!</definedName>
    <definedName name="SFPerfSCOA">#REF!</definedName>
    <definedName name="SFPos" localSheetId="28">#REF!</definedName>
    <definedName name="SFPos" localSheetId="52">#REF!</definedName>
    <definedName name="SFPos">#REF!</definedName>
    <definedName name="SFPosMet" localSheetId="28">#REF!</definedName>
    <definedName name="SFPosMet" localSheetId="52">#REF!</definedName>
    <definedName name="SFPosMet">#REF!</definedName>
    <definedName name="SFPosRS" localSheetId="28">#REF!</definedName>
    <definedName name="SFPosRS" localSheetId="52">#REF!</definedName>
    <definedName name="SFPosRS">#REF!</definedName>
    <definedName name="SFPosSCOA" localSheetId="28">#REF!</definedName>
    <definedName name="SFPosSCOA" localSheetId="52">#REF!</definedName>
    <definedName name="SFPosSCOA">#REF!</definedName>
    <definedName name="Sought" localSheetId="28">#REF!</definedName>
    <definedName name="Sought" localSheetId="52">#REF!</definedName>
    <definedName name="Sought">#REF!</definedName>
    <definedName name="Start_Year" localSheetId="28">#REF!</definedName>
    <definedName name="Start_Year" localSheetId="52">#REF!</definedName>
    <definedName name="Start_Year">#REF!</definedName>
    <definedName name="SummaryLastCalcTimeStamp" localSheetId="28">#REF!</definedName>
    <definedName name="SummaryLastCalcTimeStamp" localSheetId="52">#REF!</definedName>
    <definedName name="SummaryLastCalcTimeStamp">#REF!</definedName>
    <definedName name="SWHA" localSheetId="28">#REF!</definedName>
    <definedName name="SWHA" localSheetId="52">#REF!</definedName>
    <definedName name="SWHA">#REF!</definedName>
    <definedName name="TableName">"Dummy"</definedName>
    <definedName name="timcoa2" localSheetId="28">#REF!</definedName>
    <definedName name="timcoa2" localSheetId="52">#REF!</definedName>
    <definedName name="timcoa2">#REF!</definedName>
    <definedName name="variance" localSheetId="28">#REF!</definedName>
    <definedName name="variance" localSheetId="52">#REF!</definedName>
    <definedName name="variance">#REF!</definedName>
    <definedName name="W30T" localSheetId="28">#REF!</definedName>
    <definedName name="W30T" localSheetId="52">#REF!</definedName>
    <definedName name="W30T">#REF!</definedName>
    <definedName name="WAADA" localSheetId="28">#REF!</definedName>
    <definedName name="WAADA" localSheetId="52">#REF!</definedName>
    <definedName name="WAADA">#REF!</definedName>
    <definedName name="WACHS" localSheetId="28">#REF!</definedName>
    <definedName name="WACHS" localSheetId="52">#REF!</definedName>
    <definedName name="WACHS">#REF!</definedName>
    <definedName name="WOG" localSheetId="28">#REF!</definedName>
    <definedName name="WOG" localSheetId="52">#REF!</definedName>
    <definedName name="WOG">#REF!</definedName>
    <definedName name="year" localSheetId="28">#REF!</definedName>
    <definedName name="year" localSheetId="52">#REF!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36" l="1"/>
  <c r="B18" i="36"/>
  <c r="B11" i="35" l="1"/>
  <c r="B14" i="35"/>
  <c r="E12" i="9" l="1"/>
  <c r="B12" i="9"/>
</calcChain>
</file>

<file path=xl/sharedStrings.xml><?xml version="1.0" encoding="utf-8"?>
<sst xmlns="http://schemas.openxmlformats.org/spreadsheetml/2006/main" count="1510" uniqueCount="683">
  <si>
    <t>$m</t>
  </si>
  <si>
    <t>Net operating balance</t>
  </si>
  <si>
    <t>Net worth</t>
  </si>
  <si>
    <t>Memorandum items</t>
  </si>
  <si>
    <t>Net lending</t>
  </si>
  <si>
    <t>Net debt</t>
  </si>
  <si>
    <t>SUMMARY OF GENERAL GOVERNMENT FINANCES</t>
  </si>
  <si>
    <t>Western Australia</t>
  </si>
  <si>
    <t>Note</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</si>
  <si>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</si>
  <si>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</si>
  <si>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</si>
  <si>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</si>
  <si>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</si>
  <si>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</si>
  <si>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</si>
  <si>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</si>
  <si>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</si>
  <si>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</si>
  <si>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</si>
  <si>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</si>
  <si>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</si>
  <si>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</si>
  <si>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</si>
  <si>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</si>
  <si>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</si>
  <si>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</si>
  <si>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</si>
  <si>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</si>
  <si>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</si>
  <si>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</si>
  <si>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</si>
  <si>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</si>
  <si>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</si>
  <si>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</si>
  <si>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</si>
  <si>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</si>
  <si>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</si>
  <si>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</si>
  <si>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</si>
  <si>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</si>
  <si>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</si>
  <si>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</si>
  <si>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</si>
  <si>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</si>
  <si>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</si>
  <si>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</si>
  <si>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</si>
  <si>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</si>
  <si>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</si>
  <si>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</si>
  <si>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</si>
  <si>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</si>
  <si>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</si>
  <si>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</si>
  <si>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</si>
  <si>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</si>
  <si>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</si>
  <si>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</si>
  <si>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</si>
  <si>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</si>
  <si>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</si>
  <si>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</si>
  <si>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</si>
  <si>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TAXATION</t>
  </si>
  <si>
    <t>Taxes on employers’ payroll and labour force</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</si>
  <si>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</si>
  <si>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</si>
  <si>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</si>
  <si>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</si>
  <si>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</si>
  <si>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</si>
  <si>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</si>
  <si>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</si>
  <si>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</si>
  <si>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</si>
  <si>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</si>
  <si>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</si>
  <si>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Video lottery terminals</t>
  </si>
  <si>
    <t>Casino Tax</t>
  </si>
  <si>
    <t>Total taxes on gambling</t>
  </si>
  <si>
    <t>Insurance Duty</t>
  </si>
  <si>
    <t>Total taxes on insurance</t>
  </si>
  <si>
    <t>Taxes on use of goods and performance of activities</t>
  </si>
  <si>
    <t>Vehicle Licence Duty</t>
  </si>
  <si>
    <t>Permits - Oversize Vehicles and Loads</t>
  </si>
  <si>
    <t>Motor Vehicle registrations</t>
  </si>
  <si>
    <t>Total motor vehicle taxes</t>
  </si>
  <si>
    <t>Total Taxation</t>
  </si>
  <si>
    <t>CURRENT GRANTS AND SUBSIDIES</t>
  </si>
  <si>
    <t>General Purpose Grants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</si>
  <si>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</si>
  <si>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</si>
  <si>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</si>
  <si>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</si>
  <si>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</si>
  <si>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</si>
  <si>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</si>
  <si>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</si>
  <si>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</si>
  <si>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</si>
  <si>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</si>
  <si>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</si>
  <si>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</si>
  <si>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</si>
  <si>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</si>
  <si>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</si>
  <si>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</si>
  <si>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</si>
  <si>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</si>
  <si>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</si>
  <si>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</si>
  <si>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</si>
  <si>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</si>
  <si>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</si>
  <si>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</si>
  <si>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</si>
  <si>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</si>
  <si>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</si>
  <si>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</si>
  <si>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</si>
  <si>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</si>
  <si>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</si>
  <si>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</si>
  <si>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</si>
  <si>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</si>
  <si>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</si>
  <si>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</si>
  <si>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</si>
  <si>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</si>
  <si>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</si>
  <si>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</si>
  <si>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</si>
  <si>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</si>
  <si>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</si>
  <si>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</si>
  <si>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</si>
  <si>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</si>
  <si>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</si>
  <si>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</si>
  <si>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</si>
  <si>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</si>
  <si>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</si>
  <si>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</si>
  <si>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</si>
  <si>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</si>
  <si>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</si>
  <si>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</si>
  <si>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</si>
  <si>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</si>
  <si>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</si>
  <si>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</si>
  <si>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</si>
  <si>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</si>
  <si>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</si>
  <si>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</si>
  <si>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</si>
  <si>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</si>
  <si>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</si>
  <si>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</si>
  <si>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</si>
  <si>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</si>
  <si>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</si>
  <si>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</si>
  <si>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</si>
  <si>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</si>
  <si>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</si>
  <si>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</si>
  <si>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</si>
  <si>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</si>
  <si>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</si>
  <si>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</si>
  <si>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</si>
  <si>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</si>
  <si>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</si>
  <si>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</si>
  <si>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</si>
  <si>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</si>
  <si>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</si>
  <si>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Net Operating Balance</t>
  </si>
  <si>
    <t>General government sector</t>
  </si>
  <si>
    <r>
      <t xml:space="preserve">Less </t>
    </r>
    <r>
      <rPr>
        <i/>
        <sz val="8"/>
        <rFont val="Arial"/>
        <family val="2"/>
      </rPr>
      <t>Net acquisition of non-financial assets</t>
    </r>
  </si>
  <si>
    <r>
      <t>less</t>
    </r>
    <r>
      <rPr>
        <sz val="8"/>
        <rFont val="Arial"/>
        <family val="2"/>
      </rPr>
      <t>: liquid financial assets</t>
    </r>
  </si>
  <si>
    <t xml:space="preserve">   Note</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</si>
  <si>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</si>
  <si>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</si>
  <si>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</si>
  <si>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</si>
  <si>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</si>
  <si>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</si>
  <si>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</si>
  <si>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</si>
  <si>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</si>
  <si>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</si>
  <si>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</si>
  <si>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</si>
  <si>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</si>
  <si>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</si>
  <si>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</si>
  <si>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</si>
  <si>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</si>
  <si>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</si>
  <si>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North West Shelf grants</t>
  </si>
  <si>
    <t>Transport</t>
  </si>
  <si>
    <t>Other Grants/National Partnerships</t>
  </si>
  <si>
    <t>Health</t>
  </si>
  <si>
    <t>Net gains on assets/liabilities</t>
  </si>
  <si>
    <t>Dividends from other sectors</t>
  </si>
  <si>
    <t>GENERAL GOVERNMENT STATEMENT OF CHANGES IN EQUITY</t>
  </si>
  <si>
    <t>TOTAL PUBLIC SECTOR STATEMENT OF CHANGES IN EQUITY</t>
  </si>
  <si>
    <t>NOTE 6. RECEIVABLES</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</si>
  <si>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</si>
  <si>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</si>
  <si>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</si>
  <si>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</si>
  <si>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</si>
  <si>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</si>
  <si>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</si>
  <si>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</si>
  <si>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</si>
  <si>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</si>
  <si>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</si>
  <si>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</si>
  <si>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</si>
  <si>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</si>
  <si>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</si>
  <si>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</si>
  <si>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</si>
  <si>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</si>
  <si>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</si>
  <si>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</si>
  <si>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</si>
  <si>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</si>
  <si>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</si>
  <si>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</si>
  <si>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r>
      <t xml:space="preserve">Actual </t>
    </r>
    <r>
      <rPr>
        <vertAlign val="superscript"/>
        <sz val="9"/>
        <rFont val="Arial"/>
        <family val="2"/>
      </rPr>
      <t>(b)</t>
    </r>
  </si>
  <si>
    <t>Interest</t>
  </si>
  <si>
    <t>Interest on leases</t>
  </si>
  <si>
    <t>Lease liabilities</t>
  </si>
  <si>
    <t>Other borrowings</t>
  </si>
  <si>
    <t>Agency depreciation costs on right of use assets</t>
  </si>
  <si>
    <t>Three Months 
to 31 Dec</t>
  </si>
  <si>
    <t>Six Months 
to 31 Dec</t>
  </si>
  <si>
    <t>For the six months ended 31 December</t>
  </si>
  <si>
    <t>As at 31 December</t>
  </si>
  <si>
    <t>31 Dec</t>
  </si>
  <si>
    <t xml:space="preserve">For the six months ended 31 December </t>
  </si>
  <si>
    <t xml:space="preserve">As at 31 December </t>
  </si>
  <si>
    <t>For the three months ended 31 December</t>
  </si>
  <si>
    <t>Right-of-use assets</t>
  </si>
  <si>
    <t>Service concession assets</t>
  </si>
  <si>
    <t>Service concession liabilities</t>
  </si>
  <si>
    <t>Taxation</t>
  </si>
  <si>
    <t>Sales of goods and services</t>
  </si>
  <si>
    <t>TOTAL PUBLIC SECTOR OPERATING BALANCE</t>
  </si>
  <si>
    <t>Taxes received</t>
  </si>
  <si>
    <t>Receipts from sales of goods and services</t>
  </si>
  <si>
    <t xml:space="preserve">Taxes received </t>
  </si>
  <si>
    <r>
      <t xml:space="preserve">Budget 
Year </t>
    </r>
    <r>
      <rPr>
        <vertAlign val="superscript"/>
        <sz val="9"/>
        <rFont val="Arial"/>
        <family val="2"/>
      </rPr>
      <t>(a)</t>
    </r>
  </si>
  <si>
    <r>
      <t xml:space="preserve">revenue </t>
    </r>
    <r>
      <rPr>
        <vertAlign val="superscript"/>
        <sz val="10"/>
        <rFont val="Arial"/>
        <family val="2"/>
      </rPr>
      <t>(c)</t>
    </r>
  </si>
  <si>
    <r>
      <t xml:space="preserve">leased from other government sectors </t>
    </r>
    <r>
      <rPr>
        <vertAlign val="superscript"/>
        <sz val="10"/>
        <rFont val="Arial"/>
        <family val="2"/>
      </rPr>
      <t>(d)</t>
    </r>
  </si>
  <si>
    <t>For the six months ended 31 December 2024</t>
  </si>
  <si>
    <t>Balance at 1 July 2024</t>
  </si>
  <si>
    <t>Balance at 31 December 2024</t>
  </si>
  <si>
    <t>2024-25</t>
  </si>
  <si>
    <t>2024</t>
  </si>
  <si>
    <t>31 Dec
2024</t>
  </si>
  <si>
    <t>2025-26</t>
  </si>
  <si>
    <r>
      <t xml:space="preserve">2026 </t>
    </r>
    <r>
      <rPr>
        <vertAlign val="superscript"/>
        <sz val="10"/>
        <rFont val="Arial"/>
        <family val="2"/>
      </rPr>
      <t>(a)</t>
    </r>
  </si>
  <si>
    <t>2025</t>
  </si>
  <si>
    <r>
      <t xml:space="preserve">2025 </t>
    </r>
    <r>
      <rPr>
        <vertAlign val="superscript"/>
        <sz val="10"/>
        <rFont val="Arial"/>
        <family val="2"/>
      </rPr>
      <t>(b)</t>
    </r>
  </si>
  <si>
    <t>For the six months ended 31 December 2025</t>
  </si>
  <si>
    <t>Balance at 1 July 2025</t>
  </si>
  <si>
    <t>Balance at 31 December 2025</t>
  </si>
  <si>
    <t>GENERAL GOVERNMENT SECTOR</t>
  </si>
  <si>
    <t>Net Operating Balance ($m)</t>
  </si>
  <si>
    <t>Revenue ($m)</t>
  </si>
  <si>
    <t>Revenue Growth (%)</t>
  </si>
  <si>
    <t>Expenses ($m)</t>
  </si>
  <si>
    <t>Expense Growth (%)</t>
  </si>
  <si>
    <t>Net Debt  ($m)</t>
  </si>
  <si>
    <t>Asset Investment Program ($m)</t>
  </si>
  <si>
    <t>Cash Surplus/Deficit ($m)</t>
  </si>
  <si>
    <t>KEY BUDGET AGGREGATES</t>
  </si>
  <si>
    <t>31 Dec
2025</t>
  </si>
  <si>
    <r>
      <t xml:space="preserve">30 June 
2026 </t>
    </r>
    <r>
      <rPr>
        <vertAlign val="superscript"/>
        <sz val="10"/>
        <rFont val="Arial"/>
        <family val="2"/>
      </rPr>
      <t>(a)</t>
    </r>
  </si>
  <si>
    <r>
      <t xml:space="preserve">30 June 
2025 </t>
    </r>
    <r>
      <rPr>
        <vertAlign val="superscript"/>
        <sz val="10"/>
        <rFont val="Arial"/>
        <family val="2"/>
      </rPr>
      <t>(b)</t>
    </r>
  </si>
  <si>
    <t>Table 1</t>
  </si>
  <si>
    <t>Table 2</t>
  </si>
  <si>
    <r>
      <t>(a)</t>
    </r>
    <r>
      <rPr>
        <sz val="7"/>
        <rFont val="Times New Roman"/>
        <family val="1"/>
      </rPr>
      <t xml:space="preserve">     </t>
    </r>
    <r>
      <rPr>
        <sz val="7"/>
        <rFont val="Arial"/>
        <family val="2"/>
      </rPr>
      <t>Revised estimated outcome published in the 2025‑26 Mid-year Review, released on 18 December 2025.</t>
    </r>
  </si>
  <si>
    <r>
      <t>(b)</t>
    </r>
    <r>
      <rPr>
        <sz val="7"/>
        <rFont val="Times New Roman"/>
        <family val="1"/>
      </rPr>
      <t xml:space="preserve">     </t>
    </r>
    <r>
      <rPr>
        <sz val="7"/>
        <rFont val="Arial"/>
        <family val="2"/>
      </rPr>
      <t xml:space="preserve">Final audited data contained in the 2024‑25 </t>
    </r>
    <r>
      <rPr>
        <i/>
        <sz val="7"/>
        <rFont val="Arial"/>
        <family val="2"/>
      </rPr>
      <t>Annual Report on State Finances</t>
    </r>
    <r>
      <rPr>
        <sz val="7"/>
        <rFont val="Arial"/>
        <family val="2"/>
      </rPr>
      <t>, released on 26 September 2025.</t>
    </r>
  </si>
  <si>
    <r>
      <t>(c)</t>
    </r>
    <r>
      <rPr>
        <sz val="7"/>
        <rFont val="Times New Roman"/>
        <family val="1"/>
      </rPr>
      <t xml:space="preserve">     </t>
    </r>
    <r>
      <rPr>
        <sz val="7"/>
        <rFont val="Arial"/>
        <family val="2"/>
      </rPr>
      <t>Dividends received from Keystart (a public financial corporation) by the Housing Authority (a public non‑financial corporation).</t>
    </r>
  </si>
  <si>
    <r>
      <t>(d)</t>
    </r>
    <r>
      <rPr>
        <sz val="7"/>
        <rFont val="Times New Roman"/>
        <family val="1"/>
      </rPr>
      <t xml:space="preserve">     </t>
    </r>
    <r>
      <rPr>
        <sz val="7"/>
        <rFont val="Arial"/>
        <family val="2"/>
      </rPr>
      <t>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</si>
  <si>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t>Table 4</t>
  </si>
  <si>
    <t>Table 1.1</t>
  </si>
  <si>
    <r>
      <t>(a)</t>
    </r>
    <r>
      <rPr>
        <sz val="7"/>
        <rFont val="Times New Roman"/>
        <family val="1"/>
      </rPr>
      <t xml:space="preserve">     </t>
    </r>
    <r>
      <rPr>
        <sz val="7"/>
        <rFont val="Arial"/>
        <family val="2"/>
      </rPr>
      <t>Revised estimated outcome published in the 2025-26 Mid-year Review, released on 18 December 2025.</t>
    </r>
  </si>
  <si>
    <r>
      <t>(b)</t>
    </r>
    <r>
      <rPr>
        <sz val="7"/>
        <rFont val="Times New Roman"/>
        <family val="1"/>
      </rPr>
      <t xml:space="preserve">     </t>
    </r>
    <r>
      <rPr>
        <sz val="7"/>
        <rFont val="Arial"/>
        <family val="2"/>
      </rPr>
      <t xml:space="preserve">Final audited data contained in the 2024-25 </t>
    </r>
    <r>
      <rPr>
        <i/>
        <sz val="7"/>
        <rFont val="Arial"/>
        <family val="2"/>
      </rPr>
      <t>Annual Report on State Finances</t>
    </r>
    <r>
      <rPr>
        <sz val="7"/>
        <rFont val="Arial"/>
        <family val="2"/>
      </rPr>
      <t>, released on 26 September 2025.</t>
    </r>
  </si>
  <si>
    <t>Note: Columns may not add due to rounding. The accompanying notes form part of these statements.</t>
  </si>
  <si>
    <t>Table 1.2</t>
  </si>
  <si>
    <t>Table 1.3</t>
  </si>
  <si>
    <t>Note: Columns/rows may not add due to rounding.</t>
  </si>
  <si>
    <t>Table 1.4</t>
  </si>
  <si>
    <t>Table 1.5</t>
  </si>
  <si>
    <t>Table 1.6</t>
  </si>
  <si>
    <t>Table 1.7</t>
  </si>
  <si>
    <t>NOTE 5</t>
  </si>
  <si>
    <t>Table 1.8</t>
  </si>
  <si>
    <t>NOTE 5: INVESTMENTS, LOANS AND PLACEMENTS</t>
  </si>
  <si>
    <t>Note: Columns may not add due to rounding.</t>
  </si>
  <si>
    <t>Note 6</t>
  </si>
  <si>
    <t>Table 3</t>
  </si>
  <si>
    <r>
      <t xml:space="preserve">Budget
Year </t>
    </r>
    <r>
      <rPr>
        <vertAlign val="superscript"/>
        <sz val="12"/>
        <rFont val="Arial"/>
        <family val="2"/>
      </rPr>
      <t>(a)</t>
    </r>
  </si>
  <si>
    <r>
      <t xml:space="preserve">Actual </t>
    </r>
    <r>
      <rPr>
        <vertAlign val="superscript"/>
        <sz val="12"/>
        <rFont val="Arial"/>
        <family val="2"/>
      </rPr>
      <t>(b)</t>
    </r>
  </si>
  <si>
    <t>Taxes on employers' payroll and labour force</t>
  </si>
  <si>
    <t>Foreign Buyers Surcharge</t>
  </si>
  <si>
    <r>
      <t xml:space="preserve">- </t>
    </r>
    <r>
      <rPr>
        <vertAlign val="superscript"/>
        <sz val="12"/>
        <rFont val="Arial"/>
        <family val="2"/>
      </rPr>
      <t>(c)</t>
    </r>
  </si>
  <si>
    <t>Perth Parking Levy</t>
  </si>
  <si>
    <t>Building and Construction Industry Training Fund Levy</t>
  </si>
  <si>
    <t>Government Lotteries</t>
  </si>
  <si>
    <t>Point of Consumption Tax</t>
  </si>
  <si>
    <t>Other Vehicle Taxes</t>
  </si>
  <si>
    <t>Mining Rehabilitation Levy</t>
  </si>
  <si>
    <t>Landfill Levy</t>
  </si>
  <si>
    <t>GST grants</t>
  </si>
  <si>
    <t>Compensation for Commonwealth crude oil</t>
  </si>
  <si>
    <t xml:space="preserve">  excise arrangements</t>
  </si>
  <si>
    <t xml:space="preserve">National Agreements </t>
  </si>
  <si>
    <t>Skills</t>
  </si>
  <si>
    <t>Social Housing and Homelessness</t>
  </si>
  <si>
    <t>Mental Health and Suicide Prevention</t>
  </si>
  <si>
    <t>Schools Reform - Quality Schools</t>
  </si>
  <si>
    <t>Better and Fairer Schools</t>
  </si>
  <si>
    <t>Health Reform</t>
  </si>
  <si>
    <t>Disability Services</t>
  </si>
  <si>
    <t>Iron ore</t>
  </si>
  <si>
    <t xml:space="preserve">Total Royalty Income </t>
  </si>
  <si>
    <t>Table 2.1</t>
  </si>
  <si>
    <r>
      <t>(a)</t>
    </r>
    <r>
      <rPr>
        <sz val="8"/>
        <rFont val="Times New Roman"/>
        <family val="1"/>
      </rPr>
      <t xml:space="preserve">     </t>
    </r>
    <r>
      <rPr>
        <sz val="8"/>
        <rFont val="Arial"/>
        <family val="2"/>
      </rPr>
      <t>Revised estimated outcome published in the 2025-26 Mid-year Review, released on 18 December 2025.</t>
    </r>
  </si>
  <si>
    <r>
      <t>(b)</t>
    </r>
    <r>
      <rPr>
        <sz val="8"/>
        <rFont val="Times New Roman"/>
        <family val="1"/>
      </rPr>
      <t xml:space="preserve">     </t>
    </r>
    <r>
      <rPr>
        <sz val="8"/>
        <rFont val="Arial"/>
        <family val="2"/>
      </rPr>
      <t xml:space="preserve">Final audited data contained in the 2024-25 </t>
    </r>
    <r>
      <rPr>
        <i/>
        <sz val="8"/>
        <rFont val="Arial"/>
        <family val="2"/>
      </rPr>
      <t>Annual Report on State Finances</t>
    </r>
    <r>
      <rPr>
        <sz val="8"/>
        <rFont val="Arial"/>
        <family val="2"/>
      </rPr>
      <t>, released on 26 September 2025.</t>
    </r>
  </si>
  <si>
    <r>
      <t>(c)</t>
    </r>
    <r>
      <rPr>
        <sz val="8"/>
        <rFont val="Times New Roman"/>
        <family val="1"/>
      </rPr>
      <t xml:space="preserve">     </t>
    </r>
    <r>
      <rPr>
        <sz val="8"/>
        <rFont val="Arial"/>
        <family val="2"/>
      </rPr>
      <t>Amount less than $500,000.</t>
    </r>
  </si>
  <si>
    <t>Three Months
to 31 Dec</t>
  </si>
  <si>
    <t>Foreign Buyers surcharge</t>
  </si>
  <si>
    <r>
      <rPr>
        <sz val="10"/>
        <rFont val="Arial"/>
        <family val="2"/>
      </rPr>
      <t xml:space="preserve">- </t>
    </r>
    <r>
      <rPr>
        <vertAlign val="superscript"/>
        <sz val="10"/>
        <rFont val="Arial"/>
        <family val="2"/>
      </rPr>
      <t>(c)</t>
    </r>
  </si>
  <si>
    <r>
      <rPr>
        <sz val="11"/>
        <rFont val="Arial"/>
        <family val="2"/>
      </rPr>
      <t>-</t>
    </r>
    <r>
      <rPr>
        <vertAlign val="superscript"/>
        <sz val="10"/>
        <rFont val="Arial"/>
        <family val="2"/>
      </rPr>
      <t xml:space="preserve"> (c)</t>
    </r>
  </si>
  <si>
    <r>
      <rPr>
        <sz val="10"/>
        <rFont val="Arial"/>
        <family val="2"/>
      </rPr>
      <t>-</t>
    </r>
    <r>
      <rPr>
        <vertAlign val="superscript"/>
        <sz val="10"/>
        <rFont val="Arial"/>
        <family val="2"/>
      </rPr>
      <t xml:space="preserve"> (c)</t>
    </r>
  </si>
  <si>
    <t>Point of Consumption tax</t>
  </si>
  <si>
    <t>Other Vehicle taxes</t>
  </si>
  <si>
    <t>Commonwealth-funded 70% floor grant</t>
  </si>
  <si>
    <t>National Agreements</t>
  </si>
  <si>
    <t>Total Royalty Income</t>
  </si>
  <si>
    <t>Table 2.2</t>
  </si>
  <si>
    <t>Figure 2</t>
  </si>
  <si>
    <t>GOLD PRICE</t>
  </si>
  <si>
    <t>Figure 3</t>
  </si>
  <si>
    <t>GENERAL GOVERNMENT REVENUE</t>
  </si>
  <si>
    <t>Six Months to 31 December 2025</t>
  </si>
  <si>
    <t>Note: Segments may not add due to rounding.</t>
  </si>
  <si>
    <t>December</t>
  </si>
  <si>
    <t>%</t>
  </si>
  <si>
    <t>Royalty Income</t>
  </si>
  <si>
    <t>Sales of Goods and Services</t>
  </si>
  <si>
    <t>GST Grants</t>
  </si>
  <si>
    <t>Other Commonwealth Grants</t>
  </si>
  <si>
    <t>Figure 4</t>
  </si>
  <si>
    <t>GENERAL GOVERNMENT EXPENSES</t>
  </si>
  <si>
    <t>Health and Mental Health</t>
  </si>
  <si>
    <t>Education</t>
  </si>
  <si>
    <t>Community Safety</t>
  </si>
  <si>
    <t>Communities</t>
  </si>
  <si>
    <t>Transport, Rail and Roads</t>
  </si>
  <si>
    <t>Electricity and Water Subsidies</t>
  </si>
  <si>
    <t>Training and TAFEs</t>
  </si>
  <si>
    <t>All Other</t>
  </si>
  <si>
    <t>Figure 5</t>
  </si>
  <si>
    <t>ASSET INVESTMENT PROGRAM</t>
  </si>
  <si>
    <t>Note: Segments may not add due to rounding.</t>
  </si>
  <si>
    <t>Main Roads</t>
  </si>
  <si>
    <t>Housing Authority</t>
  </si>
  <si>
    <t>Other Agencies</t>
  </si>
  <si>
    <t>Ports Authorities</t>
  </si>
  <si>
    <t>Water Corporation</t>
  </si>
  <si>
    <t>Electricity Utilities</t>
  </si>
  <si>
    <t>DevelopmentWA</t>
  </si>
  <si>
    <t>WA Health</t>
  </si>
  <si>
    <t>Public Transport Authority</t>
  </si>
  <si>
    <t>Figure 1</t>
  </si>
  <si>
    <t>Change – Six Months to 31 December 2025</t>
  </si>
  <si>
    <t>Change</t>
  </si>
  <si>
    <t>Note: Columns/rows may not add due to rounding.</t>
  </si>
  <si>
    <t>(a) The balance of the Consolidated Account at 31 December 2025 includes non cash appropriations of $22.5 billion (31 December 2024: $20.9 billion), representing the accumulated non cash cost of agency services since accrual appropriations were introduced at 1 July 2001. These appropriations are credited to agency Holding Accounts that are included in the TSPAs balance. In cash terms, the Consolidated Account recorded a deficit of $14.8 billion at 31 December 2025 (compared with a cash deficit position of $14 billion at 31 December 2024).</t>
  </si>
  <si>
    <t>TOTAL PUBLIC BANK ACCOUNT</t>
  </si>
  <si>
    <t xml:space="preserve">Agency Special Purpose Accounts </t>
  </si>
  <si>
    <t>TOTAL</t>
  </si>
  <si>
    <t>Treasurer’s Advance Account – Net Recoverable Advances</t>
  </si>
  <si>
    <r>
      <t xml:space="preserve">Treasurer's Special Purpose Accounts </t>
    </r>
    <r>
      <rPr>
        <sz val="9"/>
        <rFont val="Arial"/>
        <family val="2"/>
      </rPr>
      <t xml:space="preserve"> </t>
    </r>
  </si>
  <si>
    <r>
      <t>Consolidated Account</t>
    </r>
    <r>
      <rPr>
        <sz val="11"/>
        <rFont val="Arial"/>
        <family val="2"/>
      </rPr>
      <t xml:space="preserve"> </t>
    </r>
    <r>
      <rPr>
        <vertAlign val="superscript"/>
        <sz val="11"/>
        <rFont val="Arial"/>
        <family val="2"/>
      </rPr>
      <t>(a)</t>
    </r>
  </si>
  <si>
    <t>THE PUBLIC LEDGER</t>
  </si>
  <si>
    <t>Variance</t>
  </si>
  <si>
    <t>PUBLIC LEDGER BALANCES AT 31 DECEMBER</t>
  </si>
  <si>
    <t>Table 3.1</t>
  </si>
  <si>
    <r>
      <t>-</t>
    </r>
    <r>
      <rPr>
        <vertAlign val="superscript"/>
        <sz val="8"/>
        <rFont val="Arial"/>
        <family val="2"/>
      </rPr>
      <t>(a)</t>
    </r>
    <r>
      <rPr>
        <sz val="8"/>
        <rFont val="Arial"/>
        <family val="2"/>
      </rPr>
      <t xml:space="preserve"> Amount less than $500,000.</t>
    </r>
  </si>
  <si>
    <t>(a) Amount less than $500,000.</t>
  </si>
  <si>
    <t>Memorandum item: Consolidated Account Borrowings at 31 December</t>
  </si>
  <si>
    <t>Cash balance at 31 December</t>
  </si>
  <si>
    <t>Appropriations payable</t>
  </si>
  <si>
    <t>Closing balance at 31 December</t>
  </si>
  <si>
    <t>Opening balance at 1 July</t>
  </si>
  <si>
    <t>Consolidated Account Balance</t>
  </si>
  <si>
    <t>NET MOVEMENT (REVENUE LESS EXPENDITURE)</t>
  </si>
  <si>
    <t>TOTAL EXPENDITURE</t>
  </si>
  <si>
    <t>Total Financing Activities</t>
  </si>
  <si>
    <t>Other financing</t>
  </si>
  <si>
    <t>Appropriation Act (No. 2)</t>
  </si>
  <si>
    <t>Financing Activities</t>
  </si>
  <si>
    <t>Total Investing Activities</t>
  </si>
  <si>
    <t>Investing expenditure under the Treasurer’s Advance</t>
  </si>
  <si>
    <t>Authorised by other statutes</t>
  </si>
  <si>
    <t>Investing Activities</t>
  </si>
  <si>
    <t>Total Recurrent Expenditure</t>
  </si>
  <si>
    <t>Recurrent expenditure under the Treasurer’s Advance</t>
  </si>
  <si>
    <t>Appropriation Act (No. 1)</t>
  </si>
  <si>
    <t>Recurrent</t>
  </si>
  <si>
    <t>EXPENDITURE</t>
  </si>
  <si>
    <t>TOTAL REVENUE</t>
  </si>
  <si>
    <r>
      <t xml:space="preserve">- </t>
    </r>
    <r>
      <rPr>
        <i/>
        <vertAlign val="superscript"/>
        <sz val="8"/>
        <rFont val="Arial"/>
        <family val="2"/>
      </rPr>
      <t>(a)</t>
    </r>
  </si>
  <si>
    <r>
      <t xml:space="preserve">- </t>
    </r>
    <r>
      <rPr>
        <vertAlign val="superscript"/>
        <sz val="8"/>
        <rFont val="Arial"/>
        <family val="2"/>
      </rPr>
      <t>(a)</t>
    </r>
  </si>
  <si>
    <t>Total Operating Activities</t>
  </si>
  <si>
    <t>Other receipts from agencies</t>
  </si>
  <si>
    <t>Royalty receipts</t>
  </si>
  <si>
    <t>Government enterprises</t>
  </si>
  <si>
    <t>Commonwealth grants</t>
  </si>
  <si>
    <t>Operating Activities</t>
  </si>
  <si>
    <t>CONSOLIDATED ACCOUNT TRANSACTIONS</t>
  </si>
  <si>
    <t>Table 3.2</t>
  </si>
  <si>
    <t>TREASURER'S SPECIAL PURPOSE ACCOUNTS AT 31 DECEMBER</t>
  </si>
  <si>
    <t>Other Treasurer's Special Purpose Accounts</t>
  </si>
  <si>
    <t>Ecological Thinning Program Account</t>
  </si>
  <si>
    <t>Public Bank Account Interest Earned Account</t>
  </si>
  <si>
    <t xml:space="preserve">  Abuse Account</t>
  </si>
  <si>
    <t xml:space="preserve">National Redress Scheme and Civil Litigation for Survivors of Institutional Child Sexual </t>
  </si>
  <si>
    <t>Asset Maintenance Fund</t>
  </si>
  <si>
    <t>Remote Communities Fund</t>
  </si>
  <si>
    <t>Softwood Plantation Expansion Account</t>
  </si>
  <si>
    <t>Climate Action Fund</t>
  </si>
  <si>
    <t>Digital Capability Fund</t>
  </si>
  <si>
    <t>Royalties for Regions Fund</t>
  </si>
  <si>
    <t>Accrued Salaries Account</t>
  </si>
  <si>
    <t>Social and Affordable Housing Investment Fund</t>
  </si>
  <si>
    <t>Strategic Industries Fund</t>
  </si>
  <si>
    <t>New Women and Babies Hospital Account</t>
  </si>
  <si>
    <t>Western Australian Future Health Research and Innovation Fund</t>
  </si>
  <si>
    <t>Agency Holding Accounts</t>
  </si>
  <si>
    <t>At 31 December</t>
  </si>
  <si>
    <t>TREASURER'S SPECIAL PURPOSE ACCOUNTS</t>
  </si>
  <si>
    <t>Table 3.3</t>
  </si>
  <si>
    <t>(a) Amount less than $50,000.</t>
  </si>
  <si>
    <t>- capital</t>
  </si>
  <si>
    <t xml:space="preserve">- recurrent </t>
  </si>
  <si>
    <t>Excesses and new  items</t>
  </si>
  <si>
    <t>Petroleum and Geothermal Energy Safety</t>
  </si>
  <si>
    <t>Suitors Fund</t>
  </si>
  <si>
    <t>Sundry Debtors</t>
  </si>
  <si>
    <t>Electoral Commission</t>
  </si>
  <si>
    <t>Establishment of the Department of Mines, Petroleum and Exploration</t>
  </si>
  <si>
    <t>Biosecurity Incident and Emergency Management Responses</t>
  </si>
  <si>
    <t>Net recoverable advances</t>
  </si>
  <si>
    <t>Comprising:</t>
  </si>
  <si>
    <t>Total Drawn Against Treasurer’s Advance Account</t>
  </si>
  <si>
    <t>AUTHORISED LIMIT</t>
  </si>
  <si>
    <t>TREASURER'S ADVANCE AT 31 DECEMBER</t>
  </si>
  <si>
    <t>Table 3.4</t>
  </si>
  <si>
    <t>(b) Amount less than $50,000.</t>
  </si>
  <si>
    <t>(a) Authorised under section 25 of the FMA.</t>
  </si>
  <si>
    <t>Total Capital</t>
  </si>
  <si>
    <t>Item 147: Capital Appropriation</t>
  </si>
  <si>
    <t>Item 141: Capital Appropriation</t>
  </si>
  <si>
    <t>Justice</t>
  </si>
  <si>
    <t>Item 140: Capital Appropriation</t>
  </si>
  <si>
    <t>Western Australia Police Force</t>
  </si>
  <si>
    <t>Item 131: Capital Appropriation</t>
  </si>
  <si>
    <t>Creative Industries, Tourism and Sport</t>
  </si>
  <si>
    <t>New Item: Building Hospitals Fund</t>
  </si>
  <si>
    <t>Item 125: Western Australia Police Force</t>
  </si>
  <si>
    <t>Item 124: Western Australian Meat Industry Authority</t>
  </si>
  <si>
    <t>Item 118: Pilbara Ports Authority</t>
  </si>
  <si>
    <t>Item 114: Electricity Networks Corporation (Western Power)</t>
  </si>
  <si>
    <t>Item 113: Electricity Generation and Retail Corporation (Synergy)</t>
  </si>
  <si>
    <t>Treasury and Finance</t>
  </si>
  <si>
    <r>
      <t xml:space="preserve">- </t>
    </r>
    <r>
      <rPr>
        <vertAlign val="superscript"/>
        <sz val="8"/>
        <rFont val="Arial"/>
        <family val="2"/>
      </rPr>
      <t>(b)</t>
    </r>
  </si>
  <si>
    <t>Item 102: Capital Appropriation</t>
  </si>
  <si>
    <t>Western Australian Electoral Commission</t>
  </si>
  <si>
    <t>Item 99: Capital Appropriation</t>
  </si>
  <si>
    <t>Premier and Cabinet</t>
  </si>
  <si>
    <t>Capital Appropriations</t>
  </si>
  <si>
    <t>Total Recurrent</t>
  </si>
  <si>
    <t>Item 92: Delivery of Services</t>
  </si>
  <si>
    <t>Western Australian Land Information Authority</t>
  </si>
  <si>
    <t>Item 89: Delivery of Services</t>
  </si>
  <si>
    <t>Biodiversity, Conservation and Attractions</t>
  </si>
  <si>
    <t>Item 87: Delivery of Services</t>
  </si>
  <si>
    <t>Infrastructure WA</t>
  </si>
  <si>
    <t>Item 86: Delivery of Services</t>
  </si>
  <si>
    <t>Housing and Works</t>
  </si>
  <si>
    <t>Item 85: Delivery of Services</t>
  </si>
  <si>
    <t>Commissioner of Main Roads</t>
  </si>
  <si>
    <t>Item 83: Delivery of Services</t>
  </si>
  <si>
    <t>Transport and Major Infrastructure</t>
  </si>
  <si>
    <t>Item 81: Administered Grants, Subsidies and Other Transfer Payments</t>
  </si>
  <si>
    <t>Item 80: Delivery of Services</t>
  </si>
  <si>
    <t>Local Government, Industry Regulation and Safety</t>
  </si>
  <si>
    <t>Item 78: Delivery of Services</t>
  </si>
  <si>
    <t>Item 75: Delivery of Services</t>
  </si>
  <si>
    <t>Chemistry Centre (WA)</t>
  </si>
  <si>
    <t>Item 71: Delivery of Services</t>
  </si>
  <si>
    <t>Fire and Emergency Services</t>
  </si>
  <si>
    <t>Item 70: Delivery of Services</t>
  </si>
  <si>
    <t>State Solicitor's Office</t>
  </si>
  <si>
    <t>Item 69: Delivery of Services</t>
  </si>
  <si>
    <t>Item 67: Delivery of Services</t>
  </si>
  <si>
    <t>Item 66: Delivery of Services</t>
  </si>
  <si>
    <t>Training and Workforce Development</t>
  </si>
  <si>
    <t>Item 65: Administered Grants, Subsidies and Other Transfer Payments</t>
  </si>
  <si>
    <t>Item 64: Delivery of Services</t>
  </si>
  <si>
    <t>Item 59: Delivery of Services</t>
  </si>
  <si>
    <t>Mental Health Commission</t>
  </si>
  <si>
    <t>Item 58: Delivery of Services</t>
  </si>
  <si>
    <t>Item 53: Delivery of Services</t>
  </si>
  <si>
    <t>Mines, Petroleum and Exploration</t>
  </si>
  <si>
    <t>Item 51: Delivery of Services</t>
  </si>
  <si>
    <t>Primary Industries and Regional Development</t>
  </si>
  <si>
    <t>Item 50: Western Australian Museum</t>
  </si>
  <si>
    <t>Item 47: Arts and Culture Trust</t>
  </si>
  <si>
    <t>Item 44: Delivery of Services</t>
  </si>
  <si>
    <t>Item 42: Delivery of Services</t>
  </si>
  <si>
    <t>Energy and Economic Diversification</t>
  </si>
  <si>
    <t>Item 40: All Other Grants, Subsidies and Transfer Payments</t>
  </si>
  <si>
    <t>Item 38: WA Health</t>
  </si>
  <si>
    <t>Item 34: Provision for Government Wages Policy</t>
  </si>
  <si>
    <t>Item 31: Goods and Services Tax (GST) Administration Costs</t>
  </si>
  <si>
    <t>Item 24: Western Australian Land Authority (DevelopmentWA)</t>
  </si>
  <si>
    <t>Item 22: Regional Power Corporation (Horizon Power)</t>
  </si>
  <si>
    <t>Item 21: Public Transport Authority of Western Australia</t>
  </si>
  <si>
    <t>Item 17: Electricity Generation and Retail Corporation (Synergy)</t>
  </si>
  <si>
    <t>Item 16: Busselton Water Corporation</t>
  </si>
  <si>
    <t>Item 15: Bunbury Water Corporation</t>
  </si>
  <si>
    <t>Item 14: Delivery of Services</t>
  </si>
  <si>
    <t>Item 9: Delivery of Services</t>
  </si>
  <si>
    <t>Item 6: Administered Grants, Subsidies and Other Transfer Payments</t>
  </si>
  <si>
    <t>Item 5: Delivery of Services</t>
  </si>
  <si>
    <t>Recurrent Appropriations</t>
  </si>
  <si>
    <t>Items</t>
  </si>
  <si>
    <t>Approved Excesses</t>
  </si>
  <si>
    <t>New</t>
  </si>
  <si>
    <t>Drawn against Treasurer's Advance to 
31 December 2025</t>
  </si>
  <si>
    <t>Revised Appropriation</t>
  </si>
  <si>
    <t>Treasurer's Advance</t>
  </si>
  <si>
    <r>
      <t xml:space="preserve">Transfers </t>
    </r>
    <r>
      <rPr>
        <vertAlign val="superscript"/>
        <sz val="9"/>
        <rFont val="Arial"/>
        <family val="2"/>
      </rPr>
      <t>(a)</t>
    </r>
  </si>
  <si>
    <t>Budget</t>
  </si>
  <si>
    <t>For the six months to 31 December 2025</t>
  </si>
  <si>
    <t>TRANSFERS, EXCESSES AND NEW ITEMS</t>
  </si>
  <si>
    <t>Table 3.5</t>
  </si>
  <si>
    <t>Note: Columns may not add due to rounding.</t>
  </si>
  <si>
    <t>Closing Balance</t>
  </si>
  <si>
    <t>Payments</t>
  </si>
  <si>
    <r>
      <t xml:space="preserve">- </t>
    </r>
    <r>
      <rPr>
        <vertAlign val="superscript"/>
        <sz val="8"/>
        <color theme="1"/>
        <rFont val="Arial"/>
        <family val="2"/>
      </rPr>
      <t>(a)</t>
    </r>
  </si>
  <si>
    <t>Receipts</t>
  </si>
  <si>
    <t>Balance at 1 July</t>
  </si>
  <si>
    <t>ASSET MAINTENANCE FUND</t>
  </si>
  <si>
    <t>Table 4.1</t>
  </si>
  <si>
    <t>CLIMATE ACTION FUND</t>
  </si>
  <si>
    <t>Table 4.2</t>
  </si>
  <si>
    <t>Table 4.3</t>
  </si>
  <si>
    <t>ECOLOGICAL THINNING PROGRAM ACCOUNT</t>
  </si>
  <si>
    <t>Table 4.4</t>
  </si>
  <si>
    <r>
      <t xml:space="preserve">- </t>
    </r>
    <r>
      <rPr>
        <b/>
        <vertAlign val="superscript"/>
        <sz val="8"/>
        <rFont val="Arial"/>
        <family val="2"/>
      </rPr>
      <t>(a)</t>
    </r>
  </si>
  <si>
    <t>METRONET ACCOUNT</t>
  </si>
  <si>
    <t>Table 4.5</t>
  </si>
  <si>
    <r>
      <t xml:space="preserve">- </t>
    </r>
    <r>
      <rPr>
        <b/>
        <vertAlign val="superscript"/>
        <sz val="8"/>
        <color theme="1"/>
        <rFont val="Arial"/>
        <family val="2"/>
      </rPr>
      <t>(a)</t>
    </r>
  </si>
  <si>
    <t>METRONET AND WESTPORT ROADS ACCOUNT</t>
  </si>
  <si>
    <t>Table 4.6</t>
  </si>
  <si>
    <t>METROPOLITAN REGION IMPROVEMENT FUND</t>
  </si>
  <si>
    <t>Table 4.7</t>
  </si>
  <si>
    <t>MINING REHABILITATION FUND</t>
  </si>
  <si>
    <t>Table 4.8</t>
  </si>
  <si>
    <t>NATIONAL REDRESS SCHEME AND CIVIL LITIGATION FOR SURVIVORS OF INSTITUTIONAL CHILD SEXUAL ABUSE ACCOUNT</t>
  </si>
  <si>
    <t>Table 4.9</t>
  </si>
  <si>
    <t>NEW WOMEN AND BABIES HOSPITAL ACCOUNT</t>
  </si>
  <si>
    <t>Table 4.10</t>
  </si>
  <si>
    <t>PERTH PARKING LICENSING ACCOUNT</t>
  </si>
  <si>
    <t>Table 4.11</t>
  </si>
  <si>
    <t>REMOTE COMMUNITIES FUND</t>
  </si>
  <si>
    <t>Table 4.12</t>
  </si>
  <si>
    <t>RESOURCES COMMUNITY INVESTMENT INITIATIVE PROJECT ACCOUNT</t>
  </si>
  <si>
    <t>Table 4.13</t>
  </si>
  <si>
    <t>ROAD TRAUMA TRUST ACCOUNT</t>
  </si>
  <si>
    <t>Table 4.14</t>
  </si>
  <si>
    <t>ROYALTIES FOR REGIONS FUND</t>
  </si>
  <si>
    <t>Table 4.15</t>
  </si>
  <si>
    <r>
      <t xml:space="preserve"> - </t>
    </r>
    <r>
      <rPr>
        <b/>
        <vertAlign val="superscript"/>
        <sz val="8"/>
        <color theme="1"/>
        <rFont val="Arial"/>
        <family val="2"/>
      </rPr>
      <t>(a)</t>
    </r>
  </si>
  <si>
    <t>ROYALTIES FOR REGIONS FUND REGIONAL REFORM FUND</t>
  </si>
  <si>
    <t>Table 4.16</t>
  </si>
  <si>
    <t>SOCIAL AND AFFORDABLE HOUSING INVESTMENT FUND</t>
  </si>
  <si>
    <t>Table 4.17</t>
  </si>
  <si>
    <t>SOFTWOOD PLANTATION EXPANSION FUND</t>
  </si>
  <si>
    <t>Table 4.18</t>
  </si>
  <si>
    <t>STRATEGIC INDUSTRIES FUND</t>
  </si>
  <si>
    <t>Table 4.19</t>
  </si>
  <si>
    <t>WASTE AVOIDANCE AND RESOURCE RECOVERY ACCOUNT</t>
  </si>
  <si>
    <t>Table 4.20</t>
  </si>
  <si>
    <t>(a) This Fund is a Treasurer's Special Purpose Account.</t>
  </si>
  <si>
    <r>
      <t xml:space="preserve">Balance at 1 July </t>
    </r>
    <r>
      <rPr>
        <i/>
        <vertAlign val="superscript"/>
        <sz val="8"/>
        <color theme="1"/>
        <rFont val="Arial"/>
        <family val="2"/>
      </rPr>
      <t>(b)</t>
    </r>
  </si>
  <si>
    <r>
      <t xml:space="preserve">WESTERN AUSTRALIAN FUTURE HEALTH RESEARCH 
AND INNOVATION FUND </t>
    </r>
    <r>
      <rPr>
        <b/>
        <vertAlign val="superscript"/>
        <sz val="12"/>
        <rFont val="Arial"/>
        <family val="2"/>
      </rPr>
      <t>(a)</t>
    </r>
  </si>
  <si>
    <t>Table 4.21</t>
  </si>
  <si>
    <t>(a) This Account is an agency Special Purpose Account administered by the Minister for Medical Research.</t>
  </si>
  <si>
    <r>
      <t xml:space="preserve">WESTERN AUSTRALIAN FUTURE HEALTH RESEARCH 
AND INNOVATION ACCOUNT </t>
    </r>
    <r>
      <rPr>
        <b/>
        <vertAlign val="superscript"/>
        <sz val="12"/>
        <rFont val="Arial"/>
        <family val="2"/>
      </rPr>
      <t>(a)</t>
    </r>
  </si>
  <si>
    <t>Table 4.22</t>
  </si>
  <si>
    <t>WESTERN AUSTRALIAN STUDENT ASSISTANCE PAYMENT FUND</t>
  </si>
  <si>
    <t>Table 4.23</t>
  </si>
  <si>
    <t>WESTPORT ACCOUNT</t>
  </si>
  <si>
    <t>Table 4.24</t>
  </si>
  <si>
    <t>DIGITAL CAPABILITY FUND</t>
  </si>
  <si>
    <t>Table 5.1</t>
  </si>
  <si>
    <t>SALARIES COSTS</t>
  </si>
  <si>
    <t>General Government Sector</t>
  </si>
  <si>
    <t>Six Months</t>
  </si>
  <si>
    <t>to 31 Dec</t>
  </si>
  <si>
    <r>
      <t xml:space="preserve">Year </t>
    </r>
    <r>
      <rPr>
        <vertAlign val="superscript"/>
        <sz val="8"/>
        <rFont val="Arial"/>
        <family val="2"/>
      </rPr>
      <t>(a)</t>
    </r>
  </si>
  <si>
    <r>
      <t>Actual</t>
    </r>
    <r>
      <rPr>
        <vertAlign val="superscript"/>
        <sz val="8"/>
        <rFont val="Arial"/>
        <family val="2"/>
      </rPr>
      <t xml:space="preserve"> (b)</t>
    </r>
  </si>
  <si>
    <r>
      <t>Communities</t>
    </r>
    <r>
      <rPr>
        <vertAlign val="superscript"/>
        <sz val="8"/>
        <rFont val="Arial"/>
        <family val="2"/>
      </rPr>
      <t xml:space="preserve"> (c) </t>
    </r>
  </si>
  <si>
    <r>
      <t xml:space="preserve">Communities </t>
    </r>
    <r>
      <rPr>
        <vertAlign val="superscript"/>
        <sz val="8"/>
        <rFont val="Arial"/>
        <family val="2"/>
      </rPr>
      <t xml:space="preserve">(d) </t>
    </r>
  </si>
  <si>
    <r>
      <t xml:space="preserve">Local Government, Industry Regulation and Safety </t>
    </r>
    <r>
      <rPr>
        <vertAlign val="superscript"/>
        <sz val="8"/>
        <rFont val="Arial"/>
        <family val="2"/>
      </rPr>
      <t xml:space="preserve">(c) </t>
    </r>
  </si>
  <si>
    <r>
      <t xml:space="preserve">Energy, Mines, Industry Regulation and Safety </t>
    </r>
    <r>
      <rPr>
        <vertAlign val="superscript"/>
        <sz val="8"/>
        <rFont val="Arial"/>
        <family val="2"/>
      </rPr>
      <t>(d)</t>
    </r>
  </si>
  <si>
    <r>
      <t>Transport and Major Infrastructure</t>
    </r>
    <r>
      <rPr>
        <vertAlign val="superscript"/>
        <sz val="8"/>
        <rFont val="Arial"/>
        <family val="2"/>
      </rPr>
      <t xml:space="preserve"> (c) </t>
    </r>
  </si>
  <si>
    <r>
      <t xml:space="preserve">Transport </t>
    </r>
    <r>
      <rPr>
        <vertAlign val="superscript"/>
        <sz val="8"/>
        <rFont val="Arial"/>
        <family val="2"/>
      </rPr>
      <t>(d)</t>
    </r>
  </si>
  <si>
    <t>North Metropolitan TAFE</t>
  </si>
  <si>
    <t>South Metropolitan TAFE</t>
  </si>
  <si>
    <r>
      <t>Housing and Works</t>
    </r>
    <r>
      <rPr>
        <vertAlign val="superscript"/>
        <sz val="8"/>
        <rFont val="Arial"/>
        <family val="2"/>
      </rPr>
      <t xml:space="preserve"> (c) </t>
    </r>
  </si>
  <si>
    <r>
      <t xml:space="preserve">Finance </t>
    </r>
    <r>
      <rPr>
        <vertAlign val="superscript"/>
        <sz val="8"/>
        <rFont val="Arial"/>
        <family val="2"/>
      </rPr>
      <t>(d)</t>
    </r>
  </si>
  <si>
    <r>
      <t xml:space="preserve">Creative Industries, Tourism and Sport </t>
    </r>
    <r>
      <rPr>
        <vertAlign val="superscript"/>
        <sz val="8"/>
        <rFont val="Arial"/>
        <family val="2"/>
      </rPr>
      <t>(c)</t>
    </r>
    <r>
      <rPr>
        <sz val="8"/>
        <rFont val="Arial"/>
        <family val="2"/>
      </rPr>
      <t xml:space="preserve"> </t>
    </r>
  </si>
  <si>
    <r>
      <t>Local Government, Sport and Cultural Industries</t>
    </r>
    <r>
      <rPr>
        <vertAlign val="superscript"/>
        <sz val="8"/>
        <rFont val="Arial"/>
        <family val="2"/>
      </rPr>
      <t xml:space="preserve"> (d) </t>
    </r>
  </si>
  <si>
    <t>Water and Environmental Regulation</t>
  </si>
  <si>
    <t>Planning, Lands and Heritage</t>
  </si>
  <si>
    <t>WA Sports Centre Trust (VenuesWest)</t>
  </si>
  <si>
    <r>
      <t xml:space="preserve">Energy and Economic Diversification </t>
    </r>
    <r>
      <rPr>
        <vertAlign val="superscript"/>
        <sz val="8"/>
        <rFont val="Arial"/>
        <family val="2"/>
      </rPr>
      <t>(c)</t>
    </r>
    <r>
      <rPr>
        <sz val="8"/>
        <rFont val="Arial"/>
        <family val="2"/>
      </rPr>
      <t xml:space="preserve"> </t>
    </r>
  </si>
  <si>
    <r>
      <t xml:space="preserve">Jobs, Tourism, Science and Innovation </t>
    </r>
    <r>
      <rPr>
        <vertAlign val="superscript"/>
        <sz val="8"/>
        <rFont val="Arial"/>
        <family val="2"/>
      </rPr>
      <t>(d)</t>
    </r>
  </si>
  <si>
    <r>
      <t>Mines, Petroleum and Exploration</t>
    </r>
    <r>
      <rPr>
        <vertAlign val="superscript"/>
        <sz val="8"/>
        <rFont val="Arial"/>
        <family val="2"/>
      </rPr>
      <t xml:space="preserve"> (c) </t>
    </r>
  </si>
  <si>
    <t>Legal Aid Commission of Western Australia</t>
  </si>
  <si>
    <t>Land Information Authority (Landgate)</t>
  </si>
  <si>
    <t>South Regional TAFE</t>
  </si>
  <si>
    <t>Office of the Director of Public Prosecutions</t>
  </si>
  <si>
    <t>Central Regional TAFE</t>
  </si>
  <si>
    <r>
      <t>Treasury and Finance</t>
    </r>
    <r>
      <rPr>
        <vertAlign val="superscript"/>
        <sz val="8"/>
        <rFont val="Arial"/>
        <family val="2"/>
      </rPr>
      <t xml:space="preserve"> (c)</t>
    </r>
  </si>
  <si>
    <r>
      <t xml:space="preserve">Treasury </t>
    </r>
    <r>
      <rPr>
        <vertAlign val="superscript"/>
        <sz val="8"/>
        <rFont val="Arial"/>
        <family val="2"/>
      </rPr>
      <t>(d)</t>
    </r>
  </si>
  <si>
    <t>North Regional TAFE</t>
  </si>
  <si>
    <t>Office of the Auditor General</t>
  </si>
  <si>
    <t>Legislative Assembly</t>
  </si>
  <si>
    <t>Public Sector Commission</t>
  </si>
  <si>
    <t>Corruption and Crime Commission</t>
  </si>
  <si>
    <t>WorkCover WA Authority</t>
  </si>
  <si>
    <t>Legislative Council</t>
  </si>
  <si>
    <t>Parliamentary Services</t>
  </si>
  <si>
    <t>Economic Regulation Authority</t>
  </si>
  <si>
    <t>Parliamentary Commissioner for Administrative Investigations</t>
  </si>
  <si>
    <t>All other agencies (with annual salaries costs below $10 million)</t>
  </si>
  <si>
    <t>Provision for Salary Increases</t>
  </si>
  <si>
    <t>Total salaries</t>
  </si>
  <si>
    <t>(a) Revised estimate outcome published in the 2025 26 Mid-year Review, released on 18 December 2025.</t>
  </si>
  <si>
    <r>
      <t xml:space="preserve">(b) Final audited data contained in the 2024-25 </t>
    </r>
    <r>
      <rPr>
        <i/>
        <sz val="8"/>
        <rFont val="Arial"/>
        <family val="2"/>
      </rPr>
      <t>Annual Report on State Finances</t>
    </r>
    <r>
      <rPr>
        <sz val="8"/>
        <rFont val="Arial"/>
        <family val="2"/>
      </rPr>
      <t>, released on 26 September 2025.</t>
    </r>
  </si>
  <si>
    <t>(c) New agency commencing on 1 July 2025 following implementation of the Government's 2025 Public Sector Reforms (PSRs).</t>
  </si>
  <si>
    <t>(d) Agency which ceased at 30 June 2025 following implementation of the Government's PSR program.</t>
  </si>
  <si>
    <t>Revenue from Public Corporations</t>
  </si>
  <si>
    <r>
      <t>(b)</t>
    </r>
    <r>
      <rPr>
        <sz val="7"/>
        <rFont val="Times New Roman"/>
        <family val="1"/>
      </rPr>
      <t xml:space="preserve">     </t>
    </r>
    <r>
      <rPr>
        <sz val="7"/>
        <rFont val="Arial"/>
        <family val="2"/>
      </rPr>
      <t xml:space="preserve">Final audited outcomes contained in the 2024‑25 </t>
    </r>
    <r>
      <rPr>
        <i/>
        <sz val="7"/>
        <rFont val="Arial"/>
        <family val="2"/>
      </rPr>
      <t>Annual Report on State Finances</t>
    </r>
    <r>
      <rPr>
        <sz val="7"/>
        <rFont val="Arial"/>
        <family val="2"/>
      </rPr>
      <t>, released on 26 September 2025.</t>
    </r>
  </si>
  <si>
    <t>Public Sector Reform Transfers</t>
  </si>
  <si>
    <t>Delivery of Services Transfer</t>
  </si>
  <si>
    <t>Agency</t>
  </si>
  <si>
    <t>Item</t>
  </si>
  <si>
    <t>Note: Columns may not add due to rounding</t>
  </si>
  <si>
    <t>2025-26 PUBLIC SECTOR REFORM TRANSFERS</t>
  </si>
  <si>
    <t>Table 3.7</t>
  </si>
  <si>
    <t>Transfer from Appropriation Item 34</t>
  </si>
  <si>
    <t>Note: Columns/rows may not add due to rounding</t>
  </si>
  <si>
    <t>Table 3.6</t>
  </si>
  <si>
    <t>2025-26 PROVISION FOR GOVERNMENT WAGES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</si>
</sst>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0;\-#,##0;\-"/>
    <numFmt numFmtId="165" formatCode="#,##0\ \ \ ;\-#,##0\ \ \ ;\-\ \ \ "/>
    <numFmt numFmtId="166" formatCode="#,##0;\-#,##0;\-\ \ \ "/>
    <numFmt numFmtId="167" formatCode="_-* #,##0_-;\-* #,##0_-;_-* &quot;-&quot;??_-;_-@_-"/>
    <numFmt numFmtId="168" formatCode="#,##0.000;\-#,##0.000;\-"/>
    <numFmt numFmtId="169" formatCode="#,###\-;\-#,###;\-"/>
    <numFmt numFmtId="170" formatCode="#,##0;\-#,###;\-"/>
    <numFmt numFmtId="171" formatCode="0.0"/>
    <numFmt numFmtId="172" formatCode="#,##0.0;\-#,##0.0;\-\ \ \ "/>
    <numFmt numFmtId="173" formatCode="#,##0.0000;\-#,##0.0000;\-"/>
    <numFmt numFmtId="174" formatCode="#,##0.0;\-#,##0.0;\-"/>
    <numFmt numFmtId="175" formatCode="#,##0.0\ \ \ ;\-#,##0.0\ \ \ ;\-\ \ \ "/>
    <numFmt numFmtId="176" formatCode="#,##0.0;\-#,##0.0"/>
  </numFmts>
  <fonts count="73" x14ac:knownFonts="1">
    <font>
      <sz val="10"/>
      <name val="Arial"/>
    </font>
    <font>
      <sz val="11"/>
      <color theme="1"/>
      <name val="Calibri"/>
      <family val="2"/>
      <scheme val="minor"/>
    </font>
    <font>
      <sz val="11"/>
      <color theme="1"/>
      <name val="Calibri"/>
      <family val="2"/>
      <scheme val="minor"/>
    </font>
    <font>
      <sz val="11"/>
      <color theme="1"/>
      <name val="Arial"/>
      <family val="2"/>
    </font>
    <font>
      <sz val="10"/>
      <name val="Arial"/>
      <family val="2"/>
    </font>
    <font>
      <b/>
      <sz val="8"/>
      <name val="Arial"/>
      <family val="2"/>
    </font>
    <font>
      <sz val="8"/>
      <name val="Arial"/>
      <family val="2"/>
    </font>
    <font>
      <sz val="10"/>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sz val="9"/>
      <name val="Arial"/>
      <family val="2"/>
    </font>
    <font>
      <i/>
      <sz val="8"/>
      <color indexed="8"/>
      <name val="Arial"/>
      <family val="2"/>
    </font>
    <font>
      <sz val="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sz val="7"/>
      <name val="Times New Roman"/>
      <family val="1"/>
    </font>
    <font>
      <i/>
      <sz val="7"/>
      <name val="Arial"/>
      <family val="2"/>
    </font>
    <font>
      <vertAlign val="superscript"/>
      <sz val="12"/>
      <name val="Arial"/>
      <family val="2"/>
    </font>
    <font>
      <i/>
      <sz val="10"/>
      <name val="Book Antiqua"/>
      <family val="1"/>
    </font>
    <font>
      <sz val="8"/>
      <name val="Times New Roman"/>
      <family val="1"/>
    </font>
    <font>
      <sz val="8"/>
      <name val="Book Antiqua"/>
      <family val="1"/>
    </font>
    <font>
      <sz val="10"/>
      <color rgb="FF000000"/>
      <name val="Arial"/>
      <family val="2"/>
    </font>
    <font>
      <sz val="8"/>
      <color rgb="FF000000"/>
      <name val="Arial"/>
      <family val="2"/>
    </font>
    <font>
      <sz val="8"/>
      <color theme="1"/>
      <name val="Arial"/>
      <family val="2"/>
    </font>
    <font>
      <sz val="10"/>
      <color theme="1"/>
      <name val="Arial"/>
      <family val="2"/>
    </font>
    <font>
      <vertAlign val="superscript"/>
      <sz val="11"/>
      <name val="Arial"/>
      <family val="2"/>
    </font>
    <font>
      <vertAlign val="superscript"/>
      <sz val="8"/>
      <name val="Arial"/>
      <family val="2"/>
    </font>
    <font>
      <sz val="8"/>
      <color rgb="FFC00000"/>
      <name val="Arial"/>
      <family val="2"/>
    </font>
    <font>
      <i/>
      <vertAlign val="superscript"/>
      <sz val="8"/>
      <name val="Arial"/>
      <family val="2"/>
    </font>
    <font>
      <b/>
      <sz val="8.5"/>
      <name val="Arial"/>
      <family val="2"/>
    </font>
    <font>
      <sz val="8.5"/>
      <name val="Arial"/>
      <family val="2"/>
    </font>
    <font>
      <sz val="8"/>
      <color rgb="FFFF0000"/>
      <name val="Arial"/>
      <family val="2"/>
    </font>
    <font>
      <b/>
      <i/>
      <sz val="8"/>
      <name val="Arial"/>
      <family val="2"/>
    </font>
    <font>
      <i/>
      <sz val="8"/>
      <color rgb="FFC00000"/>
      <name val="Arial"/>
      <family val="2"/>
    </font>
    <font>
      <b/>
      <sz val="8"/>
      <color theme="1"/>
      <name val="Arial"/>
      <family val="2"/>
    </font>
    <font>
      <vertAlign val="superscript"/>
      <sz val="8"/>
      <color theme="1"/>
      <name val="Arial"/>
      <family val="2"/>
    </font>
    <font>
      <i/>
      <sz val="8"/>
      <color theme="1"/>
      <name val="Arial"/>
      <family val="2"/>
    </font>
    <font>
      <b/>
      <vertAlign val="superscript"/>
      <sz val="8"/>
      <name val="Arial"/>
      <family val="2"/>
    </font>
    <font>
      <b/>
      <vertAlign val="superscript"/>
      <sz val="8"/>
      <color theme="1"/>
      <name val="Arial"/>
      <family val="2"/>
    </font>
    <font>
      <i/>
      <vertAlign val="superscript"/>
      <sz val="8"/>
      <color theme="1"/>
      <name val="Arial"/>
      <family val="2"/>
    </font>
    <font>
      <b/>
      <vertAlign val="superscript"/>
      <sz val="12"/>
      <name val="Arial"/>
      <family val="2"/>
    </font>
    <font>
      <b/>
      <sz val="9"/>
      <name val="Arial"/>
      <family val="2"/>
    </font>
    <font>
      <b/>
      <sz val="9"/>
      <color theme="1"/>
      <name val="Arial"/>
      <family val="2"/>
    </font>
    <font>
      <b/>
      <sz val="10"/>
      <color theme="1"/>
      <name val="Arial"/>
      <family val="2"/>
    </font>
    <font>
      <i/>
      <sz val="10"/>
      <color theme="1"/>
      <name val="Arial"/>
      <family val="2"/>
    </font>
  </fonts>
  <fills count="31">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EAEAEA"/>
        <bgColor indexed="64"/>
      </patternFill>
    </fill>
    <fill>
      <patternFill patternType="solid">
        <fgColor theme="0"/>
        <bgColor rgb="FF000000"/>
      </patternFill>
    </fill>
    <fill>
      <patternFill patternType="solid">
        <fgColor rgb="FFC0C0C0"/>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s>
  <cellStyleXfs count="95">
    <xf numFmtId="0" fontId="0" fillId="0" borderId="0"/>
    <xf numFmtId="43" fontId="4" fillId="0" borderId="0" applyFont="0" applyFill="0" applyBorder="0" applyAlignment="0" applyProtection="0"/>
    <xf numFmtId="0" fontId="14" fillId="0" borderId="0"/>
    <xf numFmtId="9" fontId="4" fillId="0" borderId="0" applyFont="0" applyFill="0" applyBorder="0" applyAlignment="0" applyProtection="0"/>
    <xf numFmtId="0" fontId="6"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5" applyNumberFormat="0" applyAlignment="0" applyProtection="0"/>
    <xf numFmtId="0" fontId="25" fillId="22" borderId="6"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8" borderId="5" applyNumberFormat="0" applyAlignment="0" applyProtection="0"/>
    <xf numFmtId="0" fontId="32" fillId="0" borderId="10" applyNumberFormat="0" applyFill="0" applyAlignment="0" applyProtection="0"/>
    <xf numFmtId="0" fontId="33" fillId="23" borderId="0" applyNumberFormat="0" applyBorder="0" applyAlignment="0" applyProtection="0"/>
    <xf numFmtId="0" fontId="34" fillId="24" borderId="4" applyNumberFormat="0" applyFont="0" applyAlignment="0" applyProtection="0"/>
    <xf numFmtId="0" fontId="35" fillId="21" borderId="11"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67" fontId="36" fillId="0" borderId="0">
      <alignment horizontal="left" vertical="center"/>
    </xf>
    <xf numFmtId="167" fontId="37" fillId="0" borderId="0">
      <alignment horizontal="left" vertical="center"/>
    </xf>
    <xf numFmtId="0" fontId="20" fillId="0" borderId="0" applyNumberFormat="0" applyFill="0" applyBorder="0" applyAlignment="0" applyProtection="0"/>
    <xf numFmtId="0" fontId="38" fillId="0" borderId="12" applyNumberFormat="0" applyFill="0" applyAlignment="0" applyProtection="0"/>
    <xf numFmtId="0" fontId="39"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4" fillId="0" borderId="0"/>
    <xf numFmtId="0" fontId="3" fillId="0" borderId="0"/>
    <xf numFmtId="0" fontId="4" fillId="0" borderId="0"/>
    <xf numFmtId="0" fontId="40"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 fillId="0" borderId="0"/>
    <xf numFmtId="0" fontId="4" fillId="0" borderId="0"/>
    <xf numFmtId="0" fontId="14" fillId="0" borderId="0"/>
    <xf numFmtId="0" fontId="4" fillId="0" borderId="0"/>
    <xf numFmtId="0" fontId="14" fillId="0" borderId="0"/>
    <xf numFmtId="43" fontId="2" fillId="0" borderId="0" applyFont="0" applyFill="0" applyBorder="0" applyAlignment="0" applyProtection="0"/>
    <xf numFmtId="0" fontId="4" fillId="0" borderId="0"/>
    <xf numFmtId="0" fontId="4" fillId="0" borderId="0"/>
    <xf numFmtId="0" fontId="3" fillId="0" borderId="0"/>
    <xf numFmtId="0" fontId="4" fillId="0" borderId="0"/>
    <xf numFmtId="0" fontId="52" fillId="0" borderId="0"/>
    <xf numFmtId="9" fontId="52" fillId="0" borderId="0" applyFont="0" applyFill="0" applyBorder="0" applyAlignment="0" applyProtection="0"/>
    <xf numFmtId="0" fontId="4" fillId="0" borderId="0"/>
    <xf numFmtId="0" fontId="6" fillId="0" borderId="0"/>
    <xf numFmtId="0" fontId="1" fillId="0" borderId="0"/>
    <xf numFmtId="43" fontId="1" fillId="0" borderId="0" applyFont="0" applyFill="0" applyBorder="0" applyAlignment="0" applyProtection="0"/>
  </cellStyleXfs>
  <cellXfs count="500">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5" fillId="0" borderId="1" xfId="0" applyFont="1" applyBorder="1" applyAlignment="1">
      <alignment vertical="top"/>
    </xf>
    <xf numFmtId="0" fontId="6" fillId="0" borderId="0" xfId="0" applyFont="1"/>
    <xf numFmtId="0" fontId="5" fillId="0" borderId="0" xfId="0" applyFont="1" applyAlignment="1">
      <alignment vertical="top"/>
    </xf>
    <xf numFmtId="0" fontId="6" fillId="0" borderId="0" xfId="0" applyFont="1" applyAlignment="1">
      <alignment vertical="top"/>
    </xf>
    <xf numFmtId="0" fontId="6" fillId="2" borderId="0" xfId="0" applyFont="1" applyFill="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0" fontId="8" fillId="0" borderId="0" xfId="0" applyFont="1" applyAlignment="1">
      <alignment vertical="top"/>
    </xf>
    <xf numFmtId="0" fontId="11"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xf>
    <xf numFmtId="3" fontId="12" fillId="0" borderId="0" xfId="0" applyNumberFormat="1" applyFont="1" applyAlignment="1">
      <alignment horizontal="right" wrapText="1"/>
    </xf>
    <xf numFmtId="3" fontId="13" fillId="0" borderId="0" xfId="0" applyNumberFormat="1" applyFont="1" applyAlignment="1">
      <alignment horizontal="right" wrapText="1"/>
    </xf>
    <xf numFmtId="0" fontId="6" fillId="0" borderId="1" xfId="0" applyFont="1" applyBorder="1" applyAlignment="1">
      <alignment horizontal="right" vertical="top"/>
    </xf>
    <xf numFmtId="0" fontId="8" fillId="0" borderId="0" xfId="0" applyFont="1"/>
    <xf numFmtId="0" fontId="5" fillId="0" borderId="0" xfId="0" applyFont="1" applyAlignment="1">
      <alignment horizontal="right" vertical="top" wrapText="1"/>
    </xf>
    <xf numFmtId="3" fontId="12" fillId="0" borderId="0" xfId="0" applyNumberFormat="1" applyFont="1" applyAlignment="1">
      <alignment horizontal="right" vertical="top" wrapText="1"/>
    </xf>
    <xf numFmtId="3" fontId="13" fillId="0" borderId="0" xfId="0" applyNumberFormat="1" applyFont="1" applyAlignment="1">
      <alignment horizontal="right" vertical="top" wrapText="1"/>
    </xf>
    <xf numFmtId="0" fontId="6" fillId="2" borderId="0" xfId="0" applyFont="1" applyFill="1" applyAlignment="1">
      <alignment horizontal="right" vertical="top" wrapText="1"/>
    </xf>
    <xf numFmtId="0" fontId="5" fillId="0" borderId="0" xfId="0" applyFont="1" applyAlignment="1">
      <alignment horizontal="right" wrapText="1"/>
    </xf>
    <xf numFmtId="0" fontId="6" fillId="0" borderId="1" xfId="0" applyFont="1" applyBorder="1"/>
    <xf numFmtId="0" fontId="6" fillId="0" borderId="0" xfId="0" applyFont="1" applyAlignment="1">
      <alignment horizontal="left"/>
    </xf>
    <xf numFmtId="0" fontId="5" fillId="0" borderId="0" xfId="0" applyFont="1" applyAlignment="1">
      <alignment horizontal="right"/>
    </xf>
    <xf numFmtId="0" fontId="5" fillId="0" borderId="0" xfId="0" applyFont="1"/>
    <xf numFmtId="164" fontId="6" fillId="0" borderId="0" xfId="0" applyNumberFormat="1" applyFont="1"/>
    <xf numFmtId="0" fontId="6" fillId="0" borderId="0" xfId="0" applyFont="1" applyAlignment="1">
      <alignment horizontal="left" indent="1"/>
    </xf>
    <xf numFmtId="0" fontId="5" fillId="0" borderId="2" xfId="0" applyFont="1" applyBorder="1" applyAlignment="1">
      <alignment vertical="center"/>
    </xf>
    <xf numFmtId="0" fontId="10" fillId="0" borderId="0" xfId="0" applyFont="1"/>
    <xf numFmtId="0" fontId="9" fillId="0" borderId="0" xfId="0" applyFont="1"/>
    <xf numFmtId="0" fontId="8" fillId="0" borderId="0" xfId="0" applyFont="1" applyAlignment="1">
      <alignment wrapText="1"/>
    </xf>
    <xf numFmtId="0" fontId="6" fillId="0" borderId="0" xfId="0" applyFont="1" applyAlignment="1">
      <alignment horizontal="right" vertical="top"/>
    </xf>
    <xf numFmtId="3" fontId="6" fillId="0" borderId="0" xfId="0" applyNumberFormat="1" applyFont="1"/>
    <xf numFmtId="1" fontId="12" fillId="0" borderId="0" xfId="0" applyNumberFormat="1" applyFont="1" applyAlignment="1">
      <alignment horizontal="right" wrapText="1"/>
    </xf>
    <xf numFmtId="3" fontId="16" fillId="0" borderId="0" xfId="0" applyNumberFormat="1" applyFont="1" applyAlignment="1">
      <alignment horizontal="right" wrapText="1"/>
    </xf>
    <xf numFmtId="1" fontId="16" fillId="0" borderId="0" xfId="0" applyNumberFormat="1" applyFont="1" applyAlignment="1">
      <alignment horizontal="right" wrapText="1"/>
    </xf>
    <xf numFmtId="0" fontId="12" fillId="0" borderId="0" xfId="0" applyFont="1" applyAlignment="1">
      <alignment horizontal="right" wrapText="1"/>
    </xf>
    <xf numFmtId="0" fontId="16" fillId="0" borderId="0" xfId="0" applyFont="1" applyAlignment="1">
      <alignment horizontal="right" wrapText="1"/>
    </xf>
    <xf numFmtId="16" fontId="6" fillId="0" borderId="0" xfId="0" applyNumberFormat="1" applyFont="1" applyAlignment="1">
      <alignment horizontal="center" vertical="top" wrapText="1"/>
    </xf>
    <xf numFmtId="164" fontId="0" fillId="0" borderId="0" xfId="0" applyNumberFormat="1"/>
    <xf numFmtId="166" fontId="6" fillId="2" borderId="0" xfId="0" applyNumberFormat="1" applyFont="1" applyFill="1" applyAlignment="1">
      <alignment horizontal="right"/>
    </xf>
    <xf numFmtId="166" fontId="6" fillId="0" borderId="0" xfId="0" applyNumberFormat="1" applyFont="1" applyAlignment="1">
      <alignment horizontal="right"/>
    </xf>
    <xf numFmtId="166" fontId="6" fillId="0" borderId="0" xfId="0" applyNumberFormat="1" applyFont="1" applyAlignment="1">
      <alignment horizontal="right" wrapText="1"/>
    </xf>
    <xf numFmtId="166" fontId="6" fillId="0" borderId="0" xfId="0" applyNumberFormat="1" applyFont="1" applyAlignment="1">
      <alignment horizontal="right" vertical="top" wrapText="1"/>
    </xf>
    <xf numFmtId="166" fontId="5" fillId="0" borderId="0" xfId="0" applyNumberFormat="1" applyFont="1" applyAlignment="1">
      <alignment horizontal="right" wrapText="1"/>
    </xf>
    <xf numFmtId="0" fontId="6" fillId="0" borderId="2" xfId="0" applyFont="1" applyBorder="1" applyAlignment="1">
      <alignment horizontal="right"/>
    </xf>
    <xf numFmtId="0" fontId="8" fillId="0" borderId="0" xfId="0" applyFont="1" applyAlignment="1">
      <alignment horizontal="right"/>
    </xf>
    <xf numFmtId="0" fontId="5" fillId="0" borderId="2" xfId="0" applyFont="1" applyBorder="1" applyAlignment="1">
      <alignment horizontal="right" vertical="center"/>
    </xf>
    <xf numFmtId="0" fontId="5" fillId="0" borderId="0" xfId="0" applyFont="1" applyAlignment="1">
      <alignment horizontal="right" vertical="top"/>
    </xf>
    <xf numFmtId="0" fontId="0" fillId="0" borderId="0" xfId="0" applyAlignment="1">
      <alignment horizontal="right"/>
    </xf>
    <xf numFmtId="0" fontId="8" fillId="0" borderId="0" xfId="0" applyFont="1" applyAlignment="1">
      <alignment horizontal="right" wrapText="1"/>
    </xf>
    <xf numFmtId="0" fontId="12" fillId="0" borderId="0" xfId="0" applyFont="1" applyAlignment="1">
      <alignment horizontal="right" vertical="top" wrapText="1"/>
    </xf>
    <xf numFmtId="1" fontId="6" fillId="0" borderId="0" xfId="0" applyNumberFormat="1" applyFont="1" applyAlignment="1">
      <alignment horizontal="right"/>
    </xf>
    <xf numFmtId="164" fontId="6" fillId="0" borderId="0" xfId="0" applyNumberFormat="1" applyFont="1" applyAlignment="1">
      <alignment horizontal="right"/>
    </xf>
    <xf numFmtId="164" fontId="5" fillId="0" borderId="0" xfId="0" applyNumberFormat="1" applyFont="1" applyAlignment="1">
      <alignment horizontal="right"/>
    </xf>
    <xf numFmtId="166" fontId="6" fillId="0" borderId="0" xfId="0" applyNumberFormat="1" applyFont="1"/>
    <xf numFmtId="0" fontId="0" fillId="0" borderId="1" xfId="0" applyBorder="1"/>
    <xf numFmtId="0" fontId="11" fillId="0" borderId="0" xfId="0" applyFont="1"/>
    <xf numFmtId="0" fontId="5" fillId="0" borderId="0" xfId="0" applyFont="1" applyAlignment="1">
      <alignment horizontal="left" vertical="top"/>
    </xf>
    <xf numFmtId="164" fontId="17" fillId="0" borderId="0" xfId="0" applyNumberFormat="1" applyFont="1" applyAlignment="1">
      <alignment horizontal="right"/>
    </xf>
    <xf numFmtId="164" fontId="17" fillId="0" borderId="0" xfId="0" applyNumberFormat="1" applyFont="1"/>
    <xf numFmtId="164" fontId="8" fillId="0" borderId="0" xfId="0" applyNumberFormat="1" applyFont="1" applyAlignment="1">
      <alignment horizontal="right"/>
    </xf>
    <xf numFmtId="164" fontId="8" fillId="0" borderId="0" xfId="0" applyNumberFormat="1" applyFont="1"/>
    <xf numFmtId="164" fontId="5" fillId="0" borderId="0" xfId="0" applyNumberFormat="1" applyFont="1"/>
    <xf numFmtId="164" fontId="6" fillId="0" borderId="2" xfId="0" applyNumberFormat="1" applyFont="1" applyBorder="1" applyAlignment="1">
      <alignment horizontal="right"/>
    </xf>
    <xf numFmtId="164" fontId="6" fillId="0" borderId="2" xfId="0" applyNumberFormat="1" applyFont="1" applyBorder="1" applyAlignment="1">
      <alignment horizontal="right" wrapText="1"/>
    </xf>
    <xf numFmtId="164" fontId="17" fillId="0" borderId="2" xfId="0" applyNumberFormat="1" applyFont="1" applyBorder="1"/>
    <xf numFmtId="0" fontId="4" fillId="0" borderId="0" xfId="0" applyFont="1"/>
    <xf numFmtId="0" fontId="8" fillId="0" borderId="0" xfId="4" applyFont="1" applyAlignment="1">
      <alignment wrapText="1"/>
    </xf>
    <xf numFmtId="0" fontId="6" fillId="0" borderId="0" xfId="4" applyAlignment="1">
      <alignment wrapText="1"/>
    </xf>
    <xf numFmtId="0" fontId="8" fillId="0" borderId="0" xfId="4" applyFont="1"/>
    <xf numFmtId="0" fontId="6" fillId="0" borderId="0" xfId="4"/>
    <xf numFmtId="0" fontId="5" fillId="0" borderId="0" xfId="4" applyFont="1"/>
    <xf numFmtId="0" fontId="6" fillId="0" borderId="1" xfId="4" applyBorder="1"/>
    <xf numFmtId="0" fontId="6" fillId="0" borderId="0" xfId="0" applyFont="1" applyAlignment="1">
      <alignment horizontal="left" vertical="top"/>
    </xf>
    <xf numFmtId="16" fontId="6" fillId="0" borderId="0" xfId="0" quotePrefix="1" applyNumberFormat="1" applyFont="1" applyAlignment="1">
      <alignment horizontal="right" wrapText="1"/>
    </xf>
    <xf numFmtId="0" fontId="8" fillId="0" borderId="0" xfId="0" applyFont="1" applyAlignment="1">
      <alignment horizontal="left" vertical="top"/>
    </xf>
    <xf numFmtId="0" fontId="5" fillId="0" borderId="3" xfId="0" applyFont="1" applyBorder="1" applyAlignment="1">
      <alignment horizontal="left" vertical="top"/>
    </xf>
    <xf numFmtId="164" fontId="5" fillId="0" borderId="3" xfId="0" applyNumberFormat="1" applyFont="1" applyBorder="1"/>
    <xf numFmtId="0" fontId="6" fillId="0" borderId="1" xfId="0" applyFont="1" applyBorder="1" applyAlignment="1">
      <alignment horizontal="left" vertical="top"/>
    </xf>
    <xf numFmtId="0" fontId="4" fillId="0" borderId="0" xfId="54" applyFont="1"/>
    <xf numFmtId="0" fontId="6" fillId="0" borderId="1" xfId="4" applyBorder="1" applyAlignment="1">
      <alignment horizontal="right" wrapText="1"/>
    </xf>
    <xf numFmtId="0" fontId="6" fillId="0" borderId="0" xfId="4" applyAlignment="1">
      <alignment horizontal="right"/>
    </xf>
    <xf numFmtId="164" fontId="5" fillId="0" borderId="2" xfId="0" applyNumberFormat="1" applyFont="1" applyBorder="1" applyAlignment="1">
      <alignment horizontal="right"/>
    </xf>
    <xf numFmtId="0" fontId="6" fillId="25" borderId="0" xfId="0" applyFont="1" applyFill="1" applyAlignment="1">
      <alignment horizontal="right" wrapText="1"/>
    </xf>
    <xf numFmtId="170" fontId="17" fillId="0" borderId="0" xfId="0" applyNumberFormat="1" applyFont="1" applyAlignment="1">
      <alignment horizontal="right"/>
    </xf>
    <xf numFmtId="0" fontId="6" fillId="0" borderId="1" xfId="0" applyFont="1" applyBorder="1" applyAlignment="1">
      <alignment vertical="top" wrapText="1"/>
    </xf>
    <xf numFmtId="0" fontId="6" fillId="0" borderId="1" xfId="0" quotePrefix="1" applyFont="1" applyBorder="1" applyAlignment="1">
      <alignment horizontal="right" vertical="top" wrapText="1"/>
    </xf>
    <xf numFmtId="16" fontId="6" fillId="0" borderId="1" xfId="0" quotePrefix="1" applyNumberFormat="1" applyFont="1" applyBorder="1" applyAlignment="1">
      <alignment horizontal="right" vertical="top" wrapText="1"/>
    </xf>
    <xf numFmtId="169" fontId="17" fillId="0" borderId="0" xfId="0" applyNumberFormat="1" applyFont="1"/>
    <xf numFmtId="167" fontId="0" fillId="0" borderId="0" xfId="1" applyNumberFormat="1" applyFont="1" applyFill="1"/>
    <xf numFmtId="169" fontId="17" fillId="0" borderId="0" xfId="0" applyNumberFormat="1" applyFont="1" applyAlignment="1">
      <alignment horizontal="right"/>
    </xf>
    <xf numFmtId="0" fontId="6" fillId="26" borderId="0" xfId="0" applyFont="1" applyFill="1" applyAlignment="1">
      <alignment horizontal="right" vertical="top" wrapText="1"/>
    </xf>
    <xf numFmtId="0" fontId="6" fillId="26" borderId="0" xfId="0" applyFont="1" applyFill="1" applyAlignment="1">
      <alignment horizontal="right"/>
    </xf>
    <xf numFmtId="164" fontId="17" fillId="26" borderId="0" xfId="0" applyNumberFormat="1" applyFont="1" applyFill="1" applyAlignment="1">
      <alignment horizontal="right"/>
    </xf>
    <xf numFmtId="164" fontId="8" fillId="26" borderId="0" xfId="0" applyNumberFormat="1" applyFont="1" applyFill="1" applyAlignment="1">
      <alignment horizontal="right"/>
    </xf>
    <xf numFmtId="164" fontId="5" fillId="26" borderId="0" xfId="0" applyNumberFormat="1" applyFont="1" applyFill="1" applyAlignment="1">
      <alignment horizontal="right"/>
    </xf>
    <xf numFmtId="164" fontId="8" fillId="26" borderId="0" xfId="0" applyNumberFormat="1" applyFont="1" applyFill="1"/>
    <xf numFmtId="164" fontId="6" fillId="26" borderId="2" xfId="0" applyNumberFormat="1" applyFont="1" applyFill="1" applyBorder="1" applyAlignment="1">
      <alignment horizontal="right"/>
    </xf>
    <xf numFmtId="16" fontId="6" fillId="26" borderId="1" xfId="0" quotePrefix="1" applyNumberFormat="1" applyFont="1" applyFill="1" applyBorder="1" applyAlignment="1">
      <alignment horizontal="right" vertical="top" wrapText="1"/>
    </xf>
    <xf numFmtId="3" fontId="6" fillId="26" borderId="0" xfId="0" applyNumberFormat="1" applyFont="1" applyFill="1" applyAlignment="1">
      <alignment horizontal="right"/>
    </xf>
    <xf numFmtId="164" fontId="17" fillId="26" borderId="0" xfId="0" applyNumberFormat="1" applyFont="1" applyFill="1"/>
    <xf numFmtId="164" fontId="6" fillId="26" borderId="0" xfId="0" applyNumberFormat="1" applyFont="1" applyFill="1"/>
    <xf numFmtId="164" fontId="5" fillId="26" borderId="0" xfId="0" applyNumberFormat="1" applyFont="1" applyFill="1"/>
    <xf numFmtId="164" fontId="6" fillId="26" borderId="2" xfId="0" applyNumberFormat="1" applyFont="1" applyFill="1" applyBorder="1" applyAlignment="1">
      <alignment horizontal="right" wrapText="1"/>
    </xf>
    <xf numFmtId="0" fontId="0" fillId="26" borderId="0" xfId="0" applyFill="1" applyAlignment="1">
      <alignment horizontal="right"/>
    </xf>
    <xf numFmtId="164" fontId="17" fillId="26" borderId="2" xfId="0" applyNumberFormat="1" applyFont="1" applyFill="1" applyBorder="1"/>
    <xf numFmtId="0" fontId="6" fillId="26" borderId="0" xfId="0" applyFont="1" applyFill="1" applyAlignment="1">
      <alignment horizontal="right" wrapText="1"/>
    </xf>
    <xf numFmtId="164" fontId="5" fillId="26" borderId="3" xfId="0" applyNumberFormat="1" applyFont="1" applyFill="1" applyBorder="1"/>
    <xf numFmtId="16" fontId="6" fillId="26" borderId="1" xfId="0" quotePrefix="1" applyNumberFormat="1" applyFont="1" applyFill="1" applyBorder="1" applyAlignment="1">
      <alignment horizontal="right" wrapText="1"/>
    </xf>
    <xf numFmtId="0" fontId="6" fillId="0" borderId="1" xfId="0" quotePrefix="1" applyFont="1" applyBorder="1" applyAlignment="1">
      <alignment horizontal="right" wrapText="1"/>
    </xf>
    <xf numFmtId="16" fontId="6" fillId="0" borderId="1" xfId="0" quotePrefix="1" applyNumberFormat="1" applyFont="1" applyBorder="1" applyAlignment="1">
      <alignment horizontal="right" wrapText="1"/>
    </xf>
    <xf numFmtId="0" fontId="4" fillId="25" borderId="0" xfId="0" applyFont="1" applyFill="1"/>
    <xf numFmtId="0" fontId="4" fillId="0" borderId="0" xfId="0" applyFont="1" applyAlignment="1">
      <alignment horizontal="left" indent="1"/>
    </xf>
    <xf numFmtId="166" fontId="4" fillId="0" borderId="0" xfId="0" applyNumberFormat="1" applyFont="1" applyAlignment="1">
      <alignment horizontal="right"/>
    </xf>
    <xf numFmtId="166" fontId="4" fillId="25" borderId="0" xfId="0" applyNumberFormat="1" applyFont="1" applyFill="1" applyAlignment="1">
      <alignment horizontal="right"/>
    </xf>
    <xf numFmtId="166" fontId="4" fillId="0" borderId="0" xfId="0" applyNumberFormat="1" applyFont="1" applyAlignment="1">
      <alignment horizontal="right" wrapText="1"/>
    </xf>
    <xf numFmtId="166" fontId="4" fillId="0" borderId="0" xfId="0" applyNumberFormat="1" applyFont="1" applyAlignment="1">
      <alignment horizontal="right" vertical="top" wrapText="1"/>
    </xf>
    <xf numFmtId="166" fontId="9" fillId="0" borderId="0" xfId="0" applyNumberFormat="1" applyFont="1" applyAlignment="1">
      <alignment horizontal="right" wrapText="1"/>
    </xf>
    <xf numFmtId="164" fontId="4" fillId="0" borderId="0" xfId="0" applyNumberFormat="1" applyFont="1" applyAlignment="1">
      <alignment horizontal="right"/>
    </xf>
    <xf numFmtId="164" fontId="4" fillId="2" borderId="0" xfId="0" applyNumberFormat="1" applyFont="1" applyFill="1" applyAlignment="1">
      <alignment horizontal="right"/>
    </xf>
    <xf numFmtId="164" fontId="4" fillId="25" borderId="0" xfId="0" applyNumberFormat="1" applyFont="1" applyFill="1" applyAlignment="1">
      <alignment horizontal="right"/>
    </xf>
    <xf numFmtId="166" fontId="4" fillId="0" borderId="0" xfId="0" applyNumberFormat="1" applyFont="1"/>
    <xf numFmtId="0" fontId="4" fillId="0" borderId="0" xfId="0" applyFont="1" applyAlignment="1">
      <alignment horizontal="left"/>
    </xf>
    <xf numFmtId="169" fontId="4" fillId="0" borderId="0" xfId="0" applyNumberFormat="1" applyFont="1" applyAlignment="1">
      <alignment horizontal="right"/>
    </xf>
    <xf numFmtId="166" fontId="9" fillId="0" borderId="0" xfId="0" applyNumberFormat="1" applyFont="1" applyAlignment="1">
      <alignment horizontal="right"/>
    </xf>
    <xf numFmtId="166" fontId="9" fillId="25" borderId="0" xfId="0" applyNumberFormat="1" applyFont="1" applyFill="1" applyAlignment="1">
      <alignment horizontal="right"/>
    </xf>
    <xf numFmtId="166" fontId="9" fillId="0" borderId="0" xfId="0" applyNumberFormat="1" applyFont="1" applyAlignment="1">
      <alignment horizontal="right" vertical="top" wrapText="1"/>
    </xf>
    <xf numFmtId="16" fontId="6" fillId="26" borderId="0" xfId="0" quotePrefix="1" applyNumberFormat="1" applyFont="1" applyFill="1" applyAlignment="1">
      <alignment horizontal="right" wrapText="1"/>
    </xf>
    <xf numFmtId="0" fontId="6" fillId="0" borderId="1" xfId="0" applyFont="1" applyBorder="1" applyAlignment="1">
      <alignment vertical="center"/>
    </xf>
    <xf numFmtId="0" fontId="6" fillId="0" borderId="0" xfId="0" applyFont="1" applyAlignment="1">
      <alignment vertical="center"/>
    </xf>
    <xf numFmtId="0" fontId="6" fillId="27" borderId="0" xfId="0" applyFont="1" applyFill="1" applyAlignment="1">
      <alignment vertical="center"/>
    </xf>
    <xf numFmtId="0" fontId="0" fillId="27" borderId="0" xfId="0" applyFill="1"/>
    <xf numFmtId="0" fontId="6" fillId="28" borderId="1" xfId="0" applyFont="1" applyFill="1" applyBorder="1" applyAlignment="1">
      <alignment horizontal="right" wrapText="1"/>
    </xf>
    <xf numFmtId="0" fontId="6" fillId="0" borderId="1" xfId="0" applyFont="1" applyBorder="1" applyAlignment="1">
      <alignment horizontal="right" wrapText="1"/>
    </xf>
    <xf numFmtId="0" fontId="6" fillId="0" borderId="0" xfId="0" applyFont="1" applyAlignment="1">
      <alignment vertical="top" wrapText="1"/>
    </xf>
    <xf numFmtId="0" fontId="6" fillId="27" borderId="0" xfId="0" applyFont="1" applyFill="1"/>
    <xf numFmtId="0" fontId="4" fillId="27" borderId="0" xfId="0" applyFont="1" applyFill="1"/>
    <xf numFmtId="0" fontId="6" fillId="28" borderId="0" xfId="0" applyFont="1" applyFill="1" applyAlignment="1">
      <alignment horizontal="right" vertical="top" wrapText="1"/>
    </xf>
    <xf numFmtId="164" fontId="6" fillId="28" borderId="0" xfId="0" applyNumberFormat="1" applyFont="1" applyFill="1"/>
    <xf numFmtId="0" fontId="6" fillId="27" borderId="0" xfId="0" applyFont="1" applyFill="1" applyAlignment="1">
      <alignment horizontal="right" vertical="top" wrapText="1"/>
    </xf>
    <xf numFmtId="0" fontId="5" fillId="0" borderId="0" xfId="0" applyFont="1" applyAlignment="1">
      <alignment horizontal="left" vertical="top" indent="1"/>
    </xf>
    <xf numFmtId="3" fontId="5" fillId="28" borderId="0" xfId="0" applyNumberFormat="1" applyFont="1" applyFill="1" applyAlignment="1">
      <alignment horizontal="right" wrapText="1"/>
    </xf>
    <xf numFmtId="3" fontId="5" fillId="0" borderId="0" xfId="0" applyNumberFormat="1" applyFont="1" applyAlignment="1">
      <alignment horizontal="right" wrapText="1"/>
    </xf>
    <xf numFmtId="166" fontId="5" fillId="27" borderId="0" xfId="0" applyNumberFormat="1" applyFont="1" applyFill="1" applyAlignment="1">
      <alignment horizontal="right"/>
    </xf>
    <xf numFmtId="0" fontId="6" fillId="0" borderId="0" xfId="0" applyFont="1" applyAlignment="1">
      <alignment horizontal="left" vertical="top" indent="1"/>
    </xf>
    <xf numFmtId="3" fontId="6" fillId="28" borderId="0" xfId="0" applyNumberFormat="1" applyFont="1" applyFill="1" applyAlignment="1">
      <alignment horizontal="right" wrapText="1"/>
    </xf>
    <xf numFmtId="3" fontId="6" fillId="0" borderId="0" xfId="0" applyNumberFormat="1" applyFont="1" applyAlignment="1">
      <alignment horizontal="right" wrapText="1"/>
    </xf>
    <xf numFmtId="166" fontId="6" fillId="27" borderId="0" xfId="0" applyNumberFormat="1" applyFont="1" applyFill="1" applyAlignment="1">
      <alignment horizontal="right"/>
    </xf>
    <xf numFmtId="171" fontId="6" fillId="28" borderId="0" xfId="0" applyNumberFormat="1" applyFont="1" applyFill="1" applyAlignment="1">
      <alignment horizontal="right" wrapText="1"/>
    </xf>
    <xf numFmtId="172" fontId="6" fillId="0" borderId="0" xfId="0" applyNumberFormat="1" applyFont="1" applyAlignment="1">
      <alignment horizontal="right"/>
    </xf>
    <xf numFmtId="171" fontId="6" fillId="0" borderId="0" xfId="0" applyNumberFormat="1" applyFont="1" applyAlignment="1">
      <alignment horizontal="right" wrapText="1"/>
    </xf>
    <xf numFmtId="172" fontId="6" fillId="27" borderId="0" xfId="0" applyNumberFormat="1" applyFont="1" applyFill="1" applyAlignment="1">
      <alignment horizontal="right"/>
    </xf>
    <xf numFmtId="0" fontId="6" fillId="28" borderId="0" xfId="0" applyFont="1" applyFill="1" applyAlignment="1">
      <alignment horizontal="right" wrapText="1"/>
    </xf>
    <xf numFmtId="2" fontId="4" fillId="0" borderId="0" xfId="0" applyNumberFormat="1" applyFont="1"/>
    <xf numFmtId="0" fontId="19" fillId="0" borderId="0" xfId="0" applyFont="1" applyAlignment="1">
      <alignment horizontal="justify" vertical="center"/>
    </xf>
    <xf numFmtId="3" fontId="4" fillId="27" borderId="0" xfId="0" applyNumberFormat="1" applyFont="1" applyFill="1"/>
    <xf numFmtId="0" fontId="19" fillId="0" borderId="0" xfId="0" applyFont="1" applyAlignment="1">
      <alignment horizontal="left" vertical="center"/>
    </xf>
    <xf numFmtId="0" fontId="14" fillId="0" borderId="0" xfId="79"/>
    <xf numFmtId="0" fontId="4" fillId="0" borderId="1" xfId="79" applyFont="1" applyBorder="1"/>
    <xf numFmtId="0" fontId="4" fillId="0" borderId="1" xfId="3" applyNumberFormat="1" applyFont="1" applyBorder="1"/>
    <xf numFmtId="0" fontId="4" fillId="0" borderId="0" xfId="79" applyFont="1"/>
    <xf numFmtId="0" fontId="4" fillId="0" borderId="0" xfId="79" applyFont="1" applyAlignment="1">
      <alignment horizontal="right" wrapText="1"/>
    </xf>
    <xf numFmtId="0" fontId="4" fillId="28" borderId="0" xfId="79" applyFont="1" applyFill="1" applyAlignment="1">
      <alignment horizontal="right" wrapText="1"/>
    </xf>
    <xf numFmtId="0" fontId="4" fillId="0" borderId="0" xfId="2" applyFont="1" applyAlignment="1">
      <alignment horizontal="right" wrapText="1"/>
    </xf>
    <xf numFmtId="0" fontId="4" fillId="0" borderId="0" xfId="2" applyFont="1" applyAlignment="1">
      <alignment horizontal="right" indent="1"/>
    </xf>
    <xf numFmtId="0" fontId="4" fillId="0" borderId="0" xfId="2" applyFont="1" applyAlignment="1">
      <alignment horizontal="right"/>
    </xf>
    <xf numFmtId="0" fontId="4" fillId="0" borderId="0" xfId="79" applyFont="1" applyAlignment="1">
      <alignment horizontal="right"/>
    </xf>
    <xf numFmtId="0" fontId="4" fillId="28" borderId="0" xfId="79" applyFont="1" applyFill="1" applyAlignment="1">
      <alignment horizontal="right"/>
    </xf>
    <xf numFmtId="0" fontId="4" fillId="0" borderId="0" xfId="79" applyFont="1" applyAlignment="1">
      <alignment horizontal="right" indent="1"/>
    </xf>
    <xf numFmtId="0" fontId="9" fillId="0" borderId="0" xfId="79" applyFont="1"/>
    <xf numFmtId="0" fontId="9" fillId="28" borderId="0" xfId="79" applyFont="1" applyFill="1"/>
    <xf numFmtId="0" fontId="4" fillId="28" borderId="0" xfId="79" applyFont="1" applyFill="1"/>
    <xf numFmtId="0" fontId="10" fillId="0" borderId="0" xfId="79" applyFont="1" applyAlignment="1">
      <alignment horizontal="left" indent="2"/>
    </xf>
    <xf numFmtId="164" fontId="10" fillId="0" borderId="0" xfId="79" applyNumberFormat="1" applyFont="1"/>
    <xf numFmtId="164" fontId="10" fillId="28" borderId="0" xfId="79" applyNumberFormat="1" applyFont="1" applyFill="1"/>
    <xf numFmtId="164" fontId="14" fillId="0" borderId="0" xfId="79" applyNumberFormat="1"/>
    <xf numFmtId="164" fontId="4" fillId="0" borderId="0" xfId="79" applyNumberFormat="1" applyFont="1"/>
    <xf numFmtId="164" fontId="4" fillId="28" borderId="0" xfId="79" applyNumberFormat="1" applyFont="1" applyFill="1"/>
    <xf numFmtId="0" fontId="4" fillId="0" borderId="0" xfId="79" applyFont="1" applyAlignment="1">
      <alignment horizontal="left" indent="2"/>
    </xf>
    <xf numFmtId="164" fontId="4" fillId="0" borderId="0" xfId="79" quotePrefix="1" applyNumberFormat="1" applyFont="1" applyAlignment="1">
      <alignment horizontal="right"/>
    </xf>
    <xf numFmtId="164" fontId="4" fillId="28" borderId="0" xfId="79" quotePrefix="1" applyNumberFormat="1" applyFont="1" applyFill="1" applyAlignment="1">
      <alignment horizontal="right"/>
    </xf>
    <xf numFmtId="164" fontId="4" fillId="28" borderId="0" xfId="79" quotePrefix="1" applyNumberFormat="1" applyFont="1" applyFill="1" applyAlignment="1">
      <alignment horizontal="right" vertical="center"/>
    </xf>
    <xf numFmtId="164" fontId="4" fillId="0" borderId="0" xfId="79" quotePrefix="1" applyNumberFormat="1" applyFont="1" applyAlignment="1">
      <alignment horizontal="right" vertical="center"/>
    </xf>
    <xf numFmtId="173" fontId="4" fillId="28" borderId="0" xfId="79" applyNumberFormat="1" applyFont="1" applyFill="1"/>
    <xf numFmtId="0" fontId="10" fillId="0" borderId="0" xfId="53" applyFont="1" applyAlignment="1">
      <alignment horizontal="left" indent="2"/>
    </xf>
    <xf numFmtId="164" fontId="9" fillId="0" borderId="0" xfId="79" applyNumberFormat="1" applyFont="1"/>
    <xf numFmtId="164" fontId="9" fillId="28" borderId="0" xfId="79" applyNumberFormat="1" applyFont="1" applyFill="1"/>
    <xf numFmtId="0" fontId="10" fillId="0" borderId="0" xfId="79" applyFont="1"/>
    <xf numFmtId="0" fontId="4" fillId="0" borderId="0" xfId="79" applyFont="1" applyAlignment="1">
      <alignment horizontal="left" wrapText="1" indent="2"/>
    </xf>
    <xf numFmtId="0" fontId="46" fillId="0" borderId="0" xfId="79" applyFont="1"/>
    <xf numFmtId="0" fontId="9" fillId="0" borderId="0" xfId="80" applyFont="1"/>
    <xf numFmtId="164" fontId="4" fillId="0" borderId="0" xfId="79" applyNumberFormat="1" applyFont="1" applyAlignment="1">
      <alignment horizontal="right"/>
    </xf>
    <xf numFmtId="0" fontId="14" fillId="0" borderId="0" xfId="79" applyAlignment="1">
      <alignment horizontal="right"/>
    </xf>
    <xf numFmtId="0" fontId="6" fillId="0" borderId="0" xfId="0" applyFont="1" applyAlignment="1">
      <alignment horizontal="left" vertical="center"/>
    </xf>
    <xf numFmtId="0" fontId="6" fillId="0" borderId="0" xfId="0" applyFont="1" applyAlignment="1">
      <alignment horizontal="justify" vertical="center"/>
    </xf>
    <xf numFmtId="0" fontId="48" fillId="0" borderId="0" xfId="79" applyFont="1"/>
    <xf numFmtId="0" fontId="4" fillId="0" borderId="0" xfId="80"/>
    <xf numFmtId="0" fontId="4" fillId="0" borderId="3" xfId="80" applyBorder="1"/>
    <xf numFmtId="0" fontId="4" fillId="0" borderId="1" xfId="80" applyBorder="1"/>
    <xf numFmtId="0" fontId="4" fillId="0" borderId="0" xfId="80" applyAlignment="1">
      <alignment horizontal="right" wrapText="1"/>
    </xf>
    <xf numFmtId="0" fontId="4" fillId="28" borderId="0" xfId="81" applyFont="1" applyFill="1" applyAlignment="1">
      <alignment horizontal="right" wrapText="1"/>
    </xf>
    <xf numFmtId="0" fontId="4" fillId="0" borderId="0" xfId="81" applyFont="1" applyAlignment="1">
      <alignment horizontal="right" wrapText="1"/>
    </xf>
    <xf numFmtId="0" fontId="9" fillId="28" borderId="0" xfId="80" applyFont="1" applyFill="1"/>
    <xf numFmtId="0" fontId="4" fillId="0" borderId="0" xfId="80" applyAlignment="1">
      <alignment horizontal="right"/>
    </xf>
    <xf numFmtId="0" fontId="4" fillId="28" borderId="0" xfId="80" applyFill="1"/>
    <xf numFmtId="164" fontId="4" fillId="0" borderId="0" xfId="80" applyNumberFormat="1" applyAlignment="1">
      <alignment horizontal="right"/>
    </xf>
    <xf numFmtId="0" fontId="10" fillId="0" borderId="0" xfId="80" applyFont="1" applyAlignment="1">
      <alignment horizontal="left" indent="2"/>
    </xf>
    <xf numFmtId="164" fontId="10" fillId="0" borderId="0" xfId="82" applyNumberFormat="1" applyFont="1" applyAlignment="1">
      <alignment horizontal="right"/>
    </xf>
    <xf numFmtId="164" fontId="10" fillId="28" borderId="0" xfId="82" applyNumberFormat="1" applyFont="1" applyFill="1" applyAlignment="1">
      <alignment horizontal="right"/>
    </xf>
    <xf numFmtId="164" fontId="4" fillId="0" borderId="0" xfId="82" applyNumberFormat="1" applyAlignment="1">
      <alignment horizontal="right"/>
    </xf>
    <xf numFmtId="164" fontId="4" fillId="28" borderId="0" xfId="82" applyNumberFormat="1" applyFill="1" applyAlignment="1">
      <alignment horizontal="right"/>
    </xf>
    <xf numFmtId="0" fontId="4" fillId="0" borderId="0" xfId="80" applyAlignment="1">
      <alignment horizontal="left" indent="2"/>
    </xf>
    <xf numFmtId="164" fontId="42" fillId="0" borderId="0" xfId="82" quotePrefix="1" applyNumberFormat="1" applyFont="1" applyAlignment="1">
      <alignment horizontal="right"/>
    </xf>
    <xf numFmtId="164" fontId="42" fillId="28" borderId="0" xfId="82" quotePrefix="1" applyNumberFormat="1" applyFont="1" applyFill="1" applyAlignment="1">
      <alignment horizontal="right"/>
    </xf>
    <xf numFmtId="0" fontId="4" fillId="0" borderId="0" xfId="81" applyFont="1" applyAlignment="1">
      <alignment horizontal="left" indent="2"/>
    </xf>
    <xf numFmtId="0" fontId="10" fillId="0" borderId="0" xfId="83" applyFont="1" applyAlignment="1">
      <alignment horizontal="left" indent="2"/>
    </xf>
    <xf numFmtId="164" fontId="9" fillId="0" borderId="0" xfId="82" applyNumberFormat="1" applyFont="1" applyAlignment="1">
      <alignment horizontal="right"/>
    </xf>
    <xf numFmtId="164" fontId="9" fillId="28" borderId="0" xfId="82" applyNumberFormat="1" applyFont="1" applyFill="1" applyAlignment="1">
      <alignment horizontal="right"/>
    </xf>
    <xf numFmtId="0" fontId="10" fillId="0" borderId="0" xfId="80" applyFont="1"/>
    <xf numFmtId="0" fontId="4" fillId="0" borderId="0" xfId="83" applyFont="1" applyAlignment="1">
      <alignment horizontal="left" indent="2"/>
    </xf>
    <xf numFmtId="164" fontId="4" fillId="0" borderId="0" xfId="80" applyNumberFormat="1"/>
    <xf numFmtId="0" fontId="4" fillId="0" borderId="0" xfId="81" applyFont="1" applyAlignment="1">
      <alignment horizontal="left" indent="1"/>
    </xf>
    <xf numFmtId="0" fontId="9" fillId="0" borderId="0" xfId="81" applyFont="1" applyAlignment="1">
      <alignment horizontal="left"/>
    </xf>
    <xf numFmtId="0" fontId="4" fillId="27" borderId="0" xfId="54" applyFont="1" applyFill="1"/>
    <xf numFmtId="0" fontId="5" fillId="0" borderId="0" xfId="54" applyFont="1" applyAlignment="1">
      <alignment horizontal="right"/>
    </xf>
    <xf numFmtId="0" fontId="9" fillId="27" borderId="0" xfId="54" applyFont="1" applyFill="1" applyAlignment="1">
      <alignment horizontal="right"/>
    </xf>
    <xf numFmtId="0" fontId="49" fillId="27" borderId="0" xfId="54" applyFont="1" applyFill="1"/>
    <xf numFmtId="0" fontId="6" fillId="27" borderId="0" xfId="54" applyFont="1" applyFill="1" applyAlignment="1">
      <alignment horizontal="right"/>
    </xf>
    <xf numFmtId="0" fontId="50" fillId="27" borderId="0" xfId="54" applyFont="1" applyFill="1"/>
    <xf numFmtId="3" fontId="6" fillId="27" borderId="0" xfId="54" applyNumberFormat="1" applyFont="1" applyFill="1"/>
    <xf numFmtId="167" fontId="6" fillId="27" borderId="0" xfId="84" applyNumberFormat="1" applyFont="1" applyFill="1"/>
    <xf numFmtId="3" fontId="6" fillId="29" borderId="0" xfId="54" applyNumberFormat="1" applyFont="1" applyFill="1"/>
    <xf numFmtId="3" fontId="50" fillId="27" borderId="0" xfId="54" applyNumberFormat="1" applyFont="1" applyFill="1"/>
    <xf numFmtId="0" fontId="5" fillId="27" borderId="0" xfId="54" applyFont="1" applyFill="1"/>
    <xf numFmtId="3" fontId="5" fillId="27" borderId="0" xfId="54" applyNumberFormat="1" applyFont="1" applyFill="1"/>
    <xf numFmtId="0" fontId="6" fillId="27" borderId="0" xfId="54" applyFont="1" applyFill="1"/>
    <xf numFmtId="0" fontId="51" fillId="0" borderId="0" xfId="54" applyFont="1"/>
    <xf numFmtId="0" fontId="3" fillId="0" borderId="0" xfId="54"/>
    <xf numFmtId="0" fontId="6" fillId="0" borderId="0" xfId="54" applyFont="1"/>
    <xf numFmtId="167" fontId="6" fillId="0" borderId="0" xfId="52" applyNumberFormat="1" applyFont="1"/>
    <xf numFmtId="1" fontId="6" fillId="0" borderId="0" xfId="54" applyNumberFormat="1" applyFont="1"/>
    <xf numFmtId="167" fontId="6" fillId="0" borderId="0" xfId="84" applyNumberFormat="1" applyFont="1"/>
    <xf numFmtId="167" fontId="0" fillId="0" borderId="0" xfId="0" applyNumberFormat="1"/>
    <xf numFmtId="0" fontId="5" fillId="0" borderId="0" xfId="54" applyFont="1"/>
    <xf numFmtId="167" fontId="5" fillId="0" borderId="0" xfId="52" applyNumberFormat="1" applyFont="1"/>
    <xf numFmtId="1" fontId="5" fillId="0" borderId="0" xfId="54" applyNumberFormat="1" applyFont="1"/>
    <xf numFmtId="167" fontId="5" fillId="0" borderId="0" xfId="84" applyNumberFormat="1" applyFont="1"/>
    <xf numFmtId="0" fontId="9" fillId="0" borderId="0" xfId="54" applyFont="1" applyAlignment="1">
      <alignment horizontal="right"/>
    </xf>
    <xf numFmtId="0" fontId="4" fillId="0" borderId="0" xfId="54" applyFont="1" applyAlignment="1">
      <alignment horizontal="right"/>
    </xf>
    <xf numFmtId="3" fontId="4" fillId="0" borderId="0" xfId="54" applyNumberFormat="1" applyFont="1"/>
    <xf numFmtId="0" fontId="6" fillId="0" borderId="0" xfId="85" applyFont="1"/>
    <xf numFmtId="164" fontId="6" fillId="0" borderId="0" xfId="85" quotePrefix="1" applyNumberFormat="1" applyFont="1" applyAlignment="1">
      <alignment horizontal="left"/>
    </xf>
    <xf numFmtId="3" fontId="6" fillId="0" borderId="0" xfId="85" applyNumberFormat="1" applyFont="1"/>
    <xf numFmtId="3" fontId="8" fillId="0" borderId="0" xfId="85" applyNumberFormat="1" applyFont="1" applyAlignment="1">
      <alignment horizontal="right" wrapText="1"/>
    </xf>
    <xf numFmtId="3" fontId="8" fillId="26" borderId="0" xfId="85" applyNumberFormat="1" applyFont="1" applyFill="1" applyAlignment="1">
      <alignment horizontal="right" wrapText="1"/>
    </xf>
    <xf numFmtId="0" fontId="8" fillId="0" borderId="0" xfId="85" applyFont="1"/>
    <xf numFmtId="0" fontId="6" fillId="0" borderId="0" xfId="85" applyFont="1" applyAlignment="1">
      <alignment wrapText="1"/>
    </xf>
    <xf numFmtId="3" fontId="6" fillId="0" borderId="0" xfId="85" applyNumberFormat="1" applyFont="1" applyAlignment="1">
      <alignment horizontal="right" wrapText="1"/>
    </xf>
    <xf numFmtId="3" fontId="6" fillId="26" borderId="0" xfId="85" applyNumberFormat="1" applyFont="1" applyFill="1" applyAlignment="1">
      <alignment horizontal="right" wrapText="1"/>
    </xf>
    <xf numFmtId="3" fontId="5" fillId="0" borderId="0" xfId="85" applyNumberFormat="1" applyFont="1" applyAlignment="1">
      <alignment horizontal="right" wrapText="1"/>
    </xf>
    <xf numFmtId="3" fontId="5" fillId="26" borderId="0" xfId="85" applyNumberFormat="1" applyFont="1" applyFill="1" applyAlignment="1">
      <alignment horizontal="right" wrapText="1"/>
    </xf>
    <xf numFmtId="0" fontId="5" fillId="0" borderId="0" xfId="85" applyFont="1"/>
    <xf numFmtId="0" fontId="6" fillId="0" borderId="0" xfId="85" applyFont="1" applyAlignment="1">
      <alignment horizontal="right" wrapText="1"/>
    </xf>
    <xf numFmtId="0" fontId="6" fillId="26" borderId="0" xfId="85" applyFont="1" applyFill="1" applyAlignment="1">
      <alignment horizontal="right" wrapText="1"/>
    </xf>
    <xf numFmtId="0" fontId="6" fillId="0" borderId="0" xfId="85" applyFont="1" applyAlignment="1">
      <alignment horizontal="right" vertical="top" wrapText="1"/>
    </xf>
    <xf numFmtId="0" fontId="6" fillId="0" borderId="1" xfId="85" applyFont="1" applyBorder="1" applyAlignment="1">
      <alignment horizontal="right" vertical="top" wrapText="1"/>
    </xf>
    <xf numFmtId="0" fontId="6" fillId="26" borderId="1" xfId="85" applyFont="1" applyFill="1" applyBorder="1" applyAlignment="1">
      <alignment horizontal="right" wrapText="1"/>
    </xf>
    <xf numFmtId="168" fontId="6" fillId="0" borderId="0" xfId="0" applyNumberFormat="1" applyFont="1"/>
    <xf numFmtId="164" fontId="6" fillId="0" borderId="0" xfId="85" applyNumberFormat="1" applyFont="1"/>
    <xf numFmtId="4" fontId="6" fillId="0" borderId="0" xfId="85" applyNumberFormat="1" applyFont="1"/>
    <xf numFmtId="0" fontId="6" fillId="0" borderId="0" xfId="85" applyFont="1" applyAlignment="1">
      <alignment vertical="top" wrapText="1"/>
    </xf>
    <xf numFmtId="164" fontId="55" fillId="0" borderId="0" xfId="85" applyNumberFormat="1" applyFont="1" applyAlignment="1">
      <alignment horizontal="right" wrapText="1"/>
    </xf>
    <xf numFmtId="164" fontId="5" fillId="0" borderId="0" xfId="85" applyNumberFormat="1" applyFont="1" applyAlignment="1">
      <alignment horizontal="right"/>
    </xf>
    <xf numFmtId="164" fontId="5" fillId="0" borderId="0" xfId="85" applyNumberFormat="1" applyFont="1"/>
    <xf numFmtId="164" fontId="5" fillId="26" borderId="0" xfId="85" applyNumberFormat="1" applyFont="1" applyFill="1"/>
    <xf numFmtId="164" fontId="6" fillId="0" borderId="0" xfId="85" applyNumberFormat="1" applyFont="1" applyAlignment="1">
      <alignment horizontal="right"/>
    </xf>
    <xf numFmtId="164" fontId="6" fillId="0" borderId="0" xfId="85" applyNumberFormat="1" applyFont="1" applyAlignment="1">
      <alignment horizontal="right" wrapText="1"/>
    </xf>
    <xf numFmtId="164" fontId="6" fillId="26" borderId="0" xfId="85" applyNumberFormat="1" applyFont="1" applyFill="1"/>
    <xf numFmtId="0" fontId="6" fillId="0" borderId="0" xfId="85" applyFont="1" applyAlignment="1">
      <alignment horizontal="left" indent="1"/>
    </xf>
    <xf numFmtId="0" fontId="6" fillId="0" borderId="0" xfId="85" applyFont="1" applyAlignment="1">
      <alignment horizontal="left"/>
    </xf>
    <xf numFmtId="164" fontId="55" fillId="0" borderId="0" xfId="85" applyNumberFormat="1" applyFont="1" applyAlignment="1">
      <alignment horizontal="right"/>
    </xf>
    <xf numFmtId="164" fontId="55" fillId="26" borderId="0" xfId="85" applyNumberFormat="1" applyFont="1" applyFill="1"/>
    <xf numFmtId="0" fontId="5" fillId="0" borderId="0" xfId="85" applyFont="1" applyAlignment="1">
      <alignment horizontal="left"/>
    </xf>
    <xf numFmtId="164" fontId="5" fillId="0" borderId="0" xfId="85" applyNumberFormat="1" applyFont="1" applyAlignment="1">
      <alignment horizontal="right" wrapText="1"/>
    </xf>
    <xf numFmtId="164" fontId="8" fillId="0" borderId="0" xfId="85" applyNumberFormat="1" applyFont="1" applyAlignment="1">
      <alignment horizontal="right"/>
    </xf>
    <xf numFmtId="164" fontId="8" fillId="0" borderId="0" xfId="85" applyNumberFormat="1" applyFont="1" applyAlignment="1">
      <alignment horizontal="right" wrapText="1"/>
    </xf>
    <xf numFmtId="164" fontId="8" fillId="26" borderId="0" xfId="85" applyNumberFormat="1" applyFont="1" applyFill="1"/>
    <xf numFmtId="0" fontId="8" fillId="0" borderId="0" xfId="85" applyFont="1" applyAlignment="1">
      <alignment horizontal="left"/>
    </xf>
    <xf numFmtId="164" fontId="6" fillId="26" borderId="0" xfId="85" applyNumberFormat="1" applyFont="1" applyFill="1" applyAlignment="1">
      <alignment horizontal="right"/>
    </xf>
    <xf numFmtId="164" fontId="6" fillId="0" borderId="0" xfId="86" quotePrefix="1" applyNumberFormat="1" applyFont="1" applyAlignment="1">
      <alignment horizontal="right"/>
    </xf>
    <xf numFmtId="168" fontId="55" fillId="26" borderId="0" xfId="85" applyNumberFormat="1" applyFont="1" applyFill="1"/>
    <xf numFmtId="164" fontId="8" fillId="0" borderId="0" xfId="85" quotePrefix="1" applyNumberFormat="1" applyFont="1" applyAlignment="1">
      <alignment horizontal="right" wrapText="1"/>
    </xf>
    <xf numFmtId="164" fontId="8" fillId="26" borderId="0" xfId="85" applyNumberFormat="1" applyFont="1" applyFill="1" applyAlignment="1">
      <alignment horizontal="right" wrapText="1"/>
    </xf>
    <xf numFmtId="164" fontId="6" fillId="0" borderId="0" xfId="85" quotePrefix="1" applyNumberFormat="1" applyFont="1" applyAlignment="1">
      <alignment horizontal="right" wrapText="1"/>
    </xf>
    <xf numFmtId="164" fontId="6" fillId="26" borderId="0" xfId="85" applyNumberFormat="1" applyFont="1" applyFill="1" applyAlignment="1">
      <alignment horizontal="right" wrapText="1"/>
    </xf>
    <xf numFmtId="164" fontId="6" fillId="0" borderId="0" xfId="85" applyNumberFormat="1" applyFont="1" applyAlignment="1">
      <alignment horizontal="right" vertical="top" wrapText="1"/>
    </xf>
    <xf numFmtId="0" fontId="6" fillId="0" borderId="1" xfId="85" applyFont="1" applyBorder="1" applyAlignment="1">
      <alignment horizontal="right"/>
    </xf>
    <xf numFmtId="0" fontId="6" fillId="26" borderId="1" xfId="85" applyFont="1" applyFill="1" applyBorder="1" applyAlignment="1">
      <alignment horizontal="right"/>
    </xf>
    <xf numFmtId="0" fontId="11" fillId="0" borderId="0" xfId="85" applyFont="1" applyAlignment="1">
      <alignment horizontal="center"/>
    </xf>
    <xf numFmtId="164" fontId="57" fillId="0" borderId="0" xfId="85" applyNumberFormat="1" applyFont="1" applyAlignment="1">
      <alignment horizontal="right" vertical="top" wrapText="1"/>
    </xf>
    <xf numFmtId="164" fontId="57" fillId="0" borderId="0" xfId="85" applyNumberFormat="1" applyFont="1"/>
    <xf numFmtId="164" fontId="57" fillId="26" borderId="0" xfId="85" applyNumberFormat="1" applyFont="1" applyFill="1"/>
    <xf numFmtId="0" fontId="57" fillId="0" borderId="0" xfId="85" applyFont="1"/>
    <xf numFmtId="164" fontId="58" fillId="0" borderId="0" xfId="85" applyNumberFormat="1" applyFont="1" applyAlignment="1">
      <alignment horizontal="right" vertical="top" wrapText="1"/>
    </xf>
    <xf numFmtId="164" fontId="58" fillId="0" borderId="0" xfId="85" applyNumberFormat="1" applyFont="1"/>
    <xf numFmtId="164" fontId="58" fillId="26" borderId="0" xfId="85" applyNumberFormat="1" applyFont="1" applyFill="1"/>
    <xf numFmtId="0" fontId="58" fillId="0" borderId="0" xfId="85" applyFont="1"/>
    <xf numFmtId="0" fontId="58" fillId="0" borderId="0" xfId="85" applyFont="1" applyAlignment="1">
      <alignment horizontal="right" vertical="top" wrapText="1"/>
    </xf>
    <xf numFmtId="0" fontId="58" fillId="26" borderId="0" xfId="85" applyFont="1" applyFill="1" applyAlignment="1">
      <alignment horizontal="right" vertical="top" wrapText="1"/>
    </xf>
    <xf numFmtId="0" fontId="58" fillId="0" borderId="1" xfId="85" applyFont="1" applyBorder="1" applyAlignment="1">
      <alignment horizontal="right" vertical="top" wrapText="1"/>
    </xf>
    <xf numFmtId="0" fontId="58" fillId="26" borderId="1" xfId="85" applyFont="1" applyFill="1" applyBorder="1" applyAlignment="1">
      <alignment horizontal="right" vertical="top" wrapText="1"/>
    </xf>
    <xf numFmtId="174" fontId="6" fillId="0" borderId="0" xfId="85" applyNumberFormat="1" applyFont="1"/>
    <xf numFmtId="174" fontId="6" fillId="0" borderId="0" xfId="85" applyNumberFormat="1" applyFont="1" applyAlignment="1">
      <alignment horizontal="right" vertical="top" wrapText="1"/>
    </xf>
    <xf numFmtId="174" fontId="6" fillId="26" borderId="0" xfId="85" applyNumberFormat="1" applyFont="1" applyFill="1" applyAlignment="1">
      <alignment horizontal="right"/>
    </xf>
    <xf numFmtId="0" fontId="6" fillId="0" borderId="0" xfId="85" quotePrefix="1" applyFont="1" applyAlignment="1">
      <alignment horizontal="left" indent="1"/>
    </xf>
    <xf numFmtId="0" fontId="8" fillId="0" borderId="0" xfId="85" applyFont="1" applyAlignment="1">
      <alignment horizontal="left" indent="1"/>
    </xf>
    <xf numFmtId="0" fontId="6" fillId="0" borderId="0" xfId="85" applyFont="1" applyAlignment="1">
      <alignment horizontal="left" indent="2"/>
    </xf>
    <xf numFmtId="174" fontId="6" fillId="0" borderId="0" xfId="85" quotePrefix="1" applyNumberFormat="1" applyFont="1" applyAlignment="1">
      <alignment horizontal="right" vertical="top" wrapText="1"/>
    </xf>
    <xf numFmtId="174" fontId="8" fillId="0" borderId="0" xfId="85" applyNumberFormat="1" applyFont="1"/>
    <xf numFmtId="174" fontId="8" fillId="0" borderId="0" xfId="85" applyNumberFormat="1" applyFont="1" applyAlignment="1">
      <alignment horizontal="right" vertical="top" wrapText="1"/>
    </xf>
    <xf numFmtId="174" fontId="8" fillId="26" borderId="0" xfId="85" applyNumberFormat="1" applyFont="1" applyFill="1" applyAlignment="1">
      <alignment horizontal="right"/>
    </xf>
    <xf numFmtId="174" fontId="55" fillId="0" borderId="0" xfId="85" applyNumberFormat="1" applyFont="1" applyAlignment="1">
      <alignment horizontal="right" vertical="top" wrapText="1"/>
    </xf>
    <xf numFmtId="174" fontId="55" fillId="26" borderId="0" xfId="85" applyNumberFormat="1" applyFont="1" applyFill="1" applyAlignment="1">
      <alignment horizontal="right"/>
    </xf>
    <xf numFmtId="174" fontId="5" fillId="0" borderId="0" xfId="85" applyNumberFormat="1" applyFont="1"/>
    <xf numFmtId="174" fontId="5" fillId="0" borderId="0" xfId="85" applyNumberFormat="1" applyFont="1" applyAlignment="1">
      <alignment horizontal="right" vertical="top" wrapText="1"/>
    </xf>
    <xf numFmtId="174" fontId="5" fillId="26" borderId="0" xfId="85" applyNumberFormat="1" applyFont="1" applyFill="1" applyAlignment="1">
      <alignment horizontal="right"/>
    </xf>
    <xf numFmtId="0" fontId="6" fillId="0" borderId="1" xfId="85" applyFont="1" applyBorder="1" applyAlignment="1">
      <alignment horizontal="right" wrapText="1"/>
    </xf>
    <xf numFmtId="0" fontId="4" fillId="0" borderId="0" xfId="86"/>
    <xf numFmtId="0" fontId="6" fillId="0" borderId="0" xfId="86" applyFont="1"/>
    <xf numFmtId="174" fontId="5" fillId="25" borderId="2" xfId="87" quotePrefix="1" applyNumberFormat="1" applyFont="1" applyFill="1" applyBorder="1" applyAlignment="1">
      <alignment horizontal="right" vertical="center"/>
    </xf>
    <xf numFmtId="168" fontId="5" fillId="0" borderId="2" xfId="87" applyNumberFormat="1" applyFont="1" applyBorder="1" applyAlignment="1">
      <alignment horizontal="right" vertical="center"/>
    </xf>
    <xf numFmtId="174" fontId="5" fillId="0" borderId="2" xfId="87" quotePrefix="1" applyNumberFormat="1" applyFont="1" applyBorder="1" applyAlignment="1">
      <alignment horizontal="right" vertical="center"/>
    </xf>
    <xf numFmtId="168" fontId="5" fillId="0" borderId="2" xfId="87" quotePrefix="1" applyNumberFormat="1" applyFont="1" applyBorder="1" applyAlignment="1">
      <alignment horizontal="right" vertical="center"/>
    </xf>
    <xf numFmtId="0" fontId="5" fillId="0" borderId="0" xfId="87" applyFont="1"/>
    <xf numFmtId="174" fontId="60" fillId="26" borderId="13" xfId="86" applyNumberFormat="1" applyFont="1" applyFill="1" applyBorder="1" applyAlignment="1">
      <alignment horizontal="right"/>
    </xf>
    <xf numFmtId="174" fontId="60" fillId="0" borderId="13" xfId="86" applyNumberFormat="1" applyFont="1" applyBorder="1" applyAlignment="1">
      <alignment horizontal="right"/>
    </xf>
    <xf numFmtId="174" fontId="61" fillId="0" borderId="13" xfId="86" applyNumberFormat="1" applyFont="1" applyBorder="1" applyAlignment="1">
      <alignment horizontal="right"/>
    </xf>
    <xf numFmtId="0" fontId="60" fillId="0" borderId="0" xfId="86" applyFont="1"/>
    <xf numFmtId="174" fontId="6" fillId="26" borderId="0" xfId="86" applyNumberFormat="1" applyFont="1" applyFill="1" applyAlignment="1">
      <alignment horizontal="right"/>
    </xf>
    <xf numFmtId="174" fontId="6" fillId="0" borderId="0" xfId="86" applyNumberFormat="1" applyFont="1" applyAlignment="1">
      <alignment horizontal="right"/>
    </xf>
    <xf numFmtId="174" fontId="6" fillId="26" borderId="0" xfId="86" quotePrefix="1" applyNumberFormat="1" applyFont="1" applyFill="1" applyAlignment="1">
      <alignment horizontal="right"/>
    </xf>
    <xf numFmtId="0" fontId="54" fillId="0" borderId="0" xfId="86" quotePrefix="1" applyFont="1" applyAlignment="1">
      <alignment horizontal="right" vertical="top" wrapText="1"/>
    </xf>
    <xf numFmtId="174" fontId="55" fillId="0" borderId="0" xfId="86" applyNumberFormat="1" applyFont="1" applyAlignment="1">
      <alignment horizontal="right"/>
    </xf>
    <xf numFmtId="164" fontId="6" fillId="0" borderId="0" xfId="85" quotePrefix="1" applyNumberFormat="1" applyFont="1" applyAlignment="1">
      <alignment horizontal="right"/>
    </xf>
    <xf numFmtId="0" fontId="6" fillId="26" borderId="0" xfId="86" applyFont="1" applyFill="1" applyAlignment="1">
      <alignment horizontal="right"/>
    </xf>
    <xf numFmtId="0" fontId="6" fillId="0" borderId="0" xfId="86" applyFont="1" applyAlignment="1">
      <alignment horizontal="right"/>
    </xf>
    <xf numFmtId="0" fontId="6" fillId="26" borderId="0" xfId="86" applyFont="1" applyFill="1" applyAlignment="1">
      <alignment horizontal="right" wrapText="1"/>
    </xf>
    <xf numFmtId="0" fontId="6" fillId="0" borderId="0" xfId="86" applyFont="1" applyAlignment="1">
      <alignment horizontal="right" wrapText="1"/>
    </xf>
    <xf numFmtId="0" fontId="6" fillId="0" borderId="1" xfId="86" applyFont="1" applyBorder="1"/>
    <xf numFmtId="0" fontId="52" fillId="0" borderId="0" xfId="89"/>
    <xf numFmtId="0" fontId="51" fillId="0" borderId="0" xfId="89" applyFont="1"/>
    <xf numFmtId="165" fontId="51" fillId="27" borderId="0" xfId="89" applyNumberFormat="1" applyFont="1" applyFill="1"/>
    <xf numFmtId="0" fontId="51" fillId="0" borderId="0" xfId="89" applyFont="1" applyAlignment="1">
      <alignment horizontal="left" wrapText="1" indent="1"/>
    </xf>
    <xf numFmtId="0" fontId="6" fillId="0" borderId="0" xfId="89" applyFont="1" applyAlignment="1">
      <alignment horizontal="left" wrapText="1" indent="1"/>
    </xf>
    <xf numFmtId="175" fontId="51" fillId="27" borderId="0" xfId="89" applyNumberFormat="1" applyFont="1" applyFill="1"/>
    <xf numFmtId="165" fontId="62" fillId="27" borderId="0" xfId="89" applyNumberFormat="1" applyFont="1" applyFill="1"/>
    <xf numFmtId="165" fontId="62" fillId="0" borderId="0" xfId="89" applyNumberFormat="1" applyFont="1"/>
    <xf numFmtId="0" fontId="51" fillId="0" borderId="0" xfId="89" applyFont="1" applyAlignment="1">
      <alignment horizontal="left" wrapText="1"/>
    </xf>
    <xf numFmtId="165" fontId="62" fillId="30" borderId="0" xfId="89" applyNumberFormat="1" applyFont="1" applyFill="1"/>
    <xf numFmtId="0" fontId="62" fillId="0" borderId="0" xfId="89" applyFont="1" applyAlignment="1">
      <alignment horizontal="left" wrapText="1"/>
    </xf>
    <xf numFmtId="165" fontId="6" fillId="27" borderId="0" xfId="89" applyNumberFormat="1" applyFont="1" applyFill="1"/>
    <xf numFmtId="165" fontId="6" fillId="30" borderId="0" xfId="89" applyNumberFormat="1" applyFont="1" applyFill="1"/>
    <xf numFmtId="165" fontId="51" fillId="27" borderId="0" xfId="89" quotePrefix="1" applyNumberFormat="1" applyFont="1" applyFill="1" applyAlignment="1">
      <alignment horizontal="right" indent="1"/>
    </xf>
    <xf numFmtId="165" fontId="51" fillId="30" borderId="0" xfId="89" applyNumberFormat="1" applyFont="1" applyFill="1"/>
    <xf numFmtId="165" fontId="8" fillId="27" borderId="0" xfId="89" applyNumberFormat="1" applyFont="1" applyFill="1" applyAlignment="1">
      <alignment horizontal="right"/>
    </xf>
    <xf numFmtId="165" fontId="64" fillId="30" borderId="0" xfId="89" applyNumberFormat="1" applyFont="1" applyFill="1"/>
    <xf numFmtId="0" fontId="64" fillId="0" borderId="0" xfId="89" applyFont="1" applyAlignment="1">
      <alignment horizontal="left" wrapText="1"/>
    </xf>
    <xf numFmtId="0" fontId="51" fillId="27" borderId="0" xfId="89" applyFont="1" applyFill="1" applyAlignment="1">
      <alignment horizontal="right" indent="1"/>
    </xf>
    <xf numFmtId="0" fontId="51" fillId="25" borderId="0" xfId="89" applyFont="1" applyFill="1" applyAlignment="1">
      <alignment horizontal="right" indent="1"/>
    </xf>
    <xf numFmtId="0" fontId="51" fillId="0" borderId="0" xfId="89" applyFont="1" applyAlignment="1">
      <alignment wrapText="1"/>
    </xf>
    <xf numFmtId="0" fontId="51" fillId="27" borderId="1" xfId="89" applyFont="1" applyFill="1" applyBorder="1" applyAlignment="1">
      <alignment horizontal="right" indent="1"/>
    </xf>
    <xf numFmtId="0" fontId="51" fillId="25" borderId="1" xfId="89" applyFont="1" applyFill="1" applyBorder="1" applyAlignment="1">
      <alignment horizontal="right" indent="1"/>
    </xf>
    <xf numFmtId="0" fontId="51" fillId="0" borderId="1" xfId="89" applyFont="1" applyBorder="1" applyAlignment="1">
      <alignment wrapText="1"/>
    </xf>
    <xf numFmtId="0" fontId="6" fillId="0" borderId="0" xfId="89" applyFont="1"/>
    <xf numFmtId="165" fontId="8" fillId="30" borderId="0" xfId="89" applyNumberFormat="1" applyFont="1" applyFill="1"/>
    <xf numFmtId="165" fontId="8" fillId="30" borderId="0" xfId="89" applyNumberFormat="1" applyFont="1" applyFill="1" applyAlignment="1">
      <alignment horizontal="right"/>
    </xf>
    <xf numFmtId="165" fontId="8" fillId="27" borderId="0" xfId="89" applyNumberFormat="1" applyFont="1" applyFill="1"/>
    <xf numFmtId="165" fontId="5" fillId="27" borderId="0" xfId="89" quotePrefix="1" applyNumberFormat="1" applyFont="1" applyFill="1" applyAlignment="1">
      <alignment horizontal="right" indent="1"/>
    </xf>
    <xf numFmtId="165" fontId="62" fillId="27" borderId="0" xfId="89" quotePrefix="1" applyNumberFormat="1" applyFont="1" applyFill="1" applyAlignment="1">
      <alignment horizontal="right" indent="1"/>
    </xf>
    <xf numFmtId="165" fontId="62" fillId="25" borderId="0" xfId="89" quotePrefix="1" applyNumberFormat="1" applyFont="1" applyFill="1" applyAlignment="1">
      <alignment horizontal="right" indent="1"/>
    </xf>
    <xf numFmtId="9" fontId="51" fillId="0" borderId="0" xfId="90" applyFont="1"/>
    <xf numFmtId="165" fontId="6" fillId="30" borderId="0" xfId="89" quotePrefix="1" applyNumberFormat="1" applyFont="1" applyFill="1" applyAlignment="1">
      <alignment horizontal="right"/>
    </xf>
    <xf numFmtId="165" fontId="6" fillId="30" borderId="0" xfId="89" quotePrefix="1" applyNumberFormat="1" applyFont="1" applyFill="1" applyAlignment="1">
      <alignment horizontal="right" indent="1"/>
    </xf>
    <xf numFmtId="0" fontId="6" fillId="0" borderId="0" xfId="91" applyFont="1"/>
    <xf numFmtId="0" fontId="5" fillId="27" borderId="1" xfId="91" applyFont="1" applyFill="1" applyBorder="1" applyAlignment="1">
      <alignment vertical="top"/>
    </xf>
    <xf numFmtId="0" fontId="6" fillId="27" borderId="1" xfId="91" applyFont="1" applyFill="1" applyBorder="1" applyAlignment="1">
      <alignment horizontal="center" vertical="top" wrapText="1"/>
    </xf>
    <xf numFmtId="0" fontId="5" fillId="27" borderId="0" xfId="91" applyFont="1" applyFill="1" applyAlignment="1">
      <alignment vertical="top"/>
    </xf>
    <xf numFmtId="0" fontId="6" fillId="26" borderId="0" xfId="91" applyFont="1" applyFill="1" applyAlignment="1">
      <alignment horizontal="right" vertical="top" wrapText="1"/>
    </xf>
    <xf numFmtId="0" fontId="6" fillId="27" borderId="0" xfId="91" applyFont="1" applyFill="1" applyAlignment="1">
      <alignment horizontal="right" vertical="top" wrapText="1"/>
    </xf>
    <xf numFmtId="0" fontId="6" fillId="27" borderId="0" xfId="91" applyFont="1" applyFill="1" applyAlignment="1">
      <alignment horizontal="center" vertical="top" wrapText="1"/>
    </xf>
    <xf numFmtId="0" fontId="6" fillId="27" borderId="0" xfId="91" applyFont="1" applyFill="1" applyAlignment="1">
      <alignment horizontal="right" wrapText="1"/>
    </xf>
    <xf numFmtId="16" fontId="6" fillId="26" borderId="0" xfId="91" applyNumberFormat="1" applyFont="1" applyFill="1" applyAlignment="1">
      <alignment horizontal="right" wrapText="1"/>
    </xf>
    <xf numFmtId="16" fontId="6" fillId="27" borderId="0" xfId="91" applyNumberFormat="1" applyFont="1" applyFill="1" applyAlignment="1">
      <alignment horizontal="right" wrapText="1"/>
    </xf>
    <xf numFmtId="0" fontId="6" fillId="27" borderId="0" xfId="91" applyFont="1" applyFill="1" applyAlignment="1">
      <alignment horizontal="right" vertical="top"/>
    </xf>
    <xf numFmtId="0" fontId="8" fillId="27" borderId="0" xfId="92" applyFont="1" applyFill="1" applyAlignment="1">
      <alignment wrapText="1"/>
    </xf>
    <xf numFmtId="0" fontId="6" fillId="27" borderId="0" xfId="91" applyFont="1" applyFill="1"/>
    <xf numFmtId="0" fontId="6" fillId="27" borderId="0" xfId="91" applyFont="1" applyFill="1" applyAlignment="1">
      <alignment horizontal="right"/>
    </xf>
    <xf numFmtId="164" fontId="6" fillId="26" borderId="0" xfId="91" applyNumberFormat="1" applyFont="1" applyFill="1" applyAlignment="1">
      <alignment horizontal="right"/>
    </xf>
    <xf numFmtId="164" fontId="6" fillId="27" borderId="0" xfId="91" applyNumberFormat="1" applyFont="1" applyFill="1" applyAlignment="1">
      <alignment horizontal="right"/>
    </xf>
    <xf numFmtId="0" fontId="6" fillId="27" borderId="0" xfId="91" applyFont="1" applyFill="1" applyAlignment="1">
      <alignment horizontal="left"/>
    </xf>
    <xf numFmtId="164" fontId="6" fillId="27" borderId="0" xfId="91" applyNumberFormat="1" applyFont="1" applyFill="1"/>
    <xf numFmtId="0" fontId="6" fillId="27" borderId="0" xfId="92" applyFill="1" applyAlignment="1">
      <alignment wrapText="1"/>
    </xf>
    <xf numFmtId="0" fontId="5" fillId="27" borderId="0" xfId="92" applyFont="1" applyFill="1"/>
    <xf numFmtId="164" fontId="5" fillId="26" borderId="0" xfId="91" applyNumberFormat="1" applyFont="1" applyFill="1" applyAlignment="1">
      <alignment horizontal="right"/>
    </xf>
    <xf numFmtId="164" fontId="5" fillId="27" borderId="0" xfId="91" applyNumberFormat="1" applyFont="1" applyFill="1" applyAlignment="1">
      <alignment horizontal="right"/>
    </xf>
    <xf numFmtId="164" fontId="5" fillId="27" borderId="0" xfId="91" applyNumberFormat="1" applyFont="1" applyFill="1"/>
    <xf numFmtId="0" fontId="6" fillId="0" borderId="0" xfId="91" applyFont="1" applyAlignment="1">
      <alignment horizontal="left" wrapText="1"/>
    </xf>
    <xf numFmtId="0" fontId="6" fillId="0" borderId="0" xfId="91" applyFont="1" applyAlignment="1">
      <alignment horizontal="left"/>
    </xf>
    <xf numFmtId="0" fontId="6" fillId="0" borderId="3" xfId="85" applyFont="1" applyBorder="1" applyAlignment="1">
      <alignment horizontal="left" vertical="center"/>
    </xf>
    <xf numFmtId="0" fontId="4" fillId="0" borderId="3" xfId="85" applyBorder="1"/>
    <xf numFmtId="164" fontId="6" fillId="0" borderId="0" xfId="91" applyNumberFormat="1" applyFont="1"/>
    <xf numFmtId="0" fontId="6" fillId="0" borderId="0" xfId="80" applyFont="1"/>
    <xf numFmtId="0" fontId="6" fillId="0" borderId="0" xfId="79" applyFont="1"/>
    <xf numFmtId="165" fontId="6" fillId="0" borderId="0" xfId="89" quotePrefix="1" applyNumberFormat="1" applyFont="1" applyAlignment="1">
      <alignment horizontal="right"/>
    </xf>
    <xf numFmtId="0" fontId="15" fillId="0" borderId="0" xfId="93" applyFont="1"/>
    <xf numFmtId="0" fontId="52" fillId="0" borderId="0" xfId="93" applyFont="1"/>
    <xf numFmtId="0" fontId="69" fillId="0" borderId="1" xfId="93" applyFont="1" applyBorder="1"/>
    <xf numFmtId="0" fontId="70" fillId="0" borderId="1" xfId="93" applyFont="1" applyBorder="1" applyAlignment="1">
      <alignment horizontal="right" wrapText="1"/>
    </xf>
    <xf numFmtId="0" fontId="9" fillId="0" borderId="0" xfId="93" applyFont="1"/>
    <xf numFmtId="0" fontId="69" fillId="0" borderId="0" xfId="93" applyFont="1" applyAlignment="1">
      <alignment horizontal="right"/>
    </xf>
    <xf numFmtId="0" fontId="51" fillId="0" borderId="0" xfId="93" applyFont="1"/>
    <xf numFmtId="0" fontId="52" fillId="0" borderId="0" xfId="93" applyFont="1" applyAlignment="1">
      <alignment horizontal="left"/>
    </xf>
    <xf numFmtId="171" fontId="15" fillId="0" borderId="0" xfId="93" applyNumberFormat="1" applyFont="1" applyAlignment="1">
      <alignment horizontal="right"/>
    </xf>
    <xf numFmtId="0" fontId="71" fillId="0" borderId="0" xfId="93" applyFont="1"/>
    <xf numFmtId="171" fontId="69" fillId="0" borderId="0" xfId="93" applyNumberFormat="1" applyFont="1" applyAlignment="1">
      <alignment horizontal="right"/>
    </xf>
    <xf numFmtId="0" fontId="72" fillId="0" borderId="0" xfId="93" applyFont="1"/>
    <xf numFmtId="0" fontId="6" fillId="0" borderId="0" xfId="93" applyFont="1"/>
    <xf numFmtId="176" fontId="71" fillId="0" borderId="0" xfId="94" applyNumberFormat="1" applyFont="1" applyFill="1" applyBorder="1"/>
    <xf numFmtId="0" fontId="9" fillId="0" borderId="1" xfId="93" applyFont="1" applyBorder="1"/>
    <xf numFmtId="0" fontId="69" fillId="0" borderId="0" xfId="93" applyFont="1"/>
    <xf numFmtId="164" fontId="5" fillId="0" borderId="1" xfId="0" applyNumberFormat="1" applyFont="1" applyBorder="1" applyAlignment="1">
      <alignment horizontal="right"/>
    </xf>
    <xf numFmtId="0" fontId="6" fillId="0" borderId="2" xfId="0" applyFont="1" applyBorder="1" applyAlignment="1">
      <alignment horizontal="center" vertical="center" wrapText="1"/>
    </xf>
    <xf numFmtId="0" fontId="11"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xf>
    <xf numFmtId="0" fontId="5" fillId="0" borderId="0" xfId="0" applyFont="1" applyAlignment="1">
      <alignment vertical="top"/>
    </xf>
    <xf numFmtId="0" fontId="6" fillId="0" borderId="0" xfId="0" applyFont="1" applyAlignment="1">
      <alignment horizontal="right" vertical="top" wrapText="1"/>
    </xf>
    <xf numFmtId="0" fontId="6" fillId="0" borderId="0" xfId="0" applyFont="1" applyAlignment="1">
      <alignment horizontal="right" wrapText="1"/>
    </xf>
    <xf numFmtId="0" fontId="6" fillId="2" borderId="0" xfId="0" applyFont="1" applyFill="1" applyAlignment="1">
      <alignment horizontal="right" wrapText="1"/>
    </xf>
    <xf numFmtId="0" fontId="6" fillId="0" borderId="2" xfId="0" applyFont="1" applyBorder="1" applyAlignment="1">
      <alignment horizontal="center" vertical="top" wrapText="1"/>
    </xf>
    <xf numFmtId="0" fontId="9"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19" fillId="0" borderId="0" xfId="0" applyFont="1" applyAlignment="1">
      <alignment horizontal="left" vertical="center" wrapText="1"/>
    </xf>
    <xf numFmtId="0" fontId="4" fillId="0" borderId="0" xfId="0" applyFont="1" applyAlignment="1">
      <alignment horizontal="center"/>
    </xf>
    <xf numFmtId="0" fontId="5" fillId="0" borderId="0" xfId="0" applyFont="1" applyAlignment="1">
      <alignment horizontal="center"/>
    </xf>
    <xf numFmtId="0" fontId="6" fillId="26" borderId="0" xfId="0" applyFont="1" applyFill="1" applyAlignment="1">
      <alignment horizontal="right" wrapText="1"/>
    </xf>
    <xf numFmtId="0" fontId="6" fillId="0" borderId="0" xfId="0" applyFont="1"/>
    <xf numFmtId="0" fontId="6" fillId="0" borderId="0" xfId="0" applyFont="1" applyAlignment="1">
      <alignment horizontal="right" vertical="top" wrapText="1" indent="1"/>
    </xf>
    <xf numFmtId="0" fontId="6" fillId="0" borderId="1" xfId="0" applyFont="1" applyBorder="1" applyAlignment="1">
      <alignment horizontal="center"/>
    </xf>
    <xf numFmtId="0" fontId="4" fillId="0" borderId="2" xfId="0" applyFont="1" applyBorder="1" applyAlignment="1">
      <alignment horizontal="center" vertical="center"/>
    </xf>
    <xf numFmtId="0" fontId="6" fillId="0" borderId="0" xfId="0" applyFont="1" applyAlignment="1">
      <alignment horizontal="right" vertical="top"/>
    </xf>
    <xf numFmtId="0" fontId="6" fillId="0" borderId="2" xfId="0" applyFont="1" applyBorder="1" applyAlignment="1">
      <alignment horizontal="center" wrapText="1"/>
    </xf>
    <xf numFmtId="0" fontId="6" fillId="0" borderId="1" xfId="0" applyFont="1" applyBorder="1" applyAlignment="1">
      <alignment horizontal="center" vertical="top" wrapText="1"/>
    </xf>
    <xf numFmtId="0" fontId="6" fillId="0" borderId="0" xfId="0" applyFont="1" applyAlignment="1">
      <alignment horizontal="left" vertical="top"/>
    </xf>
    <xf numFmtId="0" fontId="11" fillId="0" borderId="3" xfId="0" applyFont="1" applyBorder="1" applyAlignment="1">
      <alignment horizontal="center"/>
    </xf>
    <xf numFmtId="0" fontId="4" fillId="0" borderId="3" xfId="0" applyFont="1" applyBorder="1" applyAlignment="1">
      <alignment horizontal="center"/>
    </xf>
    <xf numFmtId="0" fontId="6" fillId="0" borderId="0" xfId="0" applyFont="1" applyAlignment="1">
      <alignment horizontal="center" vertical="top" wrapText="1"/>
    </xf>
    <xf numFmtId="0" fontId="11" fillId="0" borderId="0" xfId="79" applyFont="1" applyAlignment="1">
      <alignment horizontal="center"/>
    </xf>
    <xf numFmtId="0" fontId="4" fillId="0" borderId="0" xfId="79" applyFont="1" applyAlignment="1">
      <alignment horizontal="center"/>
    </xf>
    <xf numFmtId="0" fontId="4" fillId="0" borderId="2" xfId="3" applyNumberFormat="1" applyFont="1" applyBorder="1" applyAlignment="1">
      <alignment horizontal="center"/>
    </xf>
    <xf numFmtId="0" fontId="11" fillId="0" borderId="0" xfId="80" applyFont="1" applyAlignment="1">
      <alignment horizontal="center"/>
    </xf>
    <xf numFmtId="0" fontId="4" fillId="0" borderId="0" xfId="80" applyAlignment="1">
      <alignment horizontal="center"/>
    </xf>
    <xf numFmtId="0" fontId="4" fillId="0" borderId="2" xfId="43" applyNumberFormat="1" applyFont="1" applyBorder="1" applyAlignment="1">
      <alignment horizontal="center"/>
    </xf>
    <xf numFmtId="0" fontId="6" fillId="0" borderId="1" xfId="85" applyFont="1" applyBorder="1" applyAlignment="1">
      <alignment horizontal="right" vertical="top"/>
    </xf>
    <xf numFmtId="0" fontId="6" fillId="0" borderId="0" xfId="85" applyFont="1" applyAlignment="1">
      <alignment horizontal="right" vertical="top"/>
    </xf>
    <xf numFmtId="0" fontId="11" fillId="0" borderId="0" xfId="85" applyFont="1" applyAlignment="1">
      <alignment horizontal="center" vertical="center"/>
    </xf>
    <xf numFmtId="0" fontId="6" fillId="0" borderId="0" xfId="85" applyFont="1" applyAlignment="1">
      <alignment horizontal="left" wrapText="1"/>
    </xf>
    <xf numFmtId="0" fontId="11" fillId="0" borderId="0" xfId="85" applyFont="1" applyAlignment="1">
      <alignment horizontal="center"/>
    </xf>
    <xf numFmtId="0" fontId="4" fillId="0" borderId="3" xfId="85" applyBorder="1" applyAlignment="1">
      <alignment horizontal="center" vertical="center" wrapText="1"/>
    </xf>
    <xf numFmtId="0" fontId="58" fillId="0" borderId="1" xfId="85" applyFont="1" applyBorder="1" applyAlignment="1">
      <alignment horizontal="right" vertical="top"/>
    </xf>
    <xf numFmtId="0" fontId="58" fillId="0" borderId="0" xfId="85" applyFont="1" applyAlignment="1">
      <alignment horizontal="right" vertical="top"/>
    </xf>
    <xf numFmtId="0" fontId="11" fillId="0" borderId="0" xfId="85" applyFont="1" applyAlignment="1">
      <alignment horizontal="center" wrapText="1"/>
    </xf>
    <xf numFmtId="0" fontId="4" fillId="0" borderId="3" xfId="85" applyBorder="1" applyAlignment="1">
      <alignment horizontal="center" wrapText="1"/>
    </xf>
    <xf numFmtId="0" fontId="59" fillId="0" borderId="1" xfId="85" applyFont="1" applyBorder="1" applyAlignment="1">
      <alignment horizontal="right" vertical="top"/>
    </xf>
    <xf numFmtId="0" fontId="59" fillId="0" borderId="0" xfId="85" applyFont="1" applyAlignment="1">
      <alignment horizontal="right" vertical="top"/>
    </xf>
    <xf numFmtId="0" fontId="11" fillId="0" borderId="0" xfId="88" applyFont="1" applyAlignment="1">
      <alignment horizontal="center"/>
    </xf>
    <xf numFmtId="0" fontId="4" fillId="0" borderId="0" xfId="88" applyAlignment="1">
      <alignment horizontal="center"/>
    </xf>
    <xf numFmtId="0" fontId="6" fillId="0" borderId="1" xfId="86" applyFont="1" applyBorder="1" applyAlignment="1">
      <alignment horizontal="right" wrapText="1"/>
    </xf>
    <xf numFmtId="0" fontId="6" fillId="0" borderId="0" xfId="86" applyFont="1" applyAlignment="1">
      <alignment horizontal="right" wrapText="1"/>
    </xf>
    <xf numFmtId="0" fontId="6" fillId="0" borderId="2" xfId="86" applyFont="1" applyBorder="1" applyAlignment="1">
      <alignment horizontal="center" wrapText="1"/>
    </xf>
    <xf numFmtId="0" fontId="6" fillId="26" borderId="1" xfId="86" applyFont="1" applyFill="1" applyBorder="1" applyAlignment="1">
      <alignment horizontal="right" wrapText="1"/>
    </xf>
    <xf numFmtId="0" fontId="6" fillId="26" borderId="0" xfId="86" applyFont="1" applyFill="1" applyAlignment="1">
      <alignment horizontal="right" wrapText="1"/>
    </xf>
    <xf numFmtId="0" fontId="71" fillId="0" borderId="0" xfId="93" applyFont="1" applyAlignment="1">
      <alignment horizontal="left"/>
    </xf>
    <xf numFmtId="0" fontId="11" fillId="0" borderId="3" xfId="93" applyFont="1" applyBorder="1" applyAlignment="1">
      <alignment horizontal="center" vertical="center"/>
    </xf>
    <xf numFmtId="0" fontId="11" fillId="0" borderId="0" xfId="89" applyFont="1" applyAlignment="1">
      <alignment horizontal="center"/>
    </xf>
    <xf numFmtId="0" fontId="4" fillId="0" borderId="3" xfId="89" applyFont="1" applyBorder="1" applyAlignment="1">
      <alignment horizontal="center"/>
    </xf>
    <xf numFmtId="0" fontId="4" fillId="0" borderId="3" xfId="89" applyFont="1" applyBorder="1" applyAlignment="1">
      <alignment horizontal="center" vertical="center"/>
    </xf>
    <xf numFmtId="0" fontId="11" fillId="0" borderId="0" xfId="89" applyFont="1" applyAlignment="1">
      <alignment horizontal="center" wrapText="1"/>
    </xf>
    <xf numFmtId="0" fontId="4" fillId="0" borderId="3" xfId="89" applyFont="1" applyBorder="1" applyAlignment="1">
      <alignment horizontal="center" vertical="center" wrapText="1"/>
    </xf>
    <xf numFmtId="0" fontId="4" fillId="0" borderId="3" xfId="89" applyFont="1" applyBorder="1" applyAlignment="1">
      <alignment horizontal="center" wrapText="1"/>
    </xf>
    <xf numFmtId="0" fontId="6" fillId="0" borderId="0" xfId="91" applyFont="1" applyAlignment="1">
      <alignment horizontal="left" wrapText="1"/>
    </xf>
    <xf numFmtId="0" fontId="11" fillId="0" borderId="0" xfId="91" applyFont="1" applyAlignment="1">
      <alignment horizontal="center"/>
    </xf>
    <xf numFmtId="0" fontId="4" fillId="0" borderId="3" xfId="91" applyBorder="1" applyAlignment="1">
      <alignment horizontal="center" vertical="center"/>
    </xf>
    <xf numFmtId="0" fontId="6" fillId="27" borderId="2" xfId="91" applyFont="1" applyFill="1" applyBorder="1" applyAlignment="1">
      <alignment horizontal="center" vertical="top" wrapText="1"/>
    </xf>
    <xf numFmtId="0" fontId="5" fillId="27" borderId="0" xfId="91" applyFont="1" applyFill="1" applyAlignment="1">
      <alignment vertical="top"/>
    </xf>
    <xf numFmtId="0" fontId="6" fillId="27" borderId="0" xfId="91" applyFont="1" applyFill="1" applyAlignment="1">
      <alignment horizontal="right" vertical="top" wrapText="1" indent="1"/>
    </xf>
  </cellXfs>
  <cellStyles count="95">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xfId="1" builtinId="3"/>
    <cellStyle name="Comma 2" xfId="52" xr:uid="{00000000-0005-0000-0000-00001D000000}"/>
    <cellStyle name="Comma 3" xfId="84" xr:uid="{06ADA060-F8E0-402C-B2FF-F71B2952F3A8}"/>
    <cellStyle name="Comma 4" xfId="94" xr:uid="{94E163C7-EA0D-4A07-B9D8-4719E3675BDF}"/>
    <cellStyle name="Explanatory Text 2" xfId="32" xr:uid="{00000000-0005-0000-0000-00001E000000}"/>
    <cellStyle name="Good 2" xfId="33" xr:uid="{00000000-0005-0000-0000-00001F000000}"/>
    <cellStyle name="Heading 1 2" xfId="34" xr:uid="{00000000-0005-0000-0000-000020000000}"/>
    <cellStyle name="Heading 2 2" xfId="35" xr:uid="{00000000-0005-0000-0000-000021000000}"/>
    <cellStyle name="Heading 3 2" xfId="36" xr:uid="{00000000-0005-0000-0000-000022000000}"/>
    <cellStyle name="Heading 4 2" xfId="37" xr:uid="{00000000-0005-0000-0000-000023000000}"/>
    <cellStyle name="Input 2" xfId="38" xr:uid="{00000000-0005-0000-0000-000024000000}"/>
    <cellStyle name="Linked Cell 2" xfId="39" xr:uid="{00000000-0005-0000-0000-000025000000}"/>
    <cellStyle name="Neutral 2" xfId="40" xr:uid="{00000000-0005-0000-0000-000026000000}"/>
    <cellStyle name="Normal" xfId="0" builtinId="0"/>
    <cellStyle name="Normal - Style1 2" xfId="85" xr:uid="{FB5C11FD-5623-4449-9597-79B4B4C53F5C}"/>
    <cellStyle name="Normal 104" xfId="53" xr:uid="{00000000-0005-0000-0000-000028000000}"/>
    <cellStyle name="Normal 105" xfId="54" xr:uid="{00000000-0005-0000-0000-000029000000}"/>
    <cellStyle name="Normal 106" xfId="55" xr:uid="{00000000-0005-0000-0000-00002A000000}"/>
    <cellStyle name="Normal 107" xfId="56" xr:uid="{00000000-0005-0000-0000-00002B000000}"/>
    <cellStyle name="Normal 2" xfId="4" xr:uid="{00000000-0005-0000-0000-00002C000000}"/>
    <cellStyle name="Normal 2 2" xfId="86" xr:uid="{6936CE95-B674-4223-99FC-3A63BE491E48}"/>
    <cellStyle name="Normal 2 2 2" xfId="88" xr:uid="{FF5B4D34-4F49-49DE-B054-EFF1F18554C9}"/>
    <cellStyle name="Normal 2 2 3" xfId="92" xr:uid="{FDAE76CF-B5B0-48BE-AB59-50A4252FE0C9}"/>
    <cellStyle name="Normal 2 3" xfId="87" xr:uid="{3C7724A2-A0BA-470D-9FF1-E693A7043C30}"/>
    <cellStyle name="Normal 3" xfId="50" xr:uid="{00000000-0005-0000-0000-00002D000000}"/>
    <cellStyle name="Normal 4" xfId="51" xr:uid="{00000000-0005-0000-0000-00002E000000}"/>
    <cellStyle name="Normal 5" xfId="83" xr:uid="{372E4AED-1968-4B1D-8501-716DDBA998B5}"/>
    <cellStyle name="Normal 5 2" xfId="91" xr:uid="{D6ECCF20-63FE-4DFE-89BD-244D09193F35}"/>
    <cellStyle name="Normal 546" xfId="57" xr:uid="{00000000-0005-0000-0000-00002F000000}"/>
    <cellStyle name="Normal 549" xfId="58" xr:uid="{00000000-0005-0000-0000-000030000000}"/>
    <cellStyle name="Normal 550" xfId="59" xr:uid="{00000000-0005-0000-0000-000031000000}"/>
    <cellStyle name="Normal 551" xfId="60" xr:uid="{00000000-0005-0000-0000-000032000000}"/>
    <cellStyle name="Normal 552" xfId="61" xr:uid="{00000000-0005-0000-0000-000033000000}"/>
    <cellStyle name="Normal 553" xfId="62" xr:uid="{00000000-0005-0000-0000-000034000000}"/>
    <cellStyle name="Normal 554" xfId="63" xr:uid="{00000000-0005-0000-0000-000035000000}"/>
    <cellStyle name="Normal 555" xfId="64" xr:uid="{00000000-0005-0000-0000-000036000000}"/>
    <cellStyle name="Normal 556" xfId="65" xr:uid="{00000000-0005-0000-0000-000037000000}"/>
    <cellStyle name="Normal 557" xfId="66" xr:uid="{00000000-0005-0000-0000-000038000000}"/>
    <cellStyle name="Normal 558" xfId="67" xr:uid="{00000000-0005-0000-0000-000039000000}"/>
    <cellStyle name="Normal 560" xfId="68" xr:uid="{00000000-0005-0000-0000-00003A000000}"/>
    <cellStyle name="Normal 562" xfId="69" xr:uid="{00000000-0005-0000-0000-00003B000000}"/>
    <cellStyle name="Normal 566" xfId="70" xr:uid="{00000000-0005-0000-0000-00003C000000}"/>
    <cellStyle name="Normal 567" xfId="71" xr:uid="{00000000-0005-0000-0000-00003D000000}"/>
    <cellStyle name="Normal 568" xfId="72" xr:uid="{00000000-0005-0000-0000-00003E000000}"/>
    <cellStyle name="Normal 569" xfId="73" xr:uid="{00000000-0005-0000-0000-00003F000000}"/>
    <cellStyle name="Normal 570" xfId="74" xr:uid="{00000000-0005-0000-0000-000040000000}"/>
    <cellStyle name="Normal 572" xfId="75" xr:uid="{00000000-0005-0000-0000-000041000000}"/>
    <cellStyle name="Normal 6" xfId="89" xr:uid="{6EDE34DF-F853-4006-AB28-CF5A41403218}"/>
    <cellStyle name="Normal 7" xfId="93" xr:uid="{0DAD3B80-CE3D-4BCF-BF34-68E608713246}"/>
    <cellStyle name="Normal_Appendix 5 Pasting Data" xfId="79" xr:uid="{2F70B210-41AD-4C6C-848D-B0139899A301}"/>
    <cellStyle name="Normal_Appendix 5 Pasting Data 2" xfId="81" xr:uid="{E96E8827-6CA3-4525-991F-47AB10B53D0B}"/>
    <cellStyle name="Normal_Dec 2010 Pasting Data" xfId="80" xr:uid="{10DABC6B-46A6-4C80-BE93-BF1837C65E16}"/>
    <cellStyle name="Normal_GG - OS" xfId="2" xr:uid="{00000000-0005-0000-0000-000044000000}"/>
    <cellStyle name="Normal_Operating Revenue Tables Pasting Data prior year balance" xfId="82" xr:uid="{5C338416-6715-4A5B-A20B-C772D89DD8C1}"/>
    <cellStyle name="Note 2" xfId="41" xr:uid="{00000000-0005-0000-0000-000046000000}"/>
    <cellStyle name="Output 2" xfId="42" xr:uid="{00000000-0005-0000-0000-000047000000}"/>
    <cellStyle name="Percent" xfId="3" builtinId="5"/>
    <cellStyle name="Percent 10" xfId="43" xr:uid="{00000000-0005-0000-0000-000049000000}"/>
    <cellStyle name="Percent 2" xfId="44" xr:uid="{00000000-0005-0000-0000-00004A000000}"/>
    <cellStyle name="Percent 20" xfId="77" xr:uid="{00000000-0005-0000-0000-00004B000000}"/>
    <cellStyle name="Percent 27" xfId="78" xr:uid="{00000000-0005-0000-0000-00004C000000}"/>
    <cellStyle name="Percent 3" xfId="76" xr:uid="{00000000-0005-0000-0000-00004D000000}"/>
    <cellStyle name="Percent 4" xfId="90" xr:uid="{B1B63BDE-268E-4734-B7C2-9457FBE774A1}"/>
    <cellStyle name="Style1" xfId="45" xr:uid="{00000000-0005-0000-0000-00004E000000}"/>
    <cellStyle name="Style8" xfId="46" xr:uid="{00000000-0005-0000-0000-00004F000000}"/>
    <cellStyle name="Title 2" xfId="47" xr:uid="{00000000-0005-0000-0000-000050000000}"/>
    <cellStyle name="Total 2" xfId="48" xr:uid="{00000000-0005-0000-0000-000051000000}"/>
    <cellStyle name="Warning Text 2" xfId="49" xr:uid="{00000000-0005-0000-0000-000052000000}"/>
  </cellStyles>
  <dxfs count="1">
    <dxf>
      <fill>
        <patternFill>
          <bgColor rgb="FFFFFF00"/>
        </patternFill>
      </fill>
    </dxf>
  </dxfs>
  <tableStyles count="1" defaultTableStyle="TableStyleMedium9" defaultPivotStyle="PivotStyleLight16">
    <tableStyle name="Invisible" pivot="0" table="0" count="0" xr9:uid="{4DC218E8-028A-4C45-B82D-CD6E077A72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3</xdr:row>
      <xdr:rowOff>85725</xdr:rowOff>
    </xdr:from>
    <xdr:to>
      <xdr:col>8</xdr:col>
      <xdr:colOff>76923</xdr:colOff>
      <xdr:row>21</xdr:row>
      <xdr:rowOff>105184</xdr:rowOff>
    </xdr:to>
    <xdr:pic>
      <xdr:nvPicPr>
        <xdr:cNvPr id="3" name="Picture 2">
          <a:extLst>
            <a:ext uri="{FF2B5EF4-FFF2-40B4-BE49-F238E27FC236}">
              <a16:creationId xmlns:a16="http://schemas.microsoft.com/office/drawing/2014/main" id="{5AD11FD3-FCDA-D451-3C73-A405DC805A7A}"/>
            </a:ext>
          </a:extLst>
        </xdr:cNvPr>
        <xdr:cNvPicPr>
          <a:picLocks noChangeAspect="1"/>
        </xdr:cNvPicPr>
      </xdr:nvPicPr>
      <xdr:blipFill>
        <a:blip xmlns:r="http://schemas.openxmlformats.org/officeDocument/2006/relationships" r:embed="rId1"/>
        <a:stretch>
          <a:fillRect/>
        </a:stretch>
      </xdr:blipFill>
      <xdr:spPr>
        <a:xfrm>
          <a:off x="476250" y="571500"/>
          <a:ext cx="5182323" cy="2934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5</xdr:row>
      <xdr:rowOff>85725</xdr:rowOff>
    </xdr:from>
    <xdr:to>
      <xdr:col>9</xdr:col>
      <xdr:colOff>477048</xdr:colOff>
      <xdr:row>28</xdr:row>
      <xdr:rowOff>114824</xdr:rowOff>
    </xdr:to>
    <xdr:pic>
      <xdr:nvPicPr>
        <xdr:cNvPr id="2" name="Picture 1">
          <a:extLst>
            <a:ext uri="{FF2B5EF4-FFF2-40B4-BE49-F238E27FC236}">
              <a16:creationId xmlns:a16="http://schemas.microsoft.com/office/drawing/2014/main" id="{D995881E-7DFE-4BEF-8DE4-0610B0549F3E}"/>
            </a:ext>
          </a:extLst>
        </xdr:cNvPr>
        <xdr:cNvPicPr>
          <a:picLocks noChangeAspect="1"/>
        </xdr:cNvPicPr>
      </xdr:nvPicPr>
      <xdr:blipFill>
        <a:blip xmlns:r="http://schemas.openxmlformats.org/officeDocument/2006/relationships" r:embed="rId1"/>
        <a:stretch>
          <a:fillRect/>
        </a:stretch>
      </xdr:blipFill>
      <xdr:spPr>
        <a:xfrm>
          <a:off x="247650" y="895350"/>
          <a:ext cx="5715798" cy="3753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742950</xdr:colOff>
      <xdr:row>4</xdr:row>
      <xdr:rowOff>142875</xdr:rowOff>
    </xdr:from>
    <xdr:to>
      <xdr:col>9</xdr:col>
      <xdr:colOff>178054</xdr:colOff>
      <xdr:row>27</xdr:row>
      <xdr:rowOff>133935</xdr:rowOff>
    </xdr:to>
    <xdr:pic>
      <xdr:nvPicPr>
        <xdr:cNvPr id="2" name="Picture 1">
          <a:extLst>
            <a:ext uri="{FF2B5EF4-FFF2-40B4-BE49-F238E27FC236}">
              <a16:creationId xmlns:a16="http://schemas.microsoft.com/office/drawing/2014/main" id="{A9490993-4C55-EC9C-19F5-27D144280BE9}"/>
            </a:ext>
          </a:extLst>
        </xdr:cNvPr>
        <xdr:cNvPicPr>
          <a:picLocks noChangeAspect="1"/>
        </xdr:cNvPicPr>
      </xdr:nvPicPr>
      <xdr:blipFill>
        <a:blip xmlns:r="http://schemas.openxmlformats.org/officeDocument/2006/relationships" r:embed="rId1"/>
        <a:stretch>
          <a:fillRect/>
        </a:stretch>
      </xdr:blipFill>
      <xdr:spPr>
        <a:xfrm>
          <a:off x="742950" y="790575"/>
          <a:ext cx="6197854" cy="37153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95250</xdr:rowOff>
    </xdr:from>
    <xdr:to>
      <xdr:col>7</xdr:col>
      <xdr:colOff>436245</xdr:colOff>
      <xdr:row>25</xdr:row>
      <xdr:rowOff>34290</xdr:rowOff>
    </xdr:to>
    <xdr:pic>
      <xdr:nvPicPr>
        <xdr:cNvPr id="3" name="Picture 2">
          <a:extLst>
            <a:ext uri="{FF2B5EF4-FFF2-40B4-BE49-F238E27FC236}">
              <a16:creationId xmlns:a16="http://schemas.microsoft.com/office/drawing/2014/main" id="{0C598960-9F1F-9975-F26C-7A168A058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42950"/>
          <a:ext cx="5579745" cy="33394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4</xdr:row>
      <xdr:rowOff>9525</xdr:rowOff>
    </xdr:from>
    <xdr:to>
      <xdr:col>8</xdr:col>
      <xdr:colOff>274320</xdr:colOff>
      <xdr:row>24</xdr:row>
      <xdr:rowOff>110490</xdr:rowOff>
    </xdr:to>
    <xdr:pic>
      <xdr:nvPicPr>
        <xdr:cNvPr id="3" name="Picture 2">
          <a:extLst>
            <a:ext uri="{FF2B5EF4-FFF2-40B4-BE49-F238E27FC236}">
              <a16:creationId xmlns:a16="http://schemas.microsoft.com/office/drawing/2014/main" id="{F6366CC0-3336-C5C9-018A-605D21B3B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657225"/>
          <a:ext cx="5579745" cy="333946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A5D5-8D05-4D62-8509-C1CAE2BC2739}">
  <sheetPr>
    <pageSetUpPr fitToPage="1"/>
  </sheetPr>
  <dimension ref="A1:M26"/>
  <sheetViews>
    <sheetView showGridLines="0" tabSelected="1" zoomScaleNormal="100" workbookViewId="0"/>
  </sheetViews>
  <sheetFormatPr defaultRowHeight="12.75" x14ac:dyDescent="0.2"/>
  <cols>
    <col min="1" max="1" width="42.5703125" customWidth="1"/>
    <col min="2" max="3" width="9.7109375" customWidth="1"/>
    <col min="4" max="4" width="1.5703125" customWidth="1"/>
    <col min="5" max="6" width="9.7109375" customWidth="1"/>
    <col min="7" max="10" width="10" customWidth="1"/>
  </cols>
  <sheetData>
    <row r="1" spans="1:13" x14ac:dyDescent="0.2">
      <c r="A1" t="s">
        <v>287</v>
      </c>
    </row>
    <row r="2" spans="1:13" ht="15.75" x14ac:dyDescent="0.25">
      <c r="A2" s="435" t="s">
        <v>283</v>
      </c>
      <c r="B2" s="435"/>
      <c r="C2" s="435"/>
      <c r="D2" s="435"/>
      <c r="E2" s="435"/>
      <c r="F2" s="435"/>
      <c r="G2" s="59"/>
      <c r="H2" s="59"/>
      <c r="I2" s="59"/>
      <c r="J2" s="59"/>
      <c r="K2" s="69"/>
    </row>
    <row r="3" spans="1:13" x14ac:dyDescent="0.2">
      <c r="A3" s="436" t="s">
        <v>7</v>
      </c>
      <c r="B3" s="436"/>
      <c r="C3" s="436"/>
      <c r="D3" s="436"/>
      <c r="E3" s="436"/>
      <c r="F3" s="436"/>
      <c r="G3" s="31"/>
      <c r="H3" s="31"/>
      <c r="I3" s="31"/>
      <c r="J3" s="31"/>
    </row>
    <row r="4" spans="1:13" ht="6.75" customHeight="1" x14ac:dyDescent="0.2">
      <c r="A4" s="4"/>
      <c r="B4" s="4"/>
      <c r="C4" s="4"/>
      <c r="D4" s="4"/>
      <c r="E4" s="4"/>
      <c r="F4" s="4"/>
      <c r="G4" s="4"/>
      <c r="H4" s="4"/>
      <c r="I4" s="4"/>
      <c r="J4" s="4"/>
    </row>
    <row r="5" spans="1:13" x14ac:dyDescent="0.2">
      <c r="A5" s="3"/>
      <c r="B5" s="434" t="s">
        <v>267</v>
      </c>
      <c r="C5" s="434"/>
      <c r="D5" s="131"/>
      <c r="E5" s="434" t="s">
        <v>264</v>
      </c>
      <c r="F5" s="434"/>
      <c r="G5" s="132"/>
      <c r="H5" s="133"/>
      <c r="I5" s="133"/>
      <c r="J5" s="133"/>
      <c r="K5" s="134"/>
      <c r="L5" s="134"/>
      <c r="M5" s="134"/>
    </row>
    <row r="6" spans="1:13" ht="23.45" customHeight="1" x14ac:dyDescent="0.2">
      <c r="A6" s="5"/>
      <c r="B6" s="135" t="s">
        <v>242</v>
      </c>
      <c r="C6" s="136" t="s">
        <v>258</v>
      </c>
      <c r="D6" s="137"/>
      <c r="E6" s="136" t="s">
        <v>242</v>
      </c>
      <c r="F6" s="136" t="s">
        <v>235</v>
      </c>
      <c r="G6" s="4"/>
      <c r="H6" s="138"/>
      <c r="I6" s="138"/>
      <c r="J6" s="139"/>
      <c r="K6" s="134"/>
      <c r="L6" s="139"/>
      <c r="M6" s="134"/>
    </row>
    <row r="7" spans="1:13" ht="11.1" customHeight="1" x14ac:dyDescent="0.2">
      <c r="A7" s="6"/>
      <c r="B7" s="140"/>
      <c r="C7" s="9"/>
      <c r="D7" s="137"/>
      <c r="E7" s="9"/>
      <c r="F7" s="9"/>
      <c r="G7" s="4"/>
      <c r="H7" s="138"/>
      <c r="I7" s="138"/>
      <c r="J7" s="139"/>
      <c r="K7" s="134"/>
      <c r="L7" s="134"/>
      <c r="M7" s="134"/>
    </row>
    <row r="8" spans="1:13" ht="11.1" customHeight="1" x14ac:dyDescent="0.2">
      <c r="A8" s="5" t="s">
        <v>274</v>
      </c>
      <c r="B8" s="141"/>
      <c r="C8" s="8"/>
      <c r="D8" s="4"/>
      <c r="E8" s="9"/>
      <c r="F8" s="142"/>
      <c r="G8" s="69"/>
      <c r="H8" s="139"/>
      <c r="I8" s="139"/>
      <c r="J8" s="139"/>
      <c r="K8" s="134"/>
      <c r="L8" s="139"/>
      <c r="M8" s="134"/>
    </row>
    <row r="9" spans="1:13" ht="11.1" customHeight="1" x14ac:dyDescent="0.2">
      <c r="A9" s="143" t="s">
        <v>275</v>
      </c>
      <c r="B9" s="144">
        <v>2310</v>
      </c>
      <c r="C9" s="145">
        <v>2503</v>
      </c>
      <c r="D9" s="4"/>
      <c r="E9" s="145">
        <v>1496</v>
      </c>
      <c r="F9" s="146">
        <v>3652</v>
      </c>
      <c r="G9" s="69"/>
      <c r="H9" s="158"/>
      <c r="I9" s="158"/>
      <c r="J9" s="158"/>
      <c r="K9" s="158"/>
      <c r="L9" s="158"/>
      <c r="M9" s="134"/>
    </row>
    <row r="10" spans="1:13" ht="11.1" customHeight="1" x14ac:dyDescent="0.2">
      <c r="A10" s="147" t="s">
        <v>276</v>
      </c>
      <c r="B10" s="148">
        <v>26501</v>
      </c>
      <c r="C10" s="149">
        <v>51406</v>
      </c>
      <c r="D10" s="43"/>
      <c r="E10" s="149">
        <v>23678</v>
      </c>
      <c r="F10" s="150">
        <v>49689</v>
      </c>
      <c r="G10" s="69"/>
      <c r="H10" s="158"/>
      <c r="I10" s="158"/>
      <c r="J10" s="158"/>
      <c r="K10" s="158"/>
      <c r="L10" s="158"/>
      <c r="M10" s="134"/>
    </row>
    <row r="11" spans="1:13" ht="11.1" customHeight="1" x14ac:dyDescent="0.2">
      <c r="A11" s="147" t="s">
        <v>277</v>
      </c>
      <c r="B11" s="151">
        <f>(B10-E10)/E10*100</f>
        <v>11.922459667201622</v>
      </c>
      <c r="C11" s="152">
        <v>3.5</v>
      </c>
      <c r="D11" s="4"/>
      <c r="E11" s="153">
        <v>2.1759935141397633</v>
      </c>
      <c r="F11" s="154">
        <v>8.1</v>
      </c>
      <c r="G11" s="69"/>
      <c r="H11" s="158"/>
      <c r="I11" s="158"/>
      <c r="J11" s="158"/>
      <c r="K11" s="158"/>
      <c r="L11" s="158"/>
      <c r="M11" s="134"/>
    </row>
    <row r="12" spans="1:13" ht="2.1" customHeight="1" x14ac:dyDescent="0.2">
      <c r="A12" s="147"/>
      <c r="B12" s="151"/>
      <c r="C12" s="152"/>
      <c r="D12" s="4"/>
      <c r="E12" s="152"/>
      <c r="F12" s="154"/>
      <c r="G12" s="69"/>
      <c r="H12" s="158"/>
      <c r="I12" s="158"/>
      <c r="J12" s="158"/>
      <c r="K12" s="158"/>
      <c r="L12" s="158"/>
      <c r="M12" s="134"/>
    </row>
    <row r="13" spans="1:13" ht="11.1" customHeight="1" x14ac:dyDescent="0.2">
      <c r="A13" s="147" t="s">
        <v>278</v>
      </c>
      <c r="B13" s="148">
        <v>24192</v>
      </c>
      <c r="C13" s="149">
        <v>48903</v>
      </c>
      <c r="D13" s="43"/>
      <c r="E13" s="149">
        <v>22182</v>
      </c>
      <c r="F13" s="150">
        <v>46037</v>
      </c>
      <c r="G13" s="69"/>
      <c r="H13" s="158"/>
      <c r="I13" s="158"/>
      <c r="J13" s="158"/>
      <c r="K13" s="158"/>
      <c r="L13" s="158"/>
      <c r="M13" s="134"/>
    </row>
    <row r="14" spans="1:13" x14ac:dyDescent="0.2">
      <c r="A14" s="147" t="s">
        <v>279</v>
      </c>
      <c r="B14" s="151">
        <f>(B13-E13)/E13*100</f>
        <v>9.0614011360562614</v>
      </c>
      <c r="C14" s="152">
        <v>6.2</v>
      </c>
      <c r="D14" s="4"/>
      <c r="E14" s="153">
        <v>10.476129809466613</v>
      </c>
      <c r="F14" s="154">
        <v>11</v>
      </c>
      <c r="G14" s="69"/>
      <c r="H14" s="158"/>
      <c r="I14" s="158"/>
      <c r="J14" s="158"/>
      <c r="K14" s="158"/>
      <c r="L14" s="158"/>
      <c r="M14" s="134"/>
    </row>
    <row r="15" spans="1:13" ht="2.1" customHeight="1" x14ac:dyDescent="0.2">
      <c r="A15" s="147"/>
      <c r="B15" s="151"/>
      <c r="C15" s="152"/>
      <c r="D15" s="4"/>
      <c r="E15" s="153"/>
      <c r="F15" s="154"/>
      <c r="G15" s="69"/>
      <c r="H15" s="158"/>
      <c r="I15" s="158"/>
      <c r="J15" s="158"/>
      <c r="K15" s="158"/>
      <c r="L15" s="158"/>
      <c r="M15" s="134"/>
    </row>
    <row r="16" spans="1:13" ht="11.1" customHeight="1" x14ac:dyDescent="0.2">
      <c r="A16" s="5" t="s">
        <v>178</v>
      </c>
      <c r="B16" s="155"/>
      <c r="C16" s="43"/>
      <c r="D16" s="4"/>
      <c r="E16" s="43"/>
      <c r="F16" s="43"/>
      <c r="G16" s="69"/>
      <c r="H16" s="158"/>
      <c r="I16" s="158"/>
      <c r="J16" s="158"/>
      <c r="K16" s="158"/>
      <c r="L16" s="158"/>
      <c r="M16" s="134"/>
    </row>
    <row r="17" spans="1:13" s="31" customFormat="1" ht="11.1" customHeight="1" x14ac:dyDescent="0.2">
      <c r="A17" s="147" t="s">
        <v>280</v>
      </c>
      <c r="B17" s="148">
        <v>32779</v>
      </c>
      <c r="C17" s="149">
        <v>35704</v>
      </c>
      <c r="D17" s="43"/>
      <c r="E17" s="149">
        <v>31535</v>
      </c>
      <c r="F17" s="149">
        <v>30172</v>
      </c>
      <c r="H17" s="158"/>
      <c r="I17" s="158"/>
      <c r="J17" s="158"/>
      <c r="K17" s="158"/>
      <c r="L17" s="158"/>
    </row>
    <row r="18" spans="1:13" ht="11.1" customHeight="1" x14ac:dyDescent="0.2">
      <c r="A18" s="147" t="s">
        <v>281</v>
      </c>
      <c r="B18" s="148">
        <v>5865</v>
      </c>
      <c r="C18" s="149">
        <v>12633</v>
      </c>
      <c r="D18" s="43"/>
      <c r="E18" s="149">
        <v>6973</v>
      </c>
      <c r="F18" s="149">
        <v>13132</v>
      </c>
      <c r="G18" s="69"/>
      <c r="H18" s="158"/>
      <c r="I18" s="158"/>
      <c r="J18" s="158"/>
      <c r="K18" s="158"/>
      <c r="L18" s="158"/>
    </row>
    <row r="19" spans="1:13" s="69" customFormat="1" ht="11.1" customHeight="1" x14ac:dyDescent="0.2">
      <c r="A19" s="147" t="s">
        <v>282</v>
      </c>
      <c r="B19" s="148">
        <v>-2789</v>
      </c>
      <c r="C19" s="149">
        <v>-4940</v>
      </c>
      <c r="D19" s="43"/>
      <c r="E19" s="149">
        <v>-2913</v>
      </c>
      <c r="F19" s="43">
        <v>-1718</v>
      </c>
      <c r="H19" s="158"/>
      <c r="I19" s="158"/>
      <c r="J19" s="158"/>
      <c r="K19" s="158"/>
      <c r="L19" s="158"/>
      <c r="M19" s="156"/>
    </row>
    <row r="20" spans="1:13" x14ac:dyDescent="0.2">
      <c r="A20" s="69"/>
      <c r="B20" s="69"/>
      <c r="C20" s="69"/>
      <c r="D20" s="69"/>
      <c r="E20" s="69"/>
      <c r="F20" s="69"/>
      <c r="G20" s="69"/>
      <c r="H20" s="69"/>
      <c r="I20" s="69"/>
      <c r="J20" s="69"/>
    </row>
    <row r="21" spans="1:13" x14ac:dyDescent="0.2">
      <c r="A21" s="159" t="s">
        <v>289</v>
      </c>
      <c r="B21" s="69"/>
      <c r="C21" s="69"/>
      <c r="D21" s="69"/>
      <c r="E21" s="69"/>
      <c r="F21" s="69"/>
      <c r="G21" s="69"/>
      <c r="H21" s="69"/>
      <c r="I21" s="69"/>
      <c r="J21" s="69"/>
    </row>
    <row r="22" spans="1:13" x14ac:dyDescent="0.2">
      <c r="A22" s="159" t="s">
        <v>290</v>
      </c>
      <c r="B22" s="69"/>
      <c r="C22" s="69"/>
      <c r="D22" s="69"/>
      <c r="E22" s="69"/>
      <c r="F22" s="69"/>
      <c r="G22" s="69"/>
      <c r="H22" s="69"/>
      <c r="I22" s="69"/>
      <c r="J22" s="69"/>
    </row>
    <row r="23" spans="1:13" x14ac:dyDescent="0.2">
      <c r="A23" s="69"/>
      <c r="B23" s="69"/>
      <c r="C23" s="69"/>
      <c r="D23" s="69"/>
      <c r="E23" s="69"/>
      <c r="F23" s="69"/>
      <c r="G23" s="69"/>
      <c r="H23" s="69"/>
      <c r="I23" s="69"/>
      <c r="J23" s="69"/>
    </row>
    <row r="24" spans="1:13" x14ac:dyDescent="0.2">
      <c r="A24" s="69"/>
      <c r="B24" s="69"/>
      <c r="C24" s="69"/>
      <c r="D24" s="69"/>
      <c r="E24" s="69"/>
      <c r="F24" s="69"/>
      <c r="G24" s="69"/>
      <c r="H24" s="69"/>
      <c r="I24" s="69"/>
      <c r="J24" s="69"/>
    </row>
    <row r="25" spans="1:13" x14ac:dyDescent="0.2">
      <c r="A25" s="69"/>
      <c r="B25" s="69"/>
      <c r="C25" s="69"/>
      <c r="D25" s="69"/>
      <c r="E25" s="69"/>
      <c r="F25" s="69"/>
      <c r="G25" s="69"/>
      <c r="H25" s="69"/>
      <c r="I25" s="69"/>
      <c r="J25" s="69"/>
    </row>
    <row r="26" spans="1:13" x14ac:dyDescent="0.2">
      <c r="A26" s="69"/>
      <c r="B26" s="69"/>
      <c r="C26" s="69"/>
      <c r="D26" s="69"/>
      <c r="E26" s="69"/>
      <c r="F26" s="69"/>
      <c r="G26" s="69"/>
      <c r="H26" s="69"/>
      <c r="I26" s="69"/>
      <c r="J26" s="69"/>
    </row>
  </sheetData>
  <mergeCells count="4">
    <mergeCell ref="B5:C5"/>
    <mergeCell ref="E5:F5"/>
    <mergeCell ref="A2:F2"/>
    <mergeCell ref="A3:F3"/>
  </mergeCells>
  <pageMargins left="0.70866141732283472" right="0.70866141732283472" top="0.74803149606299213" bottom="0.74803149606299213"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8"/>
  <sheetViews>
    <sheetView showGridLines="0" zoomScale="110" zoomScaleNormal="110" workbookViewId="0"/>
  </sheetViews>
  <sheetFormatPr defaultColWidth="9.140625" defaultRowHeight="11.25" x14ac:dyDescent="0.2"/>
  <cols>
    <col min="1" max="1" width="46.7109375" style="4" customWidth="1"/>
    <col min="2" max="2" width="4.140625" style="4" bestFit="1" customWidth="1"/>
    <col min="3" max="3" width="9.7109375" style="4" customWidth="1"/>
    <col min="4" max="5" width="10.7109375" style="4" customWidth="1"/>
    <col min="6" max="6" width="2.7109375" style="4" customWidth="1"/>
    <col min="7" max="7" width="9.7109375" style="4" customWidth="1"/>
    <col min="8" max="9" width="10.7109375" style="4" customWidth="1"/>
    <col min="10" max="16384" width="9.140625" style="4"/>
  </cols>
  <sheetData>
    <row r="1" spans="1:18" x14ac:dyDescent="0.2">
      <c r="A1" s="4" t="s">
        <v>294</v>
      </c>
    </row>
    <row r="2" spans="1:18" x14ac:dyDescent="0.2">
      <c r="A2" s="448" t="s">
        <v>60</v>
      </c>
      <c r="B2" s="448"/>
      <c r="C2" s="448"/>
      <c r="D2" s="448"/>
      <c r="E2" s="448"/>
      <c r="F2" s="448"/>
      <c r="G2" s="448"/>
      <c r="H2" s="448"/>
      <c r="I2" s="448"/>
    </row>
    <row r="3" spans="1:18" ht="12.75" x14ac:dyDescent="0.2">
      <c r="A3" s="447" t="s">
        <v>243</v>
      </c>
      <c r="B3" s="447"/>
      <c r="C3" s="447"/>
      <c r="D3" s="447"/>
      <c r="E3" s="447"/>
      <c r="F3" s="447"/>
      <c r="G3" s="447"/>
      <c r="H3" s="447"/>
      <c r="I3" s="447"/>
    </row>
    <row r="4" spans="1:18" ht="11.1" customHeight="1" x14ac:dyDescent="0.2">
      <c r="A4" s="3"/>
      <c r="B4" s="3"/>
      <c r="C4" s="442" t="s">
        <v>267</v>
      </c>
      <c r="D4" s="442"/>
      <c r="E4" s="442"/>
      <c r="F4" s="1"/>
      <c r="G4" s="442" t="s">
        <v>264</v>
      </c>
      <c r="H4" s="442"/>
      <c r="I4" s="442"/>
    </row>
    <row r="5" spans="1:18" ht="22.5" customHeight="1" x14ac:dyDescent="0.2">
      <c r="A5" s="438"/>
      <c r="B5" s="9" t="s">
        <v>183</v>
      </c>
      <c r="C5" s="440" t="s">
        <v>241</v>
      </c>
      <c r="D5" s="449" t="s">
        <v>242</v>
      </c>
      <c r="E5" s="440" t="s">
        <v>258</v>
      </c>
      <c r="F5" s="439"/>
      <c r="G5" s="440" t="s">
        <v>241</v>
      </c>
      <c r="H5" s="440" t="s">
        <v>242</v>
      </c>
      <c r="I5" s="440" t="s">
        <v>235</v>
      </c>
    </row>
    <row r="6" spans="1:18" ht="11.1" customHeight="1" x14ac:dyDescent="0.2">
      <c r="A6" s="438"/>
      <c r="B6" s="33"/>
      <c r="C6" s="440"/>
      <c r="D6" s="449"/>
      <c r="E6" s="440"/>
      <c r="F6" s="439"/>
      <c r="G6" s="440"/>
      <c r="H6" s="440"/>
      <c r="I6" s="440"/>
    </row>
    <row r="7" spans="1:18" ht="11.1" customHeight="1" x14ac:dyDescent="0.2">
      <c r="A7" s="70" t="s">
        <v>214</v>
      </c>
      <c r="B7" s="33"/>
      <c r="C7" s="9" t="s">
        <v>0</v>
      </c>
      <c r="D7" s="94" t="s">
        <v>0</v>
      </c>
      <c r="E7" s="9" t="s">
        <v>0</v>
      </c>
      <c r="F7" s="439"/>
      <c r="G7" s="9" t="s">
        <v>0</v>
      </c>
      <c r="H7" s="9" t="s">
        <v>0</v>
      </c>
      <c r="I7" s="9" t="s">
        <v>0</v>
      </c>
    </row>
    <row r="8" spans="1:18" ht="11.1" customHeight="1" x14ac:dyDescent="0.2">
      <c r="A8" s="4" t="s">
        <v>185</v>
      </c>
      <c r="B8" s="13"/>
      <c r="C8" s="13"/>
      <c r="D8" s="95"/>
      <c r="E8" s="13"/>
      <c r="F8" s="13"/>
      <c r="G8" s="13"/>
      <c r="H8" s="13"/>
      <c r="I8" s="13"/>
    </row>
    <row r="9" spans="1:18" x14ac:dyDescent="0.2">
      <c r="A9" s="4" t="s">
        <v>252</v>
      </c>
      <c r="B9" s="13"/>
      <c r="C9" s="61">
        <v>4296</v>
      </c>
      <c r="D9" s="96">
        <v>9111</v>
      </c>
      <c r="E9" s="61">
        <v>16093</v>
      </c>
      <c r="F9" s="62"/>
      <c r="G9" s="61">
        <v>3653</v>
      </c>
      <c r="H9" s="61">
        <v>8046</v>
      </c>
      <c r="I9" s="62">
        <v>14849</v>
      </c>
      <c r="K9" s="27"/>
      <c r="L9" s="27"/>
      <c r="M9" s="27"/>
      <c r="N9" s="27"/>
      <c r="O9" s="27"/>
      <c r="P9" s="27"/>
      <c r="Q9" s="27"/>
      <c r="R9" s="27"/>
    </row>
    <row r="10" spans="1:18" ht="11.1" customHeight="1" x14ac:dyDescent="0.2">
      <c r="A10" s="4" t="s">
        <v>25</v>
      </c>
      <c r="B10" s="13"/>
      <c r="C10" s="61">
        <v>3775</v>
      </c>
      <c r="D10" s="96">
        <v>7510</v>
      </c>
      <c r="E10" s="61">
        <v>15045</v>
      </c>
      <c r="F10" s="62"/>
      <c r="G10" s="61">
        <v>3563</v>
      </c>
      <c r="H10" s="61">
        <v>6959</v>
      </c>
      <c r="I10" s="62">
        <v>15226</v>
      </c>
      <c r="K10" s="27"/>
      <c r="L10" s="27"/>
      <c r="M10" s="27"/>
      <c r="N10" s="27"/>
      <c r="O10" s="27"/>
      <c r="P10" s="27"/>
      <c r="Q10" s="27"/>
      <c r="R10" s="27"/>
    </row>
    <row r="11" spans="1:18" ht="11.1" customHeight="1" x14ac:dyDescent="0.2">
      <c r="A11" s="4" t="s">
        <v>26</v>
      </c>
      <c r="B11" s="13"/>
      <c r="C11" s="61">
        <v>280</v>
      </c>
      <c r="D11" s="96">
        <v>382</v>
      </c>
      <c r="E11" s="61">
        <v>2781</v>
      </c>
      <c r="F11" s="62"/>
      <c r="G11" s="61">
        <v>681</v>
      </c>
      <c r="H11" s="61">
        <v>938</v>
      </c>
      <c r="I11" s="62">
        <v>3447</v>
      </c>
      <c r="K11" s="27"/>
      <c r="L11" s="27"/>
      <c r="M11" s="27"/>
      <c r="N11" s="27"/>
      <c r="O11" s="27"/>
      <c r="P11" s="27"/>
      <c r="Q11" s="27"/>
      <c r="R11" s="27"/>
    </row>
    <row r="12" spans="1:18" x14ac:dyDescent="0.2">
      <c r="A12" s="4" t="s">
        <v>253</v>
      </c>
      <c r="B12" s="13"/>
      <c r="C12" s="61">
        <v>990</v>
      </c>
      <c r="D12" s="96">
        <v>1941</v>
      </c>
      <c r="E12" s="61">
        <v>3652</v>
      </c>
      <c r="F12" s="62"/>
      <c r="G12" s="61">
        <v>904</v>
      </c>
      <c r="H12" s="61">
        <v>1770</v>
      </c>
      <c r="I12" s="62">
        <v>3704</v>
      </c>
      <c r="K12" s="27"/>
      <c r="L12" s="27"/>
      <c r="M12" s="27"/>
      <c r="N12" s="27"/>
      <c r="O12" s="27"/>
      <c r="P12" s="27"/>
      <c r="Q12" s="27"/>
      <c r="R12" s="27"/>
    </row>
    <row r="13" spans="1:18" ht="11.1" customHeight="1" x14ac:dyDescent="0.2">
      <c r="A13" s="4" t="s">
        <v>107</v>
      </c>
      <c r="B13" s="13"/>
      <c r="C13" s="61">
        <v>77</v>
      </c>
      <c r="D13" s="96">
        <v>132</v>
      </c>
      <c r="E13" s="61">
        <v>260</v>
      </c>
      <c r="F13" s="62"/>
      <c r="G13" s="61">
        <v>70</v>
      </c>
      <c r="H13" s="61">
        <v>156</v>
      </c>
      <c r="I13" s="62">
        <v>314</v>
      </c>
      <c r="K13" s="27"/>
      <c r="L13" s="27"/>
      <c r="M13" s="27"/>
      <c r="N13" s="27"/>
      <c r="O13" s="27"/>
      <c r="P13" s="27"/>
      <c r="Q13" s="27"/>
      <c r="R13" s="27"/>
    </row>
    <row r="14" spans="1:18" ht="11.1" customHeight="1" x14ac:dyDescent="0.2">
      <c r="A14" s="71" t="s">
        <v>215</v>
      </c>
      <c r="B14" s="13"/>
      <c r="C14" s="61"/>
      <c r="D14" s="96"/>
      <c r="E14" s="61"/>
      <c r="F14" s="62"/>
      <c r="G14" s="61"/>
      <c r="H14" s="61"/>
      <c r="I14" s="62"/>
      <c r="K14" s="27"/>
      <c r="L14" s="27"/>
      <c r="M14" s="27"/>
      <c r="N14" s="27"/>
      <c r="O14" s="27"/>
      <c r="P14" s="27"/>
      <c r="Q14" s="27"/>
      <c r="R14" s="27"/>
    </row>
    <row r="15" spans="1:18" ht="11.1" customHeight="1" x14ac:dyDescent="0.2">
      <c r="A15" s="28" t="s">
        <v>207</v>
      </c>
      <c r="B15" s="13"/>
      <c r="C15" s="61">
        <v>1199</v>
      </c>
      <c r="D15" s="96">
        <v>1237</v>
      </c>
      <c r="E15" s="61">
        <v>1854</v>
      </c>
      <c r="F15" s="62"/>
      <c r="G15" s="61">
        <v>228</v>
      </c>
      <c r="H15" s="61">
        <v>228</v>
      </c>
      <c r="I15" s="62">
        <v>518</v>
      </c>
      <c r="K15" s="27"/>
      <c r="L15" s="27"/>
      <c r="M15" s="27"/>
      <c r="N15" s="27"/>
      <c r="O15" s="27"/>
      <c r="P15" s="27"/>
      <c r="Q15" s="27"/>
      <c r="R15" s="27"/>
    </row>
    <row r="16" spans="1:18" ht="11.1" customHeight="1" x14ac:dyDescent="0.2">
      <c r="A16" s="28" t="s">
        <v>186</v>
      </c>
      <c r="B16" s="13"/>
      <c r="C16" s="61">
        <v>256</v>
      </c>
      <c r="D16" s="96">
        <v>481</v>
      </c>
      <c r="E16" s="61">
        <v>913</v>
      </c>
      <c r="F16" s="62"/>
      <c r="G16" s="61">
        <v>159</v>
      </c>
      <c r="H16" s="61">
        <v>357</v>
      </c>
      <c r="I16" s="62">
        <v>910</v>
      </c>
      <c r="K16" s="27"/>
      <c r="L16" s="27"/>
      <c r="M16" s="27"/>
      <c r="N16" s="27"/>
      <c r="O16" s="27"/>
      <c r="P16" s="27"/>
      <c r="Q16" s="27"/>
      <c r="R16" s="27"/>
    </row>
    <row r="17" spans="1:18" ht="11.1" customHeight="1" x14ac:dyDescent="0.2">
      <c r="A17" s="4" t="s">
        <v>28</v>
      </c>
      <c r="B17" s="13"/>
      <c r="C17" s="61">
        <v>2733</v>
      </c>
      <c r="D17" s="96">
        <v>5269</v>
      </c>
      <c r="E17" s="61">
        <v>9968</v>
      </c>
      <c r="F17" s="62"/>
      <c r="G17" s="61">
        <v>2448</v>
      </c>
      <c r="H17" s="61">
        <v>4840</v>
      </c>
      <c r="I17" s="62">
        <v>9806</v>
      </c>
      <c r="K17" s="27"/>
      <c r="L17" s="27"/>
      <c r="M17" s="27"/>
      <c r="N17" s="27"/>
      <c r="O17" s="27"/>
      <c r="P17" s="27"/>
      <c r="Q17" s="27"/>
      <c r="R17" s="27"/>
    </row>
    <row r="18" spans="1:18" ht="11.1" customHeight="1" x14ac:dyDescent="0.2">
      <c r="A18" s="4" t="s">
        <v>108</v>
      </c>
      <c r="B18" s="13"/>
      <c r="C18" s="61">
        <v>231</v>
      </c>
      <c r="D18" s="96">
        <v>438</v>
      </c>
      <c r="E18" s="61">
        <v>839</v>
      </c>
      <c r="F18" s="62"/>
      <c r="G18" s="61">
        <v>206</v>
      </c>
      <c r="H18" s="61">
        <v>385</v>
      </c>
      <c r="I18" s="62">
        <v>915</v>
      </c>
      <c r="K18" s="27"/>
      <c r="L18" s="27"/>
      <c r="M18" s="27"/>
      <c r="N18" s="27"/>
      <c r="O18" s="27"/>
      <c r="P18" s="27"/>
      <c r="Q18" s="27"/>
      <c r="R18" s="27"/>
    </row>
    <row r="19" spans="1:18" ht="11.1" customHeight="1" x14ac:dyDescent="0.2">
      <c r="A19" s="17" t="s">
        <v>30</v>
      </c>
      <c r="B19" s="13">
        <v>3</v>
      </c>
      <c r="C19" s="63">
        <v>13837</v>
      </c>
      <c r="D19" s="97">
        <v>26501</v>
      </c>
      <c r="E19" s="63">
        <v>51406</v>
      </c>
      <c r="F19" s="64"/>
      <c r="G19" s="63">
        <v>11912</v>
      </c>
      <c r="H19" s="63">
        <v>23678</v>
      </c>
      <c r="I19" s="64">
        <v>49689</v>
      </c>
      <c r="K19" s="27"/>
      <c r="L19" s="27"/>
      <c r="M19" s="27"/>
      <c r="N19" s="27"/>
      <c r="O19" s="27"/>
      <c r="P19" s="27"/>
      <c r="Q19" s="27"/>
      <c r="R19" s="27"/>
    </row>
    <row r="20" spans="1:18" ht="3" customHeight="1" x14ac:dyDescent="0.2">
      <c r="B20" s="13"/>
      <c r="C20" s="61"/>
      <c r="D20" s="96"/>
      <c r="E20" s="61"/>
      <c r="F20" s="62"/>
      <c r="G20" s="61"/>
      <c r="H20" s="61"/>
      <c r="I20" s="62"/>
      <c r="K20" s="27"/>
      <c r="L20" s="27"/>
      <c r="M20" s="27"/>
      <c r="N20" s="27"/>
      <c r="O20" s="27"/>
      <c r="P20" s="27"/>
      <c r="Q20" s="27"/>
      <c r="R20" s="27"/>
    </row>
    <row r="21" spans="1:18" ht="11.1" customHeight="1" x14ac:dyDescent="0.2">
      <c r="A21" s="4" t="s">
        <v>187</v>
      </c>
      <c r="B21" s="13"/>
      <c r="C21" s="61"/>
      <c r="D21" s="96"/>
      <c r="E21" s="61"/>
      <c r="F21" s="62"/>
      <c r="G21" s="61"/>
      <c r="H21" s="61"/>
      <c r="I21" s="62"/>
      <c r="K21" s="27"/>
      <c r="L21" s="27"/>
      <c r="M21" s="27"/>
      <c r="N21" s="27"/>
      <c r="O21" s="27"/>
      <c r="P21" s="27"/>
      <c r="Q21" s="27"/>
      <c r="R21" s="27"/>
    </row>
    <row r="22" spans="1:18" ht="11.1" customHeight="1" x14ac:dyDescent="0.2">
      <c r="A22" s="4" t="s">
        <v>31</v>
      </c>
      <c r="B22" s="13"/>
      <c r="C22" s="61">
        <v>5128</v>
      </c>
      <c r="D22" s="96">
        <v>10024</v>
      </c>
      <c r="E22" s="61">
        <v>19407</v>
      </c>
      <c r="F22" s="62"/>
      <c r="G22" s="61">
        <v>4638</v>
      </c>
      <c r="H22" s="61">
        <v>8889</v>
      </c>
      <c r="I22" s="62">
        <v>18370</v>
      </c>
      <c r="K22" s="27"/>
      <c r="L22" s="27"/>
      <c r="M22" s="27"/>
      <c r="N22" s="27"/>
      <c r="O22" s="27"/>
      <c r="P22" s="27"/>
      <c r="Q22" s="27"/>
      <c r="R22" s="27"/>
    </row>
    <row r="23" spans="1:18" ht="11.1" customHeight="1" x14ac:dyDescent="0.2">
      <c r="A23" s="4" t="s">
        <v>33</v>
      </c>
      <c r="B23" s="13"/>
      <c r="C23" s="61"/>
      <c r="D23" s="96"/>
      <c r="E23" s="61"/>
      <c r="F23" s="62"/>
      <c r="G23" s="61"/>
      <c r="H23" s="61"/>
      <c r="I23" s="62"/>
      <c r="K23" s="27"/>
      <c r="L23" s="27"/>
      <c r="M23" s="27"/>
      <c r="N23" s="27"/>
      <c r="O23" s="27"/>
      <c r="P23" s="27"/>
      <c r="Q23" s="27"/>
      <c r="R23" s="27"/>
    </row>
    <row r="24" spans="1:18" ht="11.1" customHeight="1" x14ac:dyDescent="0.2">
      <c r="A24" s="28" t="s">
        <v>109</v>
      </c>
      <c r="B24" s="13"/>
      <c r="C24" s="61">
        <v>640</v>
      </c>
      <c r="D24" s="96">
        <v>1204</v>
      </c>
      <c r="E24" s="61">
        <v>2331</v>
      </c>
      <c r="F24" s="62"/>
      <c r="G24" s="61">
        <v>554</v>
      </c>
      <c r="H24" s="61">
        <v>1026</v>
      </c>
      <c r="I24" s="62">
        <v>2069</v>
      </c>
      <c r="K24" s="27"/>
      <c r="L24" s="27"/>
      <c r="M24" s="27"/>
      <c r="N24" s="27"/>
      <c r="O24" s="27"/>
      <c r="P24" s="27"/>
      <c r="Q24" s="27"/>
      <c r="R24" s="27"/>
    </row>
    <row r="25" spans="1:18" ht="11.1" customHeight="1" x14ac:dyDescent="0.2">
      <c r="A25" s="28" t="s">
        <v>110</v>
      </c>
      <c r="B25" s="13"/>
      <c r="C25" s="61">
        <v>52</v>
      </c>
      <c r="D25" s="96">
        <v>95</v>
      </c>
      <c r="E25" s="61">
        <v>215</v>
      </c>
      <c r="F25" s="62"/>
      <c r="G25" s="61">
        <v>49</v>
      </c>
      <c r="H25" s="61">
        <v>90</v>
      </c>
      <c r="I25" s="62">
        <v>157</v>
      </c>
      <c r="K25" s="27"/>
      <c r="L25" s="27"/>
      <c r="M25" s="27"/>
      <c r="N25" s="27"/>
      <c r="O25" s="27"/>
      <c r="P25" s="27"/>
      <c r="Q25" s="27"/>
      <c r="R25" s="27"/>
    </row>
    <row r="26" spans="1:18" ht="11.1" customHeight="1" x14ac:dyDescent="0.2">
      <c r="A26" s="24" t="s">
        <v>111</v>
      </c>
      <c r="B26" s="13"/>
      <c r="C26" s="61">
        <v>108</v>
      </c>
      <c r="D26" s="96">
        <v>208</v>
      </c>
      <c r="E26" s="61">
        <v>461</v>
      </c>
      <c r="F26" s="62"/>
      <c r="G26" s="61">
        <v>101</v>
      </c>
      <c r="H26" s="61">
        <v>200</v>
      </c>
      <c r="I26" s="62">
        <v>431</v>
      </c>
      <c r="K26" s="27"/>
      <c r="L26" s="27"/>
      <c r="M26" s="27"/>
      <c r="N26" s="27"/>
      <c r="O26" s="27"/>
      <c r="P26" s="27"/>
      <c r="Q26" s="27"/>
      <c r="R26" s="27"/>
    </row>
    <row r="27" spans="1:18" ht="11.1" customHeight="1" x14ac:dyDescent="0.2">
      <c r="A27" s="4" t="s">
        <v>32</v>
      </c>
      <c r="B27" s="13"/>
      <c r="C27" s="61">
        <v>638</v>
      </c>
      <c r="D27" s="96">
        <v>1254</v>
      </c>
      <c r="E27" s="61">
        <v>2458</v>
      </c>
      <c r="F27" s="62"/>
      <c r="G27" s="61">
        <v>574</v>
      </c>
      <c r="H27" s="61">
        <v>1134</v>
      </c>
      <c r="I27" s="62">
        <v>2320</v>
      </c>
      <c r="K27" s="27"/>
      <c r="L27" s="27"/>
      <c r="M27" s="27"/>
      <c r="N27" s="27"/>
      <c r="O27" s="27"/>
      <c r="P27" s="27"/>
      <c r="Q27" s="27"/>
      <c r="R27" s="27"/>
    </row>
    <row r="28" spans="1:18" ht="11.1" customHeight="1" x14ac:dyDescent="0.2">
      <c r="A28" s="4" t="s">
        <v>55</v>
      </c>
      <c r="B28" s="13"/>
      <c r="C28" s="61">
        <v>951</v>
      </c>
      <c r="D28" s="96">
        <v>1791</v>
      </c>
      <c r="E28" s="61">
        <v>4660</v>
      </c>
      <c r="F28" s="62"/>
      <c r="G28" s="61">
        <v>816</v>
      </c>
      <c r="H28" s="61">
        <v>1616</v>
      </c>
      <c r="I28" s="62">
        <v>3562</v>
      </c>
      <c r="K28" s="27"/>
      <c r="L28" s="27"/>
      <c r="M28" s="27"/>
      <c r="N28" s="27"/>
      <c r="O28" s="27"/>
      <c r="P28" s="27"/>
      <c r="Q28" s="27"/>
      <c r="R28" s="27"/>
    </row>
    <row r="29" spans="1:18" ht="11.1" customHeight="1" x14ac:dyDescent="0.2">
      <c r="A29" s="4" t="s">
        <v>34</v>
      </c>
      <c r="B29" s="13"/>
      <c r="C29" s="61">
        <v>1963</v>
      </c>
      <c r="D29" s="96">
        <v>4344</v>
      </c>
      <c r="E29" s="61">
        <v>7684</v>
      </c>
      <c r="F29" s="62"/>
      <c r="G29" s="61">
        <v>1833</v>
      </c>
      <c r="H29" s="61">
        <v>4078</v>
      </c>
      <c r="I29" s="62">
        <v>7985</v>
      </c>
      <c r="K29" s="27"/>
      <c r="L29" s="27"/>
      <c r="M29" s="27"/>
      <c r="N29" s="27"/>
      <c r="O29" s="27"/>
      <c r="P29" s="27"/>
      <c r="Q29" s="27"/>
      <c r="R29" s="27"/>
    </row>
    <row r="30" spans="1:18" ht="11.1" customHeight="1" x14ac:dyDescent="0.2">
      <c r="A30" s="4" t="s">
        <v>236</v>
      </c>
      <c r="B30" s="13"/>
      <c r="C30" s="61"/>
      <c r="D30" s="96"/>
      <c r="E30" s="61"/>
      <c r="F30" s="62"/>
      <c r="G30" s="61"/>
      <c r="H30" s="61"/>
      <c r="I30" s="62"/>
      <c r="K30" s="27"/>
      <c r="L30" s="27"/>
      <c r="M30" s="27"/>
      <c r="N30" s="27"/>
      <c r="O30" s="27"/>
      <c r="P30" s="27"/>
      <c r="Q30" s="27"/>
      <c r="R30" s="27"/>
    </row>
    <row r="31" spans="1:18" ht="11.1" customHeight="1" x14ac:dyDescent="0.2">
      <c r="A31" s="28" t="s">
        <v>237</v>
      </c>
      <c r="B31" s="13"/>
      <c r="C31" s="61">
        <v>48</v>
      </c>
      <c r="D31" s="96">
        <v>94</v>
      </c>
      <c r="E31" s="61">
        <v>152</v>
      </c>
      <c r="F31" s="62"/>
      <c r="G31" s="61">
        <v>48</v>
      </c>
      <c r="H31" s="61">
        <v>94</v>
      </c>
      <c r="I31" s="62">
        <v>190</v>
      </c>
      <c r="K31" s="27"/>
      <c r="L31" s="27"/>
      <c r="M31" s="27"/>
      <c r="N31" s="27"/>
      <c r="O31" s="27"/>
      <c r="P31" s="27"/>
      <c r="Q31" s="27"/>
      <c r="R31" s="27"/>
    </row>
    <row r="32" spans="1:18" ht="11.1" customHeight="1" x14ac:dyDescent="0.2">
      <c r="A32" s="28" t="s">
        <v>35</v>
      </c>
      <c r="B32" s="13"/>
      <c r="C32" s="61">
        <v>258</v>
      </c>
      <c r="D32" s="96">
        <v>509</v>
      </c>
      <c r="E32" s="61">
        <v>1061</v>
      </c>
      <c r="F32" s="62"/>
      <c r="G32" s="61">
        <v>257</v>
      </c>
      <c r="H32" s="61">
        <v>505</v>
      </c>
      <c r="I32" s="62">
        <v>1017</v>
      </c>
      <c r="K32" s="27"/>
      <c r="L32" s="27"/>
      <c r="M32" s="27"/>
      <c r="N32" s="27"/>
      <c r="O32" s="27"/>
      <c r="P32" s="27"/>
      <c r="Q32" s="27"/>
      <c r="R32" s="27"/>
    </row>
    <row r="33" spans="1:18" ht="11.1" customHeight="1" x14ac:dyDescent="0.2">
      <c r="A33" s="4" t="s">
        <v>37</v>
      </c>
      <c r="B33" s="13">
        <v>4</v>
      </c>
      <c r="C33" s="61">
        <v>2223</v>
      </c>
      <c r="D33" s="96">
        <v>4352</v>
      </c>
      <c r="E33" s="61">
        <v>9736</v>
      </c>
      <c r="F33" s="62"/>
      <c r="G33" s="61">
        <v>1829</v>
      </c>
      <c r="H33" s="61">
        <v>4386</v>
      </c>
      <c r="I33" s="62">
        <v>9159</v>
      </c>
      <c r="K33" s="27"/>
      <c r="L33" s="27"/>
      <c r="M33" s="27"/>
      <c r="N33" s="27"/>
      <c r="O33" s="27"/>
      <c r="P33" s="27"/>
      <c r="Q33" s="27"/>
      <c r="R33" s="27"/>
    </row>
    <row r="34" spans="1:18" ht="11.1" customHeight="1" x14ac:dyDescent="0.2">
      <c r="A34" s="4" t="s">
        <v>38</v>
      </c>
      <c r="B34" s="13">
        <v>4</v>
      </c>
      <c r="C34" s="61">
        <v>148</v>
      </c>
      <c r="D34" s="96">
        <v>316</v>
      </c>
      <c r="E34" s="61">
        <v>739</v>
      </c>
      <c r="F34" s="62"/>
      <c r="G34" s="61">
        <v>139</v>
      </c>
      <c r="H34" s="61">
        <v>165</v>
      </c>
      <c r="I34" s="62">
        <v>776</v>
      </c>
      <c r="K34" s="27"/>
      <c r="L34" s="27"/>
      <c r="M34" s="27"/>
      <c r="N34" s="27"/>
      <c r="O34" s="27"/>
      <c r="P34" s="27"/>
      <c r="Q34" s="27"/>
      <c r="R34" s="27"/>
    </row>
    <row r="35" spans="1:18" ht="11.1" customHeight="1" x14ac:dyDescent="0.2">
      <c r="A35" s="17" t="s">
        <v>30</v>
      </c>
      <c r="B35" s="13"/>
      <c r="C35" s="63">
        <v>12155</v>
      </c>
      <c r="D35" s="97">
        <v>24192</v>
      </c>
      <c r="E35" s="63">
        <v>48903</v>
      </c>
      <c r="F35" s="64"/>
      <c r="G35" s="63">
        <v>10837</v>
      </c>
      <c r="H35" s="63">
        <v>22182</v>
      </c>
      <c r="I35" s="64">
        <v>46037</v>
      </c>
      <c r="K35" s="27"/>
      <c r="L35" s="27"/>
      <c r="M35" s="27"/>
      <c r="N35" s="27"/>
      <c r="O35" s="27"/>
      <c r="P35" s="27"/>
      <c r="Q35" s="27"/>
      <c r="R35" s="27"/>
    </row>
    <row r="36" spans="1:18" ht="11.1" customHeight="1" x14ac:dyDescent="0.2">
      <c r="A36" s="26" t="s">
        <v>112</v>
      </c>
      <c r="B36" s="13"/>
      <c r="C36" s="56">
        <v>1682</v>
      </c>
      <c r="D36" s="98">
        <v>2310</v>
      </c>
      <c r="E36" s="56">
        <v>2503</v>
      </c>
      <c r="F36" s="65"/>
      <c r="G36" s="56">
        <v>1075</v>
      </c>
      <c r="H36" s="56">
        <v>1496</v>
      </c>
      <c r="I36" s="65">
        <v>3652</v>
      </c>
      <c r="K36" s="27"/>
      <c r="L36" s="27"/>
      <c r="M36" s="27"/>
      <c r="N36" s="27"/>
      <c r="O36" s="27"/>
      <c r="P36" s="27"/>
      <c r="Q36" s="27"/>
      <c r="R36" s="27"/>
    </row>
    <row r="37" spans="1:18" ht="3" customHeight="1" x14ac:dyDescent="0.2">
      <c r="B37" s="13"/>
      <c r="C37" s="61">
        <v>0</v>
      </c>
      <c r="D37" s="96">
        <v>0</v>
      </c>
      <c r="E37" s="61">
        <v>0</v>
      </c>
      <c r="F37" s="62"/>
      <c r="G37" s="61">
        <v>0</v>
      </c>
      <c r="H37" s="61">
        <v>0</v>
      </c>
      <c r="I37" s="62">
        <v>0</v>
      </c>
      <c r="K37" s="27"/>
      <c r="L37" s="27"/>
      <c r="M37" s="27"/>
      <c r="N37" s="27"/>
      <c r="O37" s="27"/>
      <c r="P37" s="27"/>
      <c r="Q37" s="27"/>
      <c r="R37" s="27"/>
    </row>
    <row r="38" spans="1:18" ht="11.1" customHeight="1" x14ac:dyDescent="0.2">
      <c r="A38" s="72" t="s">
        <v>216</v>
      </c>
      <c r="B38" s="13"/>
      <c r="C38" s="61"/>
      <c r="D38" s="96"/>
      <c r="E38" s="61"/>
      <c r="F38" s="62"/>
      <c r="G38" s="61"/>
      <c r="H38" s="61"/>
      <c r="I38" s="62"/>
      <c r="K38" s="27"/>
      <c r="L38" s="27"/>
      <c r="M38" s="27"/>
      <c r="N38" s="27"/>
      <c r="O38" s="27"/>
      <c r="P38" s="27"/>
      <c r="Q38" s="27"/>
      <c r="R38" s="27"/>
    </row>
    <row r="39" spans="1:18" ht="11.1" customHeight="1" x14ac:dyDescent="0.2">
      <c r="A39" s="4" t="s">
        <v>206</v>
      </c>
      <c r="B39" s="13"/>
      <c r="C39" s="61">
        <v>8</v>
      </c>
      <c r="D39" s="96">
        <v>8</v>
      </c>
      <c r="E39" s="61">
        <v>-138</v>
      </c>
      <c r="F39" s="62"/>
      <c r="G39" s="61">
        <v>-25</v>
      </c>
      <c r="H39" s="61">
        <v>9</v>
      </c>
      <c r="I39" s="62">
        <v>8</v>
      </c>
      <c r="K39" s="27"/>
      <c r="L39" s="27"/>
      <c r="M39" s="27"/>
      <c r="N39" s="27"/>
      <c r="O39" s="27"/>
      <c r="P39" s="27"/>
      <c r="Q39" s="27"/>
      <c r="R39" s="27"/>
    </row>
    <row r="40" spans="1:18" ht="11.1" customHeight="1" x14ac:dyDescent="0.2">
      <c r="A40" s="4" t="s">
        <v>113</v>
      </c>
      <c r="B40" s="13"/>
      <c r="C40" s="61">
        <v>-8</v>
      </c>
      <c r="D40" s="96">
        <v>-3</v>
      </c>
      <c r="E40" s="91">
        <v>-15</v>
      </c>
      <c r="F40" s="62"/>
      <c r="G40" s="61">
        <v>0</v>
      </c>
      <c r="H40" s="62">
        <v>7</v>
      </c>
      <c r="I40" s="62">
        <v>-51</v>
      </c>
      <c r="K40" s="27"/>
      <c r="L40" s="27"/>
      <c r="M40" s="27"/>
      <c r="N40" s="27"/>
      <c r="O40" s="27"/>
      <c r="P40" s="27"/>
      <c r="Q40" s="27"/>
      <c r="R40" s="27"/>
    </row>
    <row r="41" spans="1:18" ht="11.1" customHeight="1" x14ac:dyDescent="0.2">
      <c r="A41" s="71" t="s">
        <v>226</v>
      </c>
      <c r="B41" s="13"/>
      <c r="C41" s="61">
        <v>169</v>
      </c>
      <c r="D41" s="96">
        <v>210</v>
      </c>
      <c r="E41" s="61">
        <v>0</v>
      </c>
      <c r="F41" s="62"/>
      <c r="G41" s="61">
        <v>-88</v>
      </c>
      <c r="H41" s="61">
        <v>490</v>
      </c>
      <c r="I41" s="62">
        <v>4</v>
      </c>
      <c r="K41" s="27"/>
      <c r="L41" s="27"/>
      <c r="M41" s="27"/>
      <c r="N41" s="27"/>
      <c r="O41" s="27"/>
      <c r="P41" s="27"/>
      <c r="Q41" s="27"/>
      <c r="R41" s="27"/>
    </row>
    <row r="42" spans="1:18" ht="11.1" customHeight="1" x14ac:dyDescent="0.2">
      <c r="A42" s="17" t="s">
        <v>114</v>
      </c>
      <c r="B42" s="13"/>
      <c r="C42" s="63">
        <v>169</v>
      </c>
      <c r="D42" s="97">
        <v>215</v>
      </c>
      <c r="E42" s="91">
        <v>-153</v>
      </c>
      <c r="F42" s="64"/>
      <c r="G42" s="63">
        <v>-112</v>
      </c>
      <c r="H42" s="63">
        <v>506</v>
      </c>
      <c r="I42" s="64">
        <v>-39</v>
      </c>
      <c r="K42" s="27"/>
      <c r="L42" s="27"/>
      <c r="M42" s="27"/>
      <c r="N42" s="27"/>
      <c r="O42" s="27"/>
      <c r="P42" s="27"/>
      <c r="Q42" s="27"/>
      <c r="R42" s="27"/>
    </row>
    <row r="43" spans="1:18" ht="11.1" customHeight="1" x14ac:dyDescent="0.2">
      <c r="A43" s="17" t="s">
        <v>115</v>
      </c>
      <c r="B43" s="13"/>
      <c r="C43" s="63">
        <v>1851</v>
      </c>
      <c r="D43" s="99">
        <v>2525</v>
      </c>
      <c r="E43" s="64">
        <v>2349</v>
      </c>
      <c r="F43" s="64"/>
      <c r="G43" s="64">
        <v>962</v>
      </c>
      <c r="H43" s="64">
        <v>2002</v>
      </c>
      <c r="I43" s="64">
        <v>3613</v>
      </c>
      <c r="K43" s="27"/>
      <c r="L43" s="27"/>
      <c r="M43" s="27"/>
      <c r="N43" s="27"/>
      <c r="O43" s="27"/>
      <c r="P43" s="27"/>
      <c r="Q43" s="27"/>
      <c r="R43" s="27"/>
    </row>
    <row r="44" spans="1:18" ht="11.1" customHeight="1" x14ac:dyDescent="0.2">
      <c r="A44" s="17" t="s">
        <v>116</v>
      </c>
      <c r="B44" s="13"/>
      <c r="C44" s="61"/>
      <c r="D44" s="96"/>
      <c r="E44" s="61"/>
      <c r="F44" s="62"/>
      <c r="G44" s="61"/>
      <c r="H44" s="61"/>
      <c r="I44" s="62"/>
      <c r="K44" s="27"/>
      <c r="L44" s="27"/>
      <c r="M44" s="27"/>
      <c r="N44" s="27"/>
      <c r="O44" s="27"/>
      <c r="P44" s="27"/>
      <c r="Q44" s="27"/>
      <c r="R44" s="27"/>
    </row>
    <row r="45" spans="1:18" ht="11.1" customHeight="1" x14ac:dyDescent="0.2">
      <c r="A45" s="72" t="s">
        <v>218</v>
      </c>
      <c r="B45" s="13"/>
      <c r="C45" s="61"/>
      <c r="D45" s="96"/>
      <c r="E45" s="61"/>
      <c r="F45" s="62"/>
      <c r="G45" s="61"/>
      <c r="H45" s="61"/>
      <c r="I45" s="62"/>
      <c r="K45" s="27"/>
      <c r="L45" s="27"/>
      <c r="M45" s="27"/>
      <c r="N45" s="27"/>
      <c r="O45" s="27"/>
      <c r="P45" s="27"/>
      <c r="Q45" s="27"/>
      <c r="R45" s="27"/>
    </row>
    <row r="46" spans="1:18" ht="11.1" customHeight="1" x14ac:dyDescent="0.2">
      <c r="A46" s="4" t="s">
        <v>117</v>
      </c>
      <c r="B46" s="13"/>
      <c r="C46" s="61">
        <v>852</v>
      </c>
      <c r="D46" s="96">
        <v>838</v>
      </c>
      <c r="E46" s="61">
        <v>4285</v>
      </c>
      <c r="F46" s="62"/>
      <c r="G46" s="61">
        <v>139</v>
      </c>
      <c r="H46" s="61">
        <v>1092</v>
      </c>
      <c r="I46" s="62">
        <v>11629</v>
      </c>
      <c r="K46" s="27"/>
      <c r="L46" s="27"/>
      <c r="M46" s="27"/>
      <c r="N46" s="27"/>
      <c r="O46" s="27"/>
      <c r="P46" s="27"/>
      <c r="Q46" s="27"/>
      <c r="R46" s="27"/>
    </row>
    <row r="47" spans="1:18" ht="11.1" customHeight="1" x14ac:dyDescent="0.2">
      <c r="A47" s="4" t="s">
        <v>217</v>
      </c>
      <c r="B47" s="13"/>
      <c r="C47" s="61">
        <v>450</v>
      </c>
      <c r="D47" s="96">
        <v>657</v>
      </c>
      <c r="E47" s="61">
        <v>347</v>
      </c>
      <c r="F47" s="62"/>
      <c r="G47" s="61">
        <v>174</v>
      </c>
      <c r="H47" s="61">
        <v>28</v>
      </c>
      <c r="I47" s="62">
        <v>-85</v>
      </c>
      <c r="K47" s="27"/>
      <c r="L47" s="27"/>
      <c r="M47" s="27"/>
      <c r="N47" s="27"/>
      <c r="O47" s="27"/>
      <c r="P47" s="27"/>
      <c r="Q47" s="27"/>
      <c r="R47" s="27"/>
    </row>
    <row r="48" spans="1:18" ht="11.1" customHeight="1" x14ac:dyDescent="0.2">
      <c r="A48" s="4" t="s">
        <v>118</v>
      </c>
      <c r="B48" s="13"/>
      <c r="C48" s="61">
        <v>0</v>
      </c>
      <c r="D48" s="96">
        <v>0</v>
      </c>
      <c r="E48" s="61">
        <v>-1</v>
      </c>
      <c r="F48" s="62"/>
      <c r="G48" s="61">
        <v>0</v>
      </c>
      <c r="H48" s="61">
        <v>0</v>
      </c>
      <c r="I48" s="62">
        <v>0</v>
      </c>
      <c r="K48" s="27"/>
      <c r="L48" s="27"/>
      <c r="M48" s="27"/>
      <c r="N48" s="27"/>
      <c r="O48" s="27"/>
      <c r="P48" s="27"/>
      <c r="Q48" s="27"/>
      <c r="R48" s="27"/>
    </row>
    <row r="49" spans="1:18" ht="11.1" customHeight="1" x14ac:dyDescent="0.2">
      <c r="A49" s="4" t="s">
        <v>167</v>
      </c>
      <c r="B49" s="13"/>
      <c r="C49" s="61">
        <v>1272</v>
      </c>
      <c r="D49" s="96">
        <v>1922</v>
      </c>
      <c r="E49" s="61">
        <v>2178</v>
      </c>
      <c r="F49" s="62"/>
      <c r="G49" s="61">
        <v>-830</v>
      </c>
      <c r="H49" s="61">
        <v>1755</v>
      </c>
      <c r="I49" s="62">
        <v>6560</v>
      </c>
      <c r="K49" s="27"/>
      <c r="L49" s="27"/>
      <c r="M49" s="27"/>
      <c r="N49" s="27"/>
      <c r="O49" s="27"/>
      <c r="P49" s="27"/>
      <c r="Q49" s="27"/>
      <c r="R49" s="27"/>
    </row>
    <row r="50" spans="1:18" ht="11.1" customHeight="1" x14ac:dyDescent="0.2">
      <c r="A50" s="4" t="s">
        <v>119</v>
      </c>
      <c r="B50" s="13"/>
      <c r="C50" s="61">
        <v>0</v>
      </c>
      <c r="D50" s="96">
        <v>0</v>
      </c>
      <c r="E50" s="61">
        <v>0</v>
      </c>
      <c r="F50" s="62"/>
      <c r="G50" s="61">
        <v>0</v>
      </c>
      <c r="H50" s="61">
        <v>0</v>
      </c>
      <c r="I50" s="93">
        <v>0</v>
      </c>
      <c r="K50" s="27"/>
      <c r="L50" s="27"/>
      <c r="M50" s="27"/>
      <c r="N50" s="27"/>
      <c r="O50" s="27"/>
      <c r="P50" s="27"/>
      <c r="Q50" s="27"/>
      <c r="R50" s="27"/>
    </row>
    <row r="51" spans="1:18" ht="11.1" customHeight="1" x14ac:dyDescent="0.2">
      <c r="A51" s="17" t="s">
        <v>120</v>
      </c>
      <c r="B51" s="13"/>
      <c r="C51" s="63">
        <v>2575</v>
      </c>
      <c r="D51" s="97">
        <v>3417</v>
      </c>
      <c r="E51" s="63">
        <v>6809</v>
      </c>
      <c r="F51" s="64"/>
      <c r="G51" s="63">
        <v>-516</v>
      </c>
      <c r="H51" s="63">
        <v>2875</v>
      </c>
      <c r="I51" s="64">
        <v>18104</v>
      </c>
      <c r="K51" s="27"/>
      <c r="L51" s="27"/>
      <c r="M51" s="27"/>
      <c r="N51" s="27"/>
      <c r="O51" s="27"/>
      <c r="P51" s="27"/>
      <c r="Q51" s="27"/>
      <c r="R51" s="27"/>
    </row>
    <row r="52" spans="1:18" ht="11.1" customHeight="1" x14ac:dyDescent="0.2">
      <c r="A52" s="17" t="s">
        <v>121</v>
      </c>
      <c r="B52" s="13"/>
      <c r="C52" s="63">
        <v>4426</v>
      </c>
      <c r="D52" s="97">
        <v>5942</v>
      </c>
      <c r="E52" s="63">
        <v>9159</v>
      </c>
      <c r="F52" s="64"/>
      <c r="G52" s="63">
        <v>446</v>
      </c>
      <c r="H52" s="63">
        <v>4878</v>
      </c>
      <c r="I52" s="64">
        <v>21717</v>
      </c>
      <c r="K52" s="27"/>
      <c r="L52" s="27"/>
      <c r="M52" s="27"/>
      <c r="N52" s="27"/>
      <c r="O52" s="27"/>
      <c r="P52" s="27"/>
      <c r="Q52" s="27"/>
      <c r="R52" s="27"/>
    </row>
    <row r="53" spans="1:18" ht="15.75" customHeight="1" x14ac:dyDescent="0.2">
      <c r="A53" s="29" t="s">
        <v>122</v>
      </c>
      <c r="B53" s="47"/>
      <c r="C53" s="66"/>
      <c r="D53" s="100"/>
      <c r="E53" s="66"/>
      <c r="F53" s="66"/>
      <c r="G53" s="66"/>
      <c r="H53" s="66"/>
      <c r="I53" s="66"/>
      <c r="K53" s="27"/>
      <c r="L53" s="27"/>
      <c r="M53" s="27"/>
      <c r="N53" s="27"/>
      <c r="O53" s="27"/>
      <c r="P53" s="27"/>
      <c r="Q53" s="27"/>
      <c r="R53" s="27"/>
    </row>
    <row r="54" spans="1:18" ht="11.1" customHeight="1" x14ac:dyDescent="0.2">
      <c r="A54" s="26" t="s">
        <v>112</v>
      </c>
      <c r="B54" s="13"/>
      <c r="C54" s="56">
        <v>1682</v>
      </c>
      <c r="D54" s="98">
        <v>2310</v>
      </c>
      <c r="E54" s="56">
        <v>2503</v>
      </c>
      <c r="F54" s="65"/>
      <c r="G54" s="56">
        <v>1075</v>
      </c>
      <c r="H54" s="56">
        <v>1496</v>
      </c>
      <c r="I54" s="65">
        <v>3652</v>
      </c>
      <c r="K54" s="27"/>
      <c r="L54" s="27"/>
      <c r="M54" s="27"/>
      <c r="N54" s="27"/>
      <c r="O54" s="27"/>
      <c r="P54" s="27"/>
      <c r="Q54" s="27"/>
      <c r="R54" s="27"/>
    </row>
    <row r="55" spans="1:18" ht="3" customHeight="1" x14ac:dyDescent="0.2">
      <c r="B55" s="13"/>
      <c r="C55" s="61"/>
      <c r="D55" s="96"/>
      <c r="E55" s="61"/>
      <c r="F55" s="62"/>
      <c r="G55" s="61"/>
      <c r="H55" s="61"/>
      <c r="I55" s="62"/>
      <c r="K55" s="27"/>
      <c r="L55" s="27"/>
      <c r="M55" s="27"/>
      <c r="N55" s="27"/>
      <c r="O55" s="27"/>
      <c r="P55" s="27"/>
      <c r="Q55" s="27"/>
      <c r="R55" s="27"/>
    </row>
    <row r="56" spans="1:18" ht="11.1" customHeight="1" x14ac:dyDescent="0.2">
      <c r="A56" s="4" t="s">
        <v>181</v>
      </c>
      <c r="B56" s="13"/>
      <c r="C56" s="61"/>
      <c r="D56" s="96"/>
      <c r="E56" s="61"/>
      <c r="F56" s="62"/>
      <c r="G56" s="61"/>
      <c r="H56" s="61"/>
      <c r="I56" s="62"/>
      <c r="K56" s="27"/>
      <c r="L56" s="27"/>
      <c r="M56" s="27"/>
      <c r="N56" s="27"/>
      <c r="O56" s="27"/>
      <c r="P56" s="27"/>
      <c r="Q56" s="27"/>
      <c r="R56" s="27"/>
    </row>
    <row r="57" spans="1:18" ht="11.1" customHeight="1" x14ac:dyDescent="0.2">
      <c r="A57" s="4" t="s">
        <v>56</v>
      </c>
      <c r="B57" s="13"/>
      <c r="C57" s="61">
        <v>1009</v>
      </c>
      <c r="D57" s="96">
        <v>1944</v>
      </c>
      <c r="E57" s="61">
        <v>4329</v>
      </c>
      <c r="F57" s="62"/>
      <c r="G57" s="61">
        <v>1113</v>
      </c>
      <c r="H57" s="61">
        <v>2073</v>
      </c>
      <c r="I57" s="62">
        <v>4211</v>
      </c>
      <c r="K57" s="27"/>
      <c r="L57" s="27"/>
      <c r="M57" s="27"/>
      <c r="N57" s="27"/>
      <c r="O57" s="27"/>
      <c r="P57" s="27"/>
      <c r="Q57" s="27"/>
      <c r="R57" s="27"/>
    </row>
    <row r="58" spans="1:18" ht="11.1" customHeight="1" x14ac:dyDescent="0.2">
      <c r="A58" s="4" t="s">
        <v>123</v>
      </c>
      <c r="B58" s="13"/>
      <c r="C58" s="61">
        <v>15</v>
      </c>
      <c r="D58" s="96">
        <v>14</v>
      </c>
      <c r="E58" s="61">
        <v>0</v>
      </c>
      <c r="F58" s="62"/>
      <c r="G58" s="61">
        <v>7</v>
      </c>
      <c r="H58" s="61">
        <v>4</v>
      </c>
      <c r="I58" s="62">
        <v>-21</v>
      </c>
      <c r="K58" s="27"/>
      <c r="L58" s="27"/>
      <c r="M58" s="27"/>
      <c r="N58" s="27"/>
      <c r="O58" s="27"/>
      <c r="P58" s="27"/>
      <c r="Q58" s="27"/>
      <c r="R58" s="27"/>
    </row>
    <row r="59" spans="1:18" ht="11.1" customHeight="1" x14ac:dyDescent="0.2">
      <c r="A59" s="4" t="s">
        <v>124</v>
      </c>
      <c r="B59" s="13"/>
      <c r="C59" s="61">
        <v>5</v>
      </c>
      <c r="D59" s="96">
        <v>6</v>
      </c>
      <c r="E59" s="61">
        <v>18</v>
      </c>
      <c r="F59" s="62"/>
      <c r="G59" s="61">
        <v>6</v>
      </c>
      <c r="H59" s="61">
        <v>6</v>
      </c>
      <c r="I59" s="62">
        <v>-10</v>
      </c>
      <c r="K59" s="27"/>
      <c r="L59" s="27"/>
      <c r="M59" s="27"/>
      <c r="N59" s="27"/>
      <c r="O59" s="27"/>
      <c r="P59" s="27"/>
      <c r="Q59" s="27"/>
      <c r="R59" s="27"/>
    </row>
    <row r="60" spans="1:18" ht="11.1" customHeight="1" x14ac:dyDescent="0.2">
      <c r="A60" s="17" t="s">
        <v>125</v>
      </c>
      <c r="B60" s="13"/>
      <c r="C60" s="61"/>
      <c r="D60" s="96"/>
      <c r="E60" s="61"/>
      <c r="F60" s="62"/>
      <c r="G60" s="61"/>
      <c r="H60" s="61"/>
      <c r="I60" s="62"/>
      <c r="K60" s="27"/>
      <c r="L60" s="27"/>
      <c r="M60" s="27"/>
      <c r="N60" s="27"/>
      <c r="O60" s="27"/>
      <c r="P60" s="27"/>
      <c r="Q60" s="27"/>
      <c r="R60" s="27"/>
    </row>
    <row r="61" spans="1:18" ht="11.1" customHeight="1" x14ac:dyDescent="0.2">
      <c r="A61" s="4" t="s">
        <v>57</v>
      </c>
      <c r="B61" s="13"/>
      <c r="C61" s="61">
        <v>20</v>
      </c>
      <c r="D61" s="96">
        <v>44</v>
      </c>
      <c r="E61" s="61">
        <v>82</v>
      </c>
      <c r="F61" s="62"/>
      <c r="G61" s="61">
        <v>19</v>
      </c>
      <c r="H61" s="61">
        <v>38</v>
      </c>
      <c r="I61" s="62">
        <v>73</v>
      </c>
      <c r="K61" s="27"/>
      <c r="L61" s="27"/>
      <c r="M61" s="27"/>
      <c r="N61" s="27"/>
      <c r="O61" s="27"/>
      <c r="P61" s="27"/>
      <c r="Q61" s="27"/>
      <c r="R61" s="27"/>
    </row>
    <row r="62" spans="1:18" ht="11.1" customHeight="1" x14ac:dyDescent="0.2">
      <c r="A62" s="4" t="s">
        <v>126</v>
      </c>
      <c r="B62" s="13"/>
      <c r="C62" s="61">
        <v>638</v>
      </c>
      <c r="D62" s="96">
        <v>1254</v>
      </c>
      <c r="E62" s="61">
        <v>2458</v>
      </c>
      <c r="F62" s="62"/>
      <c r="G62" s="61">
        <v>574</v>
      </c>
      <c r="H62" s="61">
        <v>1134</v>
      </c>
      <c r="I62" s="62">
        <v>2320</v>
      </c>
      <c r="K62" s="27"/>
      <c r="L62" s="27"/>
      <c r="M62" s="27"/>
      <c r="N62" s="27"/>
      <c r="O62" s="27"/>
      <c r="P62" s="27"/>
      <c r="Q62" s="27"/>
      <c r="R62" s="27"/>
    </row>
    <row r="63" spans="1:18" s="17" customFormat="1" ht="11.1" customHeight="1" x14ac:dyDescent="0.2">
      <c r="A63" s="17" t="s">
        <v>127</v>
      </c>
      <c r="B63" s="48"/>
      <c r="C63" s="63">
        <v>372</v>
      </c>
      <c r="D63" s="97">
        <v>666</v>
      </c>
      <c r="E63" s="63">
        <v>1807</v>
      </c>
      <c r="F63" s="64"/>
      <c r="G63" s="63">
        <v>533</v>
      </c>
      <c r="H63" s="63">
        <v>911</v>
      </c>
      <c r="I63" s="64">
        <v>1786</v>
      </c>
      <c r="K63" s="27"/>
      <c r="L63" s="27"/>
      <c r="M63" s="27"/>
      <c r="N63" s="27"/>
      <c r="O63" s="27"/>
      <c r="P63" s="27"/>
      <c r="Q63" s="27"/>
      <c r="R63" s="27"/>
    </row>
    <row r="64" spans="1:18" ht="11.1" customHeight="1" x14ac:dyDescent="0.2">
      <c r="A64" s="17" t="s">
        <v>128</v>
      </c>
      <c r="B64" s="13"/>
      <c r="C64" s="63">
        <v>1310</v>
      </c>
      <c r="D64" s="97">
        <v>1644</v>
      </c>
      <c r="E64" s="63">
        <v>695</v>
      </c>
      <c r="F64" s="64"/>
      <c r="G64" s="63">
        <v>541</v>
      </c>
      <c r="H64" s="63">
        <v>586</v>
      </c>
      <c r="I64" s="64">
        <v>1866</v>
      </c>
      <c r="K64" s="27"/>
      <c r="L64" s="27"/>
      <c r="M64" s="27"/>
      <c r="N64" s="27"/>
      <c r="O64" s="27"/>
      <c r="P64" s="27"/>
      <c r="Q64" s="27"/>
      <c r="R64" s="27"/>
    </row>
    <row r="66" spans="1:1" x14ac:dyDescent="0.2">
      <c r="A66" s="159" t="s">
        <v>295</v>
      </c>
    </row>
    <row r="67" spans="1:1" x14ac:dyDescent="0.2">
      <c r="A67" s="159" t="s">
        <v>296</v>
      </c>
    </row>
    <row r="68" spans="1:1" x14ac:dyDescent="0.2">
      <c r="A68" s="159" t="s">
        <v>297</v>
      </c>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4"/>
  <sheetViews>
    <sheetView showGridLines="0" zoomScaleNormal="100" workbookViewId="0"/>
  </sheetViews>
  <sheetFormatPr defaultRowHeight="12.75" x14ac:dyDescent="0.2"/>
  <cols>
    <col min="1" max="1" width="44" bestFit="1" customWidth="1"/>
    <col min="2" max="2" width="4.140625" bestFit="1" customWidth="1"/>
    <col min="3" max="4" width="10.7109375" customWidth="1"/>
    <col min="5" max="5" width="2.7109375" customWidth="1"/>
    <col min="6" max="7" width="10.7109375" customWidth="1"/>
    <col min="8" max="8" width="1.42578125" customWidth="1"/>
  </cols>
  <sheetData>
    <row r="1" spans="1:9" x14ac:dyDescent="0.2">
      <c r="A1" s="4" t="s">
        <v>298</v>
      </c>
    </row>
    <row r="2" spans="1:9" ht="15.75" x14ac:dyDescent="0.25">
      <c r="A2" s="435" t="s">
        <v>61</v>
      </c>
      <c r="B2" s="435"/>
      <c r="C2" s="435"/>
      <c r="D2" s="435"/>
      <c r="E2" s="435"/>
      <c r="F2" s="435"/>
      <c r="G2" s="435"/>
    </row>
    <row r="3" spans="1:9" x14ac:dyDescent="0.2">
      <c r="A3" s="447" t="s">
        <v>244</v>
      </c>
      <c r="B3" s="437"/>
      <c r="C3" s="437"/>
      <c r="D3" s="437"/>
      <c r="E3" s="437"/>
      <c r="F3" s="437"/>
      <c r="G3" s="437"/>
    </row>
    <row r="4" spans="1:9" x14ac:dyDescent="0.2">
      <c r="A4" s="58"/>
      <c r="B4" s="58"/>
      <c r="C4" s="452" t="s">
        <v>213</v>
      </c>
      <c r="D4" s="452"/>
      <c r="E4" s="452"/>
      <c r="F4" s="452"/>
      <c r="G4" s="452"/>
    </row>
    <row r="5" spans="1:9" x14ac:dyDescent="0.2">
      <c r="A5" s="450"/>
      <c r="B5" s="13"/>
      <c r="C5" s="101" t="s">
        <v>245</v>
      </c>
      <c r="D5" s="89" t="s">
        <v>212</v>
      </c>
      <c r="E5" s="451"/>
      <c r="F5" s="89" t="s">
        <v>245</v>
      </c>
      <c r="G5" s="90" t="s">
        <v>212</v>
      </c>
    </row>
    <row r="6" spans="1:9" ht="14.25" x14ac:dyDescent="0.2">
      <c r="A6" s="450"/>
      <c r="B6" s="13" t="s">
        <v>8</v>
      </c>
      <c r="C6" s="130" t="s">
        <v>269</v>
      </c>
      <c r="D6" s="8" t="s">
        <v>268</v>
      </c>
      <c r="E6" s="451"/>
      <c r="F6" s="77" t="s">
        <v>265</v>
      </c>
      <c r="G6" s="9" t="s">
        <v>270</v>
      </c>
    </row>
    <row r="7" spans="1:9" x14ac:dyDescent="0.2">
      <c r="A7" s="450"/>
      <c r="B7" s="13"/>
      <c r="C7" s="94" t="s">
        <v>0</v>
      </c>
      <c r="D7" s="9" t="s">
        <v>0</v>
      </c>
      <c r="E7" s="451"/>
      <c r="F7" s="9" t="s">
        <v>0</v>
      </c>
      <c r="G7" s="9" t="s">
        <v>0</v>
      </c>
    </row>
    <row r="8" spans="1:9" ht="11.1" customHeight="1" x14ac:dyDescent="0.2">
      <c r="A8" s="17" t="s">
        <v>129</v>
      </c>
      <c r="B8" s="48"/>
      <c r="C8" s="95"/>
      <c r="D8" s="13"/>
      <c r="E8" s="13"/>
      <c r="F8" s="13"/>
      <c r="G8" s="13"/>
    </row>
    <row r="9" spans="1:9" ht="11.1" customHeight="1" x14ac:dyDescent="0.2">
      <c r="A9" s="17" t="s">
        <v>39</v>
      </c>
      <c r="B9" s="13"/>
      <c r="C9" s="102"/>
      <c r="D9" s="13"/>
      <c r="E9" s="13"/>
      <c r="F9" s="13"/>
      <c r="G9" s="13"/>
    </row>
    <row r="10" spans="1:9" ht="11.1" customHeight="1" x14ac:dyDescent="0.2">
      <c r="A10" s="4" t="s">
        <v>40</v>
      </c>
      <c r="B10" s="13"/>
      <c r="C10" s="103">
        <v>2659</v>
      </c>
      <c r="D10" s="62">
        <v>2921</v>
      </c>
      <c r="E10" s="62"/>
      <c r="F10" s="62">
        <v>2441</v>
      </c>
      <c r="G10" s="62">
        <v>3571</v>
      </c>
      <c r="I10" s="41"/>
    </row>
    <row r="11" spans="1:9" ht="11.1" customHeight="1" x14ac:dyDescent="0.2">
      <c r="A11" s="4" t="s">
        <v>41</v>
      </c>
      <c r="B11" s="13"/>
      <c r="C11" s="103">
        <v>870</v>
      </c>
      <c r="D11" s="62">
        <v>943</v>
      </c>
      <c r="E11" s="62"/>
      <c r="F11" s="62">
        <v>682</v>
      </c>
      <c r="G11" s="62">
        <v>737</v>
      </c>
      <c r="I11" s="41"/>
    </row>
    <row r="12" spans="1:9" ht="11.1" customHeight="1" x14ac:dyDescent="0.2">
      <c r="A12" s="4" t="s">
        <v>42</v>
      </c>
      <c r="B12" s="13">
        <v>5</v>
      </c>
      <c r="C12" s="103">
        <v>3072</v>
      </c>
      <c r="D12" s="62">
        <v>3749</v>
      </c>
      <c r="E12" s="62"/>
      <c r="F12" s="62">
        <v>4005</v>
      </c>
      <c r="G12" s="62">
        <v>3478</v>
      </c>
      <c r="I12" s="41"/>
    </row>
    <row r="13" spans="1:9" ht="11.1" customHeight="1" x14ac:dyDescent="0.2">
      <c r="A13" s="4" t="s">
        <v>10</v>
      </c>
      <c r="B13" s="13">
        <v>6</v>
      </c>
      <c r="C13" s="103">
        <v>5950</v>
      </c>
      <c r="D13" s="62">
        <v>4966</v>
      </c>
      <c r="E13" s="62"/>
      <c r="F13" s="62">
        <v>5682</v>
      </c>
      <c r="G13" s="62">
        <v>5102</v>
      </c>
      <c r="I13" s="41"/>
    </row>
    <row r="14" spans="1:9" ht="11.1" customHeight="1" x14ac:dyDescent="0.2">
      <c r="A14" s="24" t="s">
        <v>188</v>
      </c>
      <c r="B14" s="13"/>
      <c r="C14" s="103"/>
      <c r="D14" s="62"/>
      <c r="E14" s="62"/>
      <c r="F14" s="62"/>
      <c r="G14" s="62"/>
      <c r="I14" s="41"/>
    </row>
    <row r="15" spans="1:9" ht="11.1" customHeight="1" x14ac:dyDescent="0.2">
      <c r="A15" s="28" t="s">
        <v>168</v>
      </c>
      <c r="B15" s="13"/>
      <c r="C15" s="103">
        <v>71586</v>
      </c>
      <c r="D15" s="62">
        <v>71842</v>
      </c>
      <c r="E15" s="62"/>
      <c r="F15" s="62">
        <v>64859</v>
      </c>
      <c r="G15" s="62">
        <v>69664</v>
      </c>
      <c r="I15" s="41"/>
    </row>
    <row r="16" spans="1:9" ht="11.1" customHeight="1" x14ac:dyDescent="0.2">
      <c r="A16" s="28" t="s">
        <v>169</v>
      </c>
      <c r="B16" s="13"/>
      <c r="C16" s="103">
        <v>26147</v>
      </c>
      <c r="D16" s="62">
        <v>29158</v>
      </c>
      <c r="E16" s="62"/>
      <c r="F16" s="62">
        <v>21634</v>
      </c>
      <c r="G16" s="62">
        <v>24552</v>
      </c>
      <c r="I16" s="41"/>
    </row>
    <row r="17" spans="1:9" ht="11.1" customHeight="1" x14ac:dyDescent="0.2">
      <c r="A17" s="28" t="s">
        <v>189</v>
      </c>
      <c r="B17" s="13"/>
      <c r="C17" s="103">
        <v>74</v>
      </c>
      <c r="D17" s="62">
        <v>79</v>
      </c>
      <c r="E17" s="62"/>
      <c r="F17" s="62">
        <v>59</v>
      </c>
      <c r="G17" s="62">
        <v>69</v>
      </c>
      <c r="I17" s="41"/>
    </row>
    <row r="18" spans="1:9" ht="11.1" customHeight="1" x14ac:dyDescent="0.2">
      <c r="A18" s="24" t="s">
        <v>11</v>
      </c>
      <c r="B18" s="13"/>
      <c r="C18" s="103">
        <v>14</v>
      </c>
      <c r="D18" s="62">
        <v>0</v>
      </c>
      <c r="E18" s="62"/>
      <c r="F18" s="62">
        <v>9</v>
      </c>
      <c r="G18" s="62">
        <v>10</v>
      </c>
      <c r="I18" s="41"/>
    </row>
    <row r="19" spans="1:9" ht="11.1" customHeight="1" x14ac:dyDescent="0.2">
      <c r="A19" s="17" t="s">
        <v>131</v>
      </c>
      <c r="B19" s="13"/>
      <c r="C19" s="99">
        <v>110371</v>
      </c>
      <c r="D19" s="64">
        <v>113659</v>
      </c>
      <c r="E19" s="64"/>
      <c r="F19" s="64">
        <v>99372</v>
      </c>
      <c r="G19" s="64">
        <v>107183</v>
      </c>
      <c r="I19" s="41"/>
    </row>
    <row r="20" spans="1:9" ht="3" customHeight="1" x14ac:dyDescent="0.2">
      <c r="A20" s="4"/>
      <c r="B20" s="13"/>
      <c r="C20" s="103"/>
      <c r="D20" s="62"/>
      <c r="E20" s="62"/>
      <c r="F20" s="62"/>
      <c r="G20" s="62"/>
      <c r="I20" s="41"/>
    </row>
    <row r="21" spans="1:9" ht="11.1" customHeight="1" x14ac:dyDescent="0.2">
      <c r="A21" s="17" t="s">
        <v>132</v>
      </c>
      <c r="B21" s="13"/>
      <c r="C21" s="103"/>
      <c r="D21" s="62"/>
      <c r="E21" s="62"/>
      <c r="F21" s="62"/>
      <c r="G21" s="62"/>
      <c r="I21" s="41"/>
    </row>
    <row r="22" spans="1:9" ht="11.1" customHeight="1" x14ac:dyDescent="0.2">
      <c r="A22" s="4" t="s">
        <v>13</v>
      </c>
      <c r="B22" s="13"/>
      <c r="C22" s="103">
        <v>54568</v>
      </c>
      <c r="D22" s="62">
        <v>57356</v>
      </c>
      <c r="E22" s="62"/>
      <c r="F22" s="62">
        <v>46861</v>
      </c>
      <c r="G22" s="62">
        <v>53693</v>
      </c>
      <c r="I22" s="41"/>
    </row>
    <row r="23" spans="1:9" ht="11.1" customHeight="1" x14ac:dyDescent="0.2">
      <c r="A23" s="24" t="s">
        <v>133</v>
      </c>
      <c r="B23" s="13"/>
      <c r="C23" s="103">
        <v>73051</v>
      </c>
      <c r="D23" s="62">
        <v>75116</v>
      </c>
      <c r="E23" s="62"/>
      <c r="F23" s="62">
        <v>67989</v>
      </c>
      <c r="G23" s="62">
        <v>72089</v>
      </c>
      <c r="I23" s="41"/>
    </row>
    <row r="24" spans="1:9" ht="11.1" customHeight="1" x14ac:dyDescent="0.2">
      <c r="A24" s="4" t="s">
        <v>249</v>
      </c>
      <c r="B24" s="13"/>
      <c r="C24" s="103">
        <v>2569</v>
      </c>
      <c r="D24" s="62">
        <v>2474</v>
      </c>
      <c r="E24" s="62"/>
      <c r="F24" s="62">
        <v>2429</v>
      </c>
      <c r="G24" s="62">
        <v>2525</v>
      </c>
      <c r="I24" s="41"/>
    </row>
    <row r="25" spans="1:9" ht="11.1" customHeight="1" x14ac:dyDescent="0.2">
      <c r="A25" s="4" t="s">
        <v>250</v>
      </c>
      <c r="B25" s="13"/>
      <c r="C25" s="103">
        <v>1159</v>
      </c>
      <c r="D25" s="62">
        <v>1139</v>
      </c>
      <c r="E25" s="62"/>
      <c r="F25" s="62">
        <v>1037</v>
      </c>
      <c r="G25" s="62">
        <v>1180</v>
      </c>
      <c r="I25" s="41"/>
    </row>
    <row r="26" spans="1:9" ht="11.1" customHeight="1" x14ac:dyDescent="0.2">
      <c r="A26" s="4" t="s">
        <v>12</v>
      </c>
      <c r="B26" s="13"/>
      <c r="C26" s="103">
        <v>9</v>
      </c>
      <c r="D26" s="62">
        <v>9</v>
      </c>
      <c r="E26" s="62"/>
      <c r="F26" s="62">
        <v>6</v>
      </c>
      <c r="G26" s="62">
        <v>9</v>
      </c>
      <c r="I26" s="41"/>
    </row>
    <row r="27" spans="1:9" ht="11.1" customHeight="1" x14ac:dyDescent="0.2">
      <c r="A27" s="24" t="s">
        <v>9</v>
      </c>
      <c r="B27" s="13"/>
      <c r="C27" s="103"/>
      <c r="D27" s="62"/>
      <c r="E27" s="62"/>
      <c r="F27" s="62"/>
      <c r="G27" s="62"/>
      <c r="I27" s="41"/>
    </row>
    <row r="28" spans="1:9" ht="11.1" customHeight="1" x14ac:dyDescent="0.2">
      <c r="A28" s="28" t="s">
        <v>134</v>
      </c>
      <c r="B28" s="13"/>
      <c r="C28" s="103">
        <v>0</v>
      </c>
      <c r="D28" s="62">
        <v>0</v>
      </c>
      <c r="E28" s="62"/>
      <c r="F28" s="62">
        <v>0</v>
      </c>
      <c r="G28" s="62">
        <v>0</v>
      </c>
      <c r="I28" s="41"/>
    </row>
    <row r="29" spans="1:9" ht="11.1" customHeight="1" x14ac:dyDescent="0.2">
      <c r="A29" s="28" t="s">
        <v>135</v>
      </c>
      <c r="B29" s="13"/>
      <c r="C29" s="103">
        <v>235</v>
      </c>
      <c r="D29" s="62">
        <v>221</v>
      </c>
      <c r="E29" s="62"/>
      <c r="F29" s="62">
        <v>246</v>
      </c>
      <c r="G29" s="62">
        <v>221</v>
      </c>
      <c r="I29" s="41"/>
    </row>
    <row r="30" spans="1:9" ht="11.1" customHeight="1" x14ac:dyDescent="0.2">
      <c r="A30" s="4" t="s">
        <v>136</v>
      </c>
      <c r="B30" s="13"/>
      <c r="C30" s="103">
        <v>817</v>
      </c>
      <c r="D30" s="62">
        <v>887</v>
      </c>
      <c r="E30" s="62"/>
      <c r="F30" s="62">
        <v>719</v>
      </c>
      <c r="G30" s="62">
        <v>795</v>
      </c>
    </row>
    <row r="31" spans="1:9" ht="11.1" customHeight="1" x14ac:dyDescent="0.2">
      <c r="A31" s="4" t="s">
        <v>219</v>
      </c>
      <c r="B31" s="13"/>
      <c r="C31" s="103">
        <v>42</v>
      </c>
      <c r="D31" s="62">
        <v>18</v>
      </c>
      <c r="E31" s="62"/>
      <c r="F31" s="62">
        <v>23</v>
      </c>
      <c r="G31" s="62">
        <v>24</v>
      </c>
    </row>
    <row r="32" spans="1:9" ht="11.1" customHeight="1" x14ac:dyDescent="0.2">
      <c r="A32" s="24" t="s">
        <v>130</v>
      </c>
      <c r="B32" s="13"/>
      <c r="C32" s="103">
        <v>2</v>
      </c>
      <c r="D32" s="62">
        <v>2</v>
      </c>
      <c r="E32" s="62"/>
      <c r="F32" s="62">
        <v>0</v>
      </c>
      <c r="G32" s="62">
        <v>2</v>
      </c>
      <c r="I32" s="41"/>
    </row>
    <row r="33" spans="1:9" ht="11.1" customHeight="1" x14ac:dyDescent="0.2">
      <c r="A33" s="4" t="s">
        <v>29</v>
      </c>
      <c r="B33" s="13"/>
      <c r="C33" s="103">
        <v>527</v>
      </c>
      <c r="D33" s="62">
        <v>390</v>
      </c>
      <c r="E33" s="62"/>
      <c r="F33" s="62">
        <v>591</v>
      </c>
      <c r="G33" s="62">
        <v>428</v>
      </c>
    </row>
    <row r="34" spans="1:9" ht="11.1" customHeight="1" x14ac:dyDescent="0.2">
      <c r="A34" s="17" t="s">
        <v>137</v>
      </c>
      <c r="B34" s="13"/>
      <c r="C34" s="99">
        <v>132980</v>
      </c>
      <c r="D34" s="64">
        <v>137612</v>
      </c>
      <c r="E34" s="64"/>
      <c r="F34" s="64">
        <v>119901</v>
      </c>
      <c r="G34" s="64">
        <v>130967</v>
      </c>
    </row>
    <row r="35" spans="1:9" ht="11.1" customHeight="1" x14ac:dyDescent="0.2">
      <c r="A35" s="17" t="s">
        <v>14</v>
      </c>
      <c r="B35" s="13"/>
      <c r="C35" s="99">
        <v>243352</v>
      </c>
      <c r="D35" s="64">
        <v>251270</v>
      </c>
      <c r="E35" s="64"/>
      <c r="F35" s="64">
        <v>219273</v>
      </c>
      <c r="G35" s="64">
        <v>238151</v>
      </c>
    </row>
    <row r="36" spans="1:9" ht="11.1" customHeight="1" x14ac:dyDescent="0.2">
      <c r="A36" s="17" t="s">
        <v>43</v>
      </c>
      <c r="B36" s="13"/>
      <c r="C36" s="99"/>
      <c r="D36" s="27"/>
      <c r="E36" s="62"/>
      <c r="F36" s="64"/>
      <c r="G36" s="64"/>
    </row>
    <row r="37" spans="1:9" ht="3" customHeight="1" x14ac:dyDescent="0.2">
      <c r="A37" s="4"/>
      <c r="B37" s="13"/>
      <c r="C37" s="99"/>
      <c r="D37" s="27"/>
      <c r="E37" s="62"/>
      <c r="F37" s="64"/>
      <c r="G37" s="64"/>
    </row>
    <row r="38" spans="1:9" ht="11.1" customHeight="1" x14ac:dyDescent="0.2">
      <c r="A38" s="4" t="s">
        <v>44</v>
      </c>
      <c r="B38" s="13"/>
      <c r="C38" s="104">
        <v>2088</v>
      </c>
      <c r="D38" s="27">
        <v>4172</v>
      </c>
      <c r="E38" s="62"/>
      <c r="F38" s="27">
        <v>2373</v>
      </c>
      <c r="G38" s="27">
        <v>3316</v>
      </c>
    </row>
    <row r="39" spans="1:9" ht="11.1" customHeight="1" x14ac:dyDescent="0.2">
      <c r="A39" s="4" t="s">
        <v>45</v>
      </c>
      <c r="B39" s="13"/>
      <c r="C39" s="104">
        <v>398</v>
      </c>
      <c r="D39" s="27">
        <v>454</v>
      </c>
      <c r="E39" s="62"/>
      <c r="F39" s="27">
        <v>256</v>
      </c>
      <c r="G39" s="27">
        <v>288</v>
      </c>
    </row>
    <row r="40" spans="1:9" ht="11.1" customHeight="1" x14ac:dyDescent="0.2">
      <c r="A40" s="4" t="s">
        <v>16</v>
      </c>
      <c r="B40" s="13"/>
      <c r="C40" s="104"/>
      <c r="D40" s="27"/>
      <c r="E40" s="62"/>
      <c r="F40" s="27"/>
      <c r="G40" s="27"/>
    </row>
    <row r="41" spans="1:9" ht="11.1" customHeight="1" x14ac:dyDescent="0.2">
      <c r="A41" s="28" t="s">
        <v>238</v>
      </c>
      <c r="B41" s="13"/>
      <c r="C41" s="104">
        <v>2906</v>
      </c>
      <c r="D41" s="27">
        <v>2849</v>
      </c>
      <c r="E41" s="62"/>
      <c r="F41" s="27">
        <v>2786</v>
      </c>
      <c r="G41" s="27">
        <v>2879</v>
      </c>
    </row>
    <row r="42" spans="1:9" ht="11.1" customHeight="1" x14ac:dyDescent="0.2">
      <c r="A42" s="28" t="s">
        <v>251</v>
      </c>
      <c r="B42" s="13"/>
      <c r="C42" s="104">
        <v>0</v>
      </c>
      <c r="D42" s="27">
        <v>0</v>
      </c>
      <c r="E42" s="62"/>
      <c r="F42" s="27">
        <v>0</v>
      </c>
      <c r="G42" s="27">
        <v>0</v>
      </c>
    </row>
    <row r="43" spans="1:9" ht="11.1" customHeight="1" x14ac:dyDescent="0.2">
      <c r="A43" s="28" t="s">
        <v>239</v>
      </c>
      <c r="B43" s="13"/>
      <c r="C43" s="104">
        <v>25822</v>
      </c>
      <c r="D43" s="27">
        <v>27727</v>
      </c>
      <c r="E43" s="62"/>
      <c r="F43" s="27">
        <v>24208</v>
      </c>
      <c r="G43" s="27">
        <v>24197</v>
      </c>
    </row>
    <row r="44" spans="1:9" ht="11.1" customHeight="1" x14ac:dyDescent="0.2">
      <c r="A44" s="4" t="s">
        <v>138</v>
      </c>
      <c r="B44" s="13"/>
      <c r="C44" s="104">
        <v>3313</v>
      </c>
      <c r="D44" s="27">
        <v>3576</v>
      </c>
      <c r="E44" s="62"/>
      <c r="F44" s="27">
        <v>4029</v>
      </c>
      <c r="G44" s="27">
        <v>4023</v>
      </c>
    </row>
    <row r="45" spans="1:9" ht="11.1" customHeight="1" x14ac:dyDescent="0.2">
      <c r="A45" s="4" t="s">
        <v>139</v>
      </c>
      <c r="B45" s="13"/>
      <c r="C45" s="104">
        <v>5430</v>
      </c>
      <c r="D45" s="27">
        <v>5375</v>
      </c>
      <c r="E45" s="62"/>
      <c r="F45" s="27">
        <v>4920</v>
      </c>
      <c r="G45" s="27">
        <v>5255</v>
      </c>
    </row>
    <row r="46" spans="1:9" ht="11.1" customHeight="1" x14ac:dyDescent="0.2">
      <c r="A46" s="4" t="s">
        <v>15</v>
      </c>
      <c r="B46" s="13"/>
      <c r="C46" s="104">
        <v>2402</v>
      </c>
      <c r="D46" s="27">
        <v>2966</v>
      </c>
      <c r="E46" s="62"/>
      <c r="F46" s="27">
        <v>2452</v>
      </c>
      <c r="G46" s="27">
        <v>3010</v>
      </c>
    </row>
    <row r="47" spans="1:9" ht="11.1" customHeight="1" x14ac:dyDescent="0.2">
      <c r="A47" s="4" t="s">
        <v>17</v>
      </c>
      <c r="B47" s="13"/>
      <c r="C47" s="104">
        <v>2863</v>
      </c>
      <c r="D47" s="27">
        <v>2805</v>
      </c>
      <c r="E47" s="62"/>
      <c r="F47" s="27">
        <v>2901</v>
      </c>
      <c r="G47" s="27">
        <v>2994</v>
      </c>
      <c r="I47" s="69"/>
    </row>
    <row r="48" spans="1:9" ht="11.1" customHeight="1" x14ac:dyDescent="0.2">
      <c r="A48" s="17" t="s">
        <v>18</v>
      </c>
      <c r="B48" s="13"/>
      <c r="C48" s="99">
        <v>45222</v>
      </c>
      <c r="D48" s="64">
        <v>49923</v>
      </c>
      <c r="E48" s="64"/>
      <c r="F48" s="64">
        <v>43924</v>
      </c>
      <c r="G48" s="64">
        <v>45962</v>
      </c>
      <c r="I48" s="69"/>
    </row>
    <row r="49" spans="1:9" ht="11.1" customHeight="1" x14ac:dyDescent="0.2">
      <c r="A49" s="26" t="s">
        <v>19</v>
      </c>
      <c r="B49" s="13"/>
      <c r="C49" s="105">
        <v>198130</v>
      </c>
      <c r="D49" s="65">
        <v>201347</v>
      </c>
      <c r="E49" s="65"/>
      <c r="F49" s="65">
        <v>175349</v>
      </c>
      <c r="G49" s="65">
        <v>192188</v>
      </c>
      <c r="I49" s="69"/>
    </row>
    <row r="50" spans="1:9" ht="11.1" customHeight="1" x14ac:dyDescent="0.2">
      <c r="A50" s="17" t="s">
        <v>59</v>
      </c>
      <c r="B50" s="13"/>
      <c r="C50" s="99"/>
      <c r="D50" s="62"/>
      <c r="E50" s="62"/>
      <c r="F50" s="62"/>
      <c r="G50" s="62"/>
    </row>
    <row r="51" spans="1:9" ht="11.1" customHeight="1" x14ac:dyDescent="0.2">
      <c r="A51" s="4" t="s">
        <v>140</v>
      </c>
      <c r="B51" s="13"/>
      <c r="C51" s="103">
        <v>0</v>
      </c>
      <c r="D51" s="62">
        <v>0</v>
      </c>
      <c r="E51" s="62"/>
      <c r="F51" s="62">
        <v>0</v>
      </c>
      <c r="G51" s="62">
        <v>0</v>
      </c>
    </row>
    <row r="52" spans="1:9" ht="11.1" customHeight="1" x14ac:dyDescent="0.2">
      <c r="A52" s="4" t="s">
        <v>141</v>
      </c>
      <c r="B52" s="13"/>
      <c r="C52" s="103">
        <v>36564</v>
      </c>
      <c r="D52" s="62">
        <v>35839</v>
      </c>
      <c r="E52" s="62"/>
      <c r="F52" s="62">
        <v>31872</v>
      </c>
      <c r="G52" s="62">
        <v>33378</v>
      </c>
      <c r="I52" s="69"/>
    </row>
    <row r="53" spans="1:9" ht="11.1" customHeight="1" x14ac:dyDescent="0.2">
      <c r="A53" s="4" t="s">
        <v>142</v>
      </c>
      <c r="B53" s="13"/>
      <c r="C53" s="103">
        <v>161566</v>
      </c>
      <c r="D53" s="62">
        <v>165508</v>
      </c>
      <c r="E53" s="62"/>
      <c r="F53" s="62">
        <v>143478</v>
      </c>
      <c r="G53" s="62">
        <v>158811</v>
      </c>
    </row>
    <row r="54" spans="1:9" ht="11.1" customHeight="1" x14ac:dyDescent="0.2">
      <c r="A54" s="26" t="s">
        <v>46</v>
      </c>
      <c r="B54" s="13"/>
      <c r="C54" s="105">
        <v>198130</v>
      </c>
      <c r="D54" s="65">
        <v>201347</v>
      </c>
      <c r="E54" s="65"/>
      <c r="F54" s="65">
        <v>175349</v>
      </c>
      <c r="G54" s="65">
        <v>192188</v>
      </c>
      <c r="H54" s="31"/>
      <c r="I54" s="69"/>
    </row>
    <row r="55" spans="1:9" ht="15" customHeight="1" x14ac:dyDescent="0.2">
      <c r="A55" s="29" t="s">
        <v>143</v>
      </c>
      <c r="B55" s="49"/>
      <c r="C55" s="106"/>
      <c r="D55" s="67"/>
      <c r="E55" s="67"/>
      <c r="F55" s="67"/>
      <c r="G55" s="67"/>
    </row>
    <row r="56" spans="1:9" ht="11.1" customHeight="1" x14ac:dyDescent="0.2">
      <c r="A56" s="17" t="s">
        <v>144</v>
      </c>
      <c r="B56" s="48"/>
      <c r="C56" s="99">
        <v>65150</v>
      </c>
      <c r="D56" s="64">
        <v>63735</v>
      </c>
      <c r="E56" s="64"/>
      <c r="F56" s="64">
        <v>55448</v>
      </c>
      <c r="G56" s="64">
        <v>61221</v>
      </c>
      <c r="I56" s="69"/>
    </row>
    <row r="57" spans="1:9" ht="11.1" customHeight="1" x14ac:dyDescent="0.2">
      <c r="A57" s="17" t="s">
        <v>145</v>
      </c>
      <c r="B57" s="48"/>
      <c r="C57" s="99">
        <v>32583</v>
      </c>
      <c r="D57" s="64">
        <v>37265</v>
      </c>
      <c r="E57" s="64"/>
      <c r="F57" s="64">
        <v>31045</v>
      </c>
      <c r="G57" s="64">
        <v>32995</v>
      </c>
      <c r="I57" s="69"/>
    </row>
    <row r="58" spans="1:9" ht="11.1" customHeight="1" x14ac:dyDescent="0.2">
      <c r="A58" s="17" t="s">
        <v>5</v>
      </c>
      <c r="B58" s="48"/>
      <c r="C58" s="99">
        <v>0</v>
      </c>
      <c r="D58" s="64">
        <v>0</v>
      </c>
      <c r="E58" s="62"/>
      <c r="F58" s="64">
        <v>0</v>
      </c>
      <c r="G58" s="64">
        <v>0</v>
      </c>
    </row>
    <row r="59" spans="1:9" ht="11.1" customHeight="1" x14ac:dyDescent="0.2">
      <c r="A59" s="4" t="s">
        <v>146</v>
      </c>
      <c r="B59" s="13"/>
      <c r="C59" s="104">
        <v>31214</v>
      </c>
      <c r="D59" s="27">
        <v>35202</v>
      </c>
      <c r="E59" s="27"/>
      <c r="F59" s="27">
        <v>29622</v>
      </c>
      <c r="G59" s="27">
        <v>30680</v>
      </c>
    </row>
    <row r="60" spans="1:9" ht="11.1" customHeight="1" x14ac:dyDescent="0.2">
      <c r="A60" s="17" t="s">
        <v>190</v>
      </c>
      <c r="B60" s="48"/>
      <c r="C60" s="104">
        <v>6601</v>
      </c>
      <c r="D60" s="27">
        <v>7612</v>
      </c>
      <c r="E60" s="27"/>
      <c r="F60" s="27">
        <v>7128</v>
      </c>
      <c r="G60" s="27">
        <v>7787</v>
      </c>
    </row>
    <row r="61" spans="1:9" ht="11.1" customHeight="1" x14ac:dyDescent="0.2">
      <c r="A61" s="17" t="s">
        <v>5</v>
      </c>
      <c r="B61" s="48"/>
      <c r="C61" s="99">
        <v>24613</v>
      </c>
      <c r="D61" s="64">
        <v>27589</v>
      </c>
      <c r="E61" s="64"/>
      <c r="F61" s="64">
        <v>22493</v>
      </c>
      <c r="G61" s="64">
        <v>22893</v>
      </c>
    </row>
    <row r="62" spans="1:9" x14ac:dyDescent="0.2">
      <c r="A62" s="196" t="s">
        <v>337</v>
      </c>
      <c r="D62" s="92"/>
    </row>
    <row r="63" spans="1:9" x14ac:dyDescent="0.2">
      <c r="A63" s="196" t="s">
        <v>338</v>
      </c>
    </row>
    <row r="64" spans="1:9" x14ac:dyDescent="0.2">
      <c r="A64" s="196" t="s">
        <v>297</v>
      </c>
    </row>
  </sheetData>
  <mergeCells count="5">
    <mergeCell ref="A5:A7"/>
    <mergeCell ref="E5:E7"/>
    <mergeCell ref="A2:G2"/>
    <mergeCell ref="A3:G3"/>
    <mergeCell ref="C4:G4"/>
  </mergeCells>
  <phoneticPr fontId="0" type="noConversion"/>
  <pageMargins left="0.75" right="0.75" top="1" bottom="1" header="0.5" footer="0.5"/>
  <pageSetup paperSize="9" scale="93" orientation="portrait" r:id="rId1"/>
  <headerFooter alignWithMargins="0"/>
  <ignoredErrors>
    <ignoredError sqref="C6 F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9"/>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s>
  <sheetData>
    <row r="1" spans="1:11" x14ac:dyDescent="0.2">
      <c r="A1" s="241" t="s">
        <v>299</v>
      </c>
    </row>
    <row r="2" spans="1:11" ht="15.75" x14ac:dyDescent="0.25">
      <c r="A2" s="435" t="s">
        <v>208</v>
      </c>
      <c r="B2" s="435"/>
      <c r="C2" s="435"/>
      <c r="D2" s="435"/>
      <c r="E2" s="435"/>
      <c r="F2" s="59"/>
    </row>
    <row r="3" spans="1:11" x14ac:dyDescent="0.2">
      <c r="A3" s="447" t="s">
        <v>271</v>
      </c>
      <c r="B3" s="447"/>
      <c r="C3" s="447"/>
      <c r="D3" s="447"/>
      <c r="E3" s="447"/>
      <c r="F3" s="12"/>
    </row>
    <row r="4" spans="1:11" ht="67.5" x14ac:dyDescent="0.2">
      <c r="A4" s="75"/>
      <c r="B4" s="83" t="s">
        <v>220</v>
      </c>
      <c r="C4" s="83" t="s">
        <v>225</v>
      </c>
      <c r="D4" s="83" t="s">
        <v>221</v>
      </c>
      <c r="E4" s="83" t="s">
        <v>224</v>
      </c>
    </row>
    <row r="5" spans="1:11" x14ac:dyDescent="0.2">
      <c r="A5" s="73"/>
      <c r="B5" s="84" t="s">
        <v>0</v>
      </c>
      <c r="C5" s="84" t="s">
        <v>0</v>
      </c>
      <c r="D5" s="84" t="s">
        <v>0</v>
      </c>
      <c r="E5" s="84" t="s">
        <v>0</v>
      </c>
    </row>
    <row r="6" spans="1:11" x14ac:dyDescent="0.2">
      <c r="A6" s="72" t="s">
        <v>272</v>
      </c>
      <c r="B6" s="63">
        <v>89147</v>
      </c>
      <c r="C6" s="63">
        <v>69664</v>
      </c>
      <c r="D6" s="63">
        <v>33378</v>
      </c>
      <c r="E6" s="63">
        <v>192188</v>
      </c>
      <c r="G6" s="41"/>
      <c r="H6" s="41"/>
      <c r="I6" s="41"/>
      <c r="J6" s="41"/>
      <c r="K6" s="41"/>
    </row>
    <row r="7" spans="1:11" x14ac:dyDescent="0.2">
      <c r="A7" s="73" t="s">
        <v>222</v>
      </c>
      <c r="B7" s="61">
        <v>0</v>
      </c>
      <c r="C7" s="61">
        <v>0</v>
      </c>
      <c r="D7" s="61">
        <v>2525</v>
      </c>
      <c r="E7" s="61">
        <v>2525</v>
      </c>
      <c r="G7" s="41"/>
      <c r="H7" s="41"/>
      <c r="I7" s="41"/>
      <c r="J7" s="41"/>
      <c r="K7" s="41"/>
    </row>
    <row r="8" spans="1:11" x14ac:dyDescent="0.2">
      <c r="A8" s="73" t="s">
        <v>116</v>
      </c>
      <c r="B8" s="61">
        <v>833</v>
      </c>
      <c r="C8" s="61">
        <v>1922</v>
      </c>
      <c r="D8" s="61">
        <v>662</v>
      </c>
      <c r="E8" s="61">
        <v>3417</v>
      </c>
      <c r="G8" s="41"/>
      <c r="H8" s="41"/>
      <c r="I8" s="41"/>
      <c r="J8" s="41"/>
      <c r="K8" s="41"/>
    </row>
    <row r="9" spans="1:11" x14ac:dyDescent="0.2">
      <c r="A9" s="72" t="s">
        <v>223</v>
      </c>
      <c r="B9" s="63">
        <v>833</v>
      </c>
      <c r="C9" s="63">
        <v>1922</v>
      </c>
      <c r="D9" s="63">
        <v>3186</v>
      </c>
      <c r="E9" s="63">
        <v>5942</v>
      </c>
      <c r="G9" s="41"/>
      <c r="H9" s="41"/>
      <c r="I9" s="41"/>
      <c r="J9" s="41"/>
      <c r="K9" s="41"/>
    </row>
    <row r="10" spans="1:11" x14ac:dyDescent="0.2">
      <c r="A10" s="74" t="s">
        <v>273</v>
      </c>
      <c r="B10" s="85">
        <v>89981</v>
      </c>
      <c r="C10" s="85">
        <v>71586</v>
      </c>
      <c r="D10" s="85">
        <v>36564</v>
      </c>
      <c r="E10" s="85">
        <v>198130</v>
      </c>
      <c r="G10" s="41"/>
      <c r="H10" s="41"/>
      <c r="I10" s="41"/>
      <c r="J10" s="41"/>
      <c r="K10" s="41"/>
    </row>
    <row r="11" spans="1:11" ht="21.75" customHeight="1" x14ac:dyDescent="0.2">
      <c r="A11" s="453" t="s">
        <v>261</v>
      </c>
      <c r="B11" s="453"/>
      <c r="C11" s="453"/>
      <c r="D11" s="453"/>
      <c r="E11" s="453"/>
      <c r="F11" s="12"/>
    </row>
    <row r="12" spans="1:11" ht="67.5" x14ac:dyDescent="0.2">
      <c r="A12" s="75"/>
      <c r="B12" s="83" t="s">
        <v>220</v>
      </c>
      <c r="C12" s="83" t="s">
        <v>225</v>
      </c>
      <c r="D12" s="83" t="s">
        <v>221</v>
      </c>
      <c r="E12" s="83" t="s">
        <v>224</v>
      </c>
    </row>
    <row r="13" spans="1:11" x14ac:dyDescent="0.2">
      <c r="A13" s="73"/>
      <c r="B13" s="84" t="s">
        <v>0</v>
      </c>
      <c r="C13" s="84" t="s">
        <v>0</v>
      </c>
      <c r="D13" s="84" t="s">
        <v>0</v>
      </c>
      <c r="E13" s="84" t="s">
        <v>0</v>
      </c>
    </row>
    <row r="14" spans="1:11" x14ac:dyDescent="0.2">
      <c r="A14" s="72" t="s">
        <v>262</v>
      </c>
      <c r="B14" s="63">
        <v>77519</v>
      </c>
      <c r="C14" s="63">
        <v>63104</v>
      </c>
      <c r="D14" s="63">
        <v>29848</v>
      </c>
      <c r="E14" s="63">
        <v>170471</v>
      </c>
      <c r="G14" s="41"/>
      <c r="H14" s="41"/>
      <c r="I14" s="41"/>
      <c r="J14" s="41"/>
    </row>
    <row r="15" spans="1:11" x14ac:dyDescent="0.2">
      <c r="A15" s="73" t="s">
        <v>222</v>
      </c>
      <c r="B15" s="61">
        <v>0</v>
      </c>
      <c r="C15" s="61">
        <v>0</v>
      </c>
      <c r="D15" s="61">
        <v>2002</v>
      </c>
      <c r="E15" s="61">
        <v>2002</v>
      </c>
      <c r="G15" s="41"/>
      <c r="H15" s="41"/>
      <c r="I15" s="41"/>
      <c r="J15" s="41"/>
    </row>
    <row r="16" spans="1:11" x14ac:dyDescent="0.2">
      <c r="A16" s="73" t="s">
        <v>116</v>
      </c>
      <c r="B16" s="61">
        <v>1099</v>
      </c>
      <c r="C16" s="61">
        <v>1755</v>
      </c>
      <c r="D16" s="87">
        <v>21</v>
      </c>
      <c r="E16" s="61">
        <v>2875</v>
      </c>
      <c r="G16" s="41"/>
      <c r="H16" s="41"/>
      <c r="I16" s="41"/>
      <c r="J16" s="41"/>
    </row>
    <row r="17" spans="1:10" x14ac:dyDescent="0.2">
      <c r="A17" s="72" t="s">
        <v>223</v>
      </c>
      <c r="B17" s="63">
        <v>1099</v>
      </c>
      <c r="C17" s="63">
        <v>1755</v>
      </c>
      <c r="D17" s="63">
        <v>2023</v>
      </c>
      <c r="E17" s="63">
        <v>4878</v>
      </c>
      <c r="G17" s="41"/>
      <c r="H17" s="41"/>
      <c r="I17" s="41"/>
      <c r="J17" s="41"/>
    </row>
    <row r="18" spans="1:10" x14ac:dyDescent="0.2">
      <c r="A18" s="74" t="s">
        <v>263</v>
      </c>
      <c r="B18" s="85">
        <v>78619</v>
      </c>
      <c r="C18" s="85">
        <v>64859</v>
      </c>
      <c r="D18" s="85">
        <v>31872</v>
      </c>
      <c r="E18" s="85">
        <v>175349</v>
      </c>
      <c r="G18" s="41"/>
      <c r="H18" s="41"/>
      <c r="I18" s="41"/>
      <c r="J18" s="41"/>
    </row>
    <row r="19" spans="1:10" x14ac:dyDescent="0.2">
      <c r="A19" s="157" t="s">
        <v>300</v>
      </c>
    </row>
  </sheetData>
  <mergeCells count="3">
    <mergeCell ref="A11:E11"/>
    <mergeCell ref="A2:E2"/>
    <mergeCell ref="A3:E3"/>
  </mergeCells>
  <phoneticPr fontId="17" type="noConversion"/>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65"/>
  <sheetViews>
    <sheetView showGridLines="0" zoomScaleNormal="100" workbookViewId="0"/>
  </sheetViews>
  <sheetFormatPr defaultRowHeight="12.75" x14ac:dyDescent="0.2"/>
  <cols>
    <col min="1" max="1" width="39.5703125" customWidth="1"/>
    <col min="2" max="2" width="4.5703125" bestFit="1" customWidth="1"/>
    <col min="3" max="3" width="9.7109375" customWidth="1"/>
    <col min="4" max="5" width="10.7109375" customWidth="1"/>
    <col min="6" max="6" width="2.7109375" customWidth="1"/>
    <col min="7" max="7" width="9.7109375" customWidth="1"/>
    <col min="8" max="9" width="10.7109375" customWidth="1"/>
  </cols>
  <sheetData>
    <row r="1" spans="1:17" x14ac:dyDescent="0.2">
      <c r="A1" s="241" t="s">
        <v>301</v>
      </c>
    </row>
    <row r="2" spans="1:17" ht="15.75" x14ac:dyDescent="0.25">
      <c r="A2" s="435" t="s">
        <v>62</v>
      </c>
      <c r="B2" s="435"/>
      <c r="C2" s="435"/>
      <c r="D2" s="435"/>
      <c r="E2" s="435"/>
      <c r="F2" s="435"/>
      <c r="G2" s="435"/>
      <c r="H2" s="435"/>
      <c r="I2" s="435"/>
    </row>
    <row r="3" spans="1:17" x14ac:dyDescent="0.2">
      <c r="A3" s="447" t="s">
        <v>246</v>
      </c>
      <c r="B3" s="437"/>
      <c r="C3" s="437"/>
      <c r="D3" s="437"/>
      <c r="E3" s="437"/>
      <c r="F3" s="437"/>
      <c r="G3" s="437"/>
      <c r="H3" s="437"/>
      <c r="I3" s="437"/>
    </row>
    <row r="4" spans="1:17" ht="11.25" customHeight="1" x14ac:dyDescent="0.2">
      <c r="A4" s="3"/>
      <c r="B4" s="3"/>
      <c r="C4" s="442" t="s">
        <v>267</v>
      </c>
      <c r="D4" s="442"/>
      <c r="E4" s="442"/>
      <c r="F4" s="1"/>
      <c r="G4" s="442" t="s">
        <v>264</v>
      </c>
      <c r="H4" s="442"/>
      <c r="I4" s="442"/>
    </row>
    <row r="5" spans="1:17" ht="24.75" customHeight="1" x14ac:dyDescent="0.2">
      <c r="A5" s="438"/>
      <c r="B5" s="9"/>
      <c r="C5" s="440" t="s">
        <v>241</v>
      </c>
      <c r="D5" s="449" t="s">
        <v>242</v>
      </c>
      <c r="E5" s="440" t="s">
        <v>258</v>
      </c>
      <c r="F5" s="439"/>
      <c r="G5" s="440" t="s">
        <v>241</v>
      </c>
      <c r="H5" s="440" t="s">
        <v>242</v>
      </c>
      <c r="I5" s="440" t="s">
        <v>235</v>
      </c>
    </row>
    <row r="6" spans="1:17" ht="11.25" customHeight="1" x14ac:dyDescent="0.2">
      <c r="A6" s="438"/>
      <c r="B6" s="50"/>
      <c r="C6" s="440"/>
      <c r="D6" s="449"/>
      <c r="E6" s="440"/>
      <c r="F6" s="439"/>
      <c r="G6" s="440"/>
      <c r="H6" s="440"/>
      <c r="I6" s="440"/>
    </row>
    <row r="7" spans="1:17" ht="11.25" customHeight="1" x14ac:dyDescent="0.2">
      <c r="A7" s="17" t="s">
        <v>191</v>
      </c>
      <c r="B7" s="48"/>
      <c r="C7" s="9" t="s">
        <v>0</v>
      </c>
      <c r="D7" s="94" t="s">
        <v>0</v>
      </c>
      <c r="E7" s="9" t="s">
        <v>0</v>
      </c>
      <c r="F7" s="439"/>
      <c r="G7" s="9" t="s">
        <v>0</v>
      </c>
      <c r="H7" s="9" t="s">
        <v>0</v>
      </c>
      <c r="I7" s="9" t="s">
        <v>0</v>
      </c>
    </row>
    <row r="8" spans="1:17" ht="10.5" customHeight="1" x14ac:dyDescent="0.2">
      <c r="A8" s="17" t="s">
        <v>192</v>
      </c>
      <c r="B8" s="48"/>
      <c r="C8" s="48"/>
      <c r="D8" s="107"/>
      <c r="E8" s="51"/>
      <c r="F8" s="51"/>
      <c r="G8" s="51"/>
      <c r="H8" s="51"/>
      <c r="I8" s="51"/>
    </row>
    <row r="9" spans="1:17" x14ac:dyDescent="0.2">
      <c r="A9" s="4" t="s">
        <v>255</v>
      </c>
      <c r="B9" s="13"/>
      <c r="C9" s="62">
        <v>4564</v>
      </c>
      <c r="D9" s="103">
        <v>8347</v>
      </c>
      <c r="E9" s="62">
        <v>16115</v>
      </c>
      <c r="F9" s="62"/>
      <c r="G9" s="62">
        <v>4096</v>
      </c>
      <c r="H9" s="62">
        <v>7633</v>
      </c>
      <c r="I9" s="62">
        <v>14796</v>
      </c>
      <c r="K9" s="41"/>
      <c r="L9" s="41"/>
      <c r="M9" s="41"/>
      <c r="N9" s="41"/>
      <c r="O9" s="41"/>
      <c r="P9" s="41"/>
      <c r="Q9" s="41"/>
    </row>
    <row r="10" spans="1:17" ht="10.5" customHeight="1" x14ac:dyDescent="0.2">
      <c r="A10" s="4" t="s">
        <v>20</v>
      </c>
      <c r="B10" s="13"/>
      <c r="C10" s="62">
        <v>4701</v>
      </c>
      <c r="D10" s="103">
        <v>9164</v>
      </c>
      <c r="E10" s="62">
        <v>20453</v>
      </c>
      <c r="F10" s="62"/>
      <c r="G10" s="62">
        <v>4838</v>
      </c>
      <c r="H10" s="62">
        <v>8778</v>
      </c>
      <c r="I10" s="62">
        <v>21556</v>
      </c>
      <c r="K10" s="41"/>
      <c r="L10" s="41"/>
      <c r="M10" s="41"/>
      <c r="N10" s="41"/>
      <c r="O10" s="41"/>
      <c r="P10" s="41"/>
      <c r="Q10" s="41"/>
    </row>
    <row r="11" spans="1:17" x14ac:dyDescent="0.2">
      <c r="A11" s="4" t="s">
        <v>256</v>
      </c>
      <c r="B11" s="13"/>
      <c r="C11" s="62">
        <v>847</v>
      </c>
      <c r="D11" s="103">
        <v>1933</v>
      </c>
      <c r="E11" s="62">
        <v>3580</v>
      </c>
      <c r="F11" s="62"/>
      <c r="G11" s="62">
        <v>884</v>
      </c>
      <c r="H11" s="62">
        <v>1851</v>
      </c>
      <c r="I11" s="62">
        <v>3868</v>
      </c>
      <c r="K11" s="41"/>
      <c r="L11" s="41"/>
      <c r="M11" s="41"/>
      <c r="N11" s="41"/>
      <c r="O11" s="41"/>
      <c r="P11" s="41"/>
      <c r="Q11" s="41"/>
    </row>
    <row r="12" spans="1:17" ht="10.5" customHeight="1" x14ac:dyDescent="0.2">
      <c r="A12" s="4" t="s">
        <v>147</v>
      </c>
      <c r="B12" s="13"/>
      <c r="C12" s="62">
        <v>65</v>
      </c>
      <c r="D12" s="103">
        <v>127</v>
      </c>
      <c r="E12" s="62">
        <v>260</v>
      </c>
      <c r="F12" s="62"/>
      <c r="G12" s="62">
        <v>71</v>
      </c>
      <c r="H12" s="62">
        <v>173</v>
      </c>
      <c r="I12" s="62">
        <v>341</v>
      </c>
      <c r="K12" s="41"/>
      <c r="L12" s="41"/>
      <c r="M12" s="41"/>
      <c r="N12" s="41"/>
      <c r="O12" s="41"/>
      <c r="P12" s="41"/>
      <c r="Q12" s="41"/>
    </row>
    <row r="13" spans="1:17" ht="10.5" customHeight="1" x14ac:dyDescent="0.2">
      <c r="A13" s="4" t="s">
        <v>148</v>
      </c>
      <c r="B13" s="13"/>
      <c r="C13" s="62">
        <v>1541</v>
      </c>
      <c r="D13" s="103">
        <v>1799</v>
      </c>
      <c r="E13" s="62">
        <v>2823</v>
      </c>
      <c r="F13" s="62"/>
      <c r="G13" s="62">
        <v>492</v>
      </c>
      <c r="H13" s="62">
        <v>676</v>
      </c>
      <c r="I13" s="62">
        <v>1393</v>
      </c>
      <c r="K13" s="41"/>
      <c r="L13" s="41"/>
      <c r="M13" s="41"/>
      <c r="N13" s="41"/>
      <c r="O13" s="41"/>
      <c r="P13" s="41"/>
      <c r="Q13" s="41"/>
    </row>
    <row r="14" spans="1:17" ht="10.5" customHeight="1" x14ac:dyDescent="0.2">
      <c r="A14" s="4" t="s">
        <v>29</v>
      </c>
      <c r="B14" s="13"/>
      <c r="C14" s="62">
        <v>3334</v>
      </c>
      <c r="D14" s="103">
        <v>6777</v>
      </c>
      <c r="E14" s="62">
        <v>13357</v>
      </c>
      <c r="F14" s="62"/>
      <c r="G14" s="62">
        <v>3007</v>
      </c>
      <c r="H14" s="62">
        <v>6463</v>
      </c>
      <c r="I14" s="62">
        <v>12901</v>
      </c>
      <c r="K14" s="41"/>
      <c r="L14" s="41"/>
      <c r="M14" s="41"/>
      <c r="N14" s="41"/>
      <c r="O14" s="41"/>
      <c r="P14" s="41"/>
      <c r="Q14" s="41"/>
    </row>
    <row r="15" spans="1:17" ht="10.5" customHeight="1" x14ac:dyDescent="0.2">
      <c r="A15" s="17" t="s">
        <v>193</v>
      </c>
      <c r="B15" s="48"/>
      <c r="C15" s="64">
        <v>15052</v>
      </c>
      <c r="D15" s="99">
        <v>28147</v>
      </c>
      <c r="E15" s="64">
        <v>56588</v>
      </c>
      <c r="F15" s="64"/>
      <c r="G15" s="64">
        <v>13388</v>
      </c>
      <c r="H15" s="64">
        <v>25573</v>
      </c>
      <c r="I15" s="64">
        <v>54855</v>
      </c>
      <c r="K15" s="41"/>
      <c r="L15" s="41"/>
      <c r="M15" s="41"/>
      <c r="N15" s="41"/>
      <c r="O15" s="41"/>
      <c r="P15" s="41"/>
      <c r="Q15" s="41"/>
    </row>
    <row r="16" spans="1:17" ht="10.5" customHeight="1" x14ac:dyDescent="0.2">
      <c r="A16" s="4"/>
      <c r="B16" s="13"/>
      <c r="C16" s="62"/>
      <c r="D16" s="103"/>
      <c r="E16" s="62"/>
      <c r="F16" s="62"/>
      <c r="G16" s="62"/>
      <c r="H16" s="62"/>
      <c r="I16" s="62"/>
      <c r="K16" s="41"/>
      <c r="L16" s="41"/>
      <c r="M16" s="41"/>
      <c r="N16" s="41"/>
      <c r="O16" s="41"/>
      <c r="P16" s="41"/>
      <c r="Q16" s="41"/>
    </row>
    <row r="17" spans="1:17" ht="10.5" customHeight="1" x14ac:dyDescent="0.2">
      <c r="A17" s="17" t="s">
        <v>194</v>
      </c>
      <c r="B17" s="48"/>
      <c r="C17" s="62"/>
      <c r="D17" s="103"/>
      <c r="E17" s="62"/>
      <c r="F17" s="62"/>
      <c r="G17" s="62"/>
      <c r="H17" s="62"/>
      <c r="I17" s="62"/>
      <c r="K17" s="41"/>
      <c r="L17" s="41"/>
      <c r="M17" s="41"/>
      <c r="N17" s="41"/>
      <c r="O17" s="41"/>
      <c r="P17" s="41"/>
      <c r="Q17" s="41"/>
    </row>
    <row r="18" spans="1:17" ht="10.5" customHeight="1" x14ac:dyDescent="0.2">
      <c r="A18" s="4" t="s">
        <v>149</v>
      </c>
      <c r="B18" s="13"/>
      <c r="C18" s="62">
        <v>-5513</v>
      </c>
      <c r="D18" s="103">
        <v>-11180</v>
      </c>
      <c r="E18" s="62">
        <v>-21985</v>
      </c>
      <c r="F18" s="62"/>
      <c r="G18" s="62">
        <v>-4828</v>
      </c>
      <c r="H18" s="62">
        <v>-9899</v>
      </c>
      <c r="I18" s="62">
        <v>-20398</v>
      </c>
      <c r="K18" s="41"/>
      <c r="L18" s="41"/>
      <c r="M18" s="41"/>
      <c r="N18" s="41"/>
      <c r="O18" s="41"/>
      <c r="P18" s="41"/>
      <c r="Q18" s="41"/>
    </row>
    <row r="19" spans="1:17" ht="10.5" customHeight="1" x14ac:dyDescent="0.2">
      <c r="A19" s="4" t="s">
        <v>47</v>
      </c>
      <c r="B19" s="13"/>
      <c r="C19" s="62">
        <v>-3309</v>
      </c>
      <c r="D19" s="103">
        <v>-6949</v>
      </c>
      <c r="E19" s="62">
        <v>-12956</v>
      </c>
      <c r="F19" s="62"/>
      <c r="G19" s="62">
        <v>-2911</v>
      </c>
      <c r="H19" s="62">
        <v>-6433</v>
      </c>
      <c r="I19" s="62">
        <v>-12059</v>
      </c>
      <c r="K19" s="41"/>
      <c r="L19" s="41"/>
      <c r="M19" s="41"/>
      <c r="N19" s="41"/>
      <c r="O19" s="41"/>
      <c r="P19" s="41"/>
      <c r="Q19" s="41"/>
    </row>
    <row r="20" spans="1:17" ht="10.5" customHeight="1" x14ac:dyDescent="0.2">
      <c r="A20" s="4" t="s">
        <v>48</v>
      </c>
      <c r="B20" s="13"/>
      <c r="C20" s="62">
        <v>-311</v>
      </c>
      <c r="D20" s="103">
        <v>-587</v>
      </c>
      <c r="E20" s="62">
        <v>-1161</v>
      </c>
      <c r="F20" s="62"/>
      <c r="G20" s="62">
        <v>-304</v>
      </c>
      <c r="H20" s="62">
        <v>-575</v>
      </c>
      <c r="I20" s="62">
        <v>-1150</v>
      </c>
      <c r="K20" s="41"/>
      <c r="L20" s="41"/>
      <c r="M20" s="41"/>
      <c r="N20" s="41"/>
      <c r="O20" s="41"/>
      <c r="P20" s="41"/>
      <c r="Q20" s="41"/>
    </row>
    <row r="21" spans="1:17" ht="10.5" customHeight="1" x14ac:dyDescent="0.2">
      <c r="A21" s="4" t="s">
        <v>22</v>
      </c>
      <c r="B21" s="13"/>
      <c r="C21" s="62">
        <v>-3202</v>
      </c>
      <c r="D21" s="103">
        <v>-5919</v>
      </c>
      <c r="E21" s="62">
        <v>-12736</v>
      </c>
      <c r="F21" s="62"/>
      <c r="G21" s="62">
        <v>-2996</v>
      </c>
      <c r="H21" s="62">
        <v>-5428</v>
      </c>
      <c r="I21" s="62">
        <v>-11486</v>
      </c>
      <c r="K21" s="41"/>
      <c r="L21" s="41"/>
      <c r="M21" s="41"/>
      <c r="N21" s="41"/>
      <c r="O21" s="41"/>
      <c r="P21" s="41"/>
      <c r="Q21" s="41"/>
    </row>
    <row r="22" spans="1:17" ht="10.5" customHeight="1" x14ac:dyDescent="0.2">
      <c r="A22" s="4" t="s">
        <v>148</v>
      </c>
      <c r="B22" s="13"/>
      <c r="C22" s="62">
        <v>0</v>
      </c>
      <c r="D22" s="103">
        <v>0</v>
      </c>
      <c r="E22" s="62">
        <v>0</v>
      </c>
      <c r="F22" s="62"/>
      <c r="G22" s="62">
        <v>0</v>
      </c>
      <c r="H22" s="62">
        <v>0</v>
      </c>
      <c r="I22" s="62">
        <v>0</v>
      </c>
      <c r="K22" s="41"/>
      <c r="L22" s="41"/>
      <c r="M22" s="41"/>
      <c r="N22" s="41"/>
      <c r="O22" s="41"/>
      <c r="P22" s="41"/>
      <c r="Q22" s="41"/>
    </row>
    <row r="23" spans="1:17" ht="10.5" customHeight="1" x14ac:dyDescent="0.2">
      <c r="A23" s="4" t="s">
        <v>108</v>
      </c>
      <c r="B23" s="13"/>
      <c r="C23" s="62">
        <v>-716</v>
      </c>
      <c r="D23" s="103">
        <v>-1494</v>
      </c>
      <c r="E23" s="62">
        <v>-2820</v>
      </c>
      <c r="F23" s="62"/>
      <c r="G23" s="62">
        <v>-579</v>
      </c>
      <c r="H23" s="62">
        <v>-1343</v>
      </c>
      <c r="I23" s="62">
        <v>-2963</v>
      </c>
      <c r="K23" s="41"/>
      <c r="L23" s="41"/>
      <c r="M23" s="41"/>
      <c r="N23" s="41"/>
      <c r="O23" s="41"/>
      <c r="P23" s="41"/>
      <c r="Q23" s="41"/>
    </row>
    <row r="24" spans="1:17" ht="10.5" customHeight="1" x14ac:dyDescent="0.2">
      <c r="A24" s="17" t="s">
        <v>195</v>
      </c>
      <c r="B24" s="48"/>
      <c r="C24" s="64">
        <v>-13051</v>
      </c>
      <c r="D24" s="99">
        <v>-26129</v>
      </c>
      <c r="E24" s="64">
        <v>-51657</v>
      </c>
      <c r="F24" s="64"/>
      <c r="G24" s="64">
        <v>-11618</v>
      </c>
      <c r="H24" s="64">
        <v>-23677</v>
      </c>
      <c r="I24" s="64">
        <v>-48057</v>
      </c>
      <c r="K24" s="41"/>
      <c r="L24" s="41"/>
      <c r="M24" s="41"/>
      <c r="N24" s="41"/>
      <c r="O24" s="41"/>
      <c r="P24" s="41"/>
      <c r="Q24" s="41"/>
    </row>
    <row r="25" spans="1:17" ht="10.5" customHeight="1" x14ac:dyDescent="0.2">
      <c r="A25" s="17" t="s">
        <v>150</v>
      </c>
      <c r="B25" s="48"/>
      <c r="C25" s="64">
        <v>2001</v>
      </c>
      <c r="D25" s="99">
        <v>2018</v>
      </c>
      <c r="E25" s="64">
        <v>4930</v>
      </c>
      <c r="F25" s="64"/>
      <c r="G25" s="64">
        <v>1770</v>
      </c>
      <c r="H25" s="64">
        <v>1896</v>
      </c>
      <c r="I25" s="64">
        <v>6799</v>
      </c>
      <c r="K25" s="41"/>
      <c r="L25" s="41"/>
      <c r="M25" s="41"/>
      <c r="N25" s="41"/>
      <c r="O25" s="41"/>
      <c r="P25" s="41"/>
      <c r="Q25" s="41"/>
    </row>
    <row r="26" spans="1:17" ht="10.5" customHeight="1" x14ac:dyDescent="0.2">
      <c r="A26" s="17" t="s">
        <v>196</v>
      </c>
      <c r="B26" s="48"/>
      <c r="C26" s="62"/>
      <c r="D26" s="103"/>
      <c r="E26" s="62"/>
      <c r="F26" s="62"/>
      <c r="G26" s="62"/>
      <c r="H26" s="62"/>
      <c r="I26" s="62"/>
      <c r="K26" s="41"/>
      <c r="L26" s="41"/>
      <c r="M26" s="41"/>
      <c r="N26" s="41"/>
      <c r="O26" s="41"/>
      <c r="P26" s="41"/>
      <c r="Q26" s="41"/>
    </row>
    <row r="27" spans="1:17" ht="10.5" customHeight="1" x14ac:dyDescent="0.2">
      <c r="A27" s="17" t="s">
        <v>151</v>
      </c>
      <c r="B27" s="48"/>
      <c r="C27" s="62"/>
      <c r="D27" s="103"/>
      <c r="E27" s="62"/>
      <c r="F27" s="62"/>
      <c r="G27" s="62"/>
      <c r="H27" s="62"/>
      <c r="I27" s="62"/>
      <c r="K27" s="41"/>
      <c r="L27" s="41"/>
      <c r="M27" s="41"/>
      <c r="N27" s="41"/>
      <c r="O27" s="41"/>
      <c r="P27" s="41"/>
      <c r="Q27" s="41"/>
    </row>
    <row r="28" spans="1:17" ht="10.5" customHeight="1" x14ac:dyDescent="0.2">
      <c r="A28" s="4" t="s">
        <v>56</v>
      </c>
      <c r="B28" s="13"/>
      <c r="C28" s="62">
        <v>-1009</v>
      </c>
      <c r="D28" s="103">
        <v>-1944</v>
      </c>
      <c r="E28" s="62">
        <v>-4329</v>
      </c>
      <c r="F28" s="62"/>
      <c r="G28" s="62">
        <v>-1113</v>
      </c>
      <c r="H28" s="62">
        <v>-2073</v>
      </c>
      <c r="I28" s="62">
        <v>-4211</v>
      </c>
      <c r="K28" s="41"/>
      <c r="L28" s="41"/>
      <c r="M28" s="41"/>
      <c r="N28" s="41"/>
      <c r="O28" s="41"/>
      <c r="P28" s="41"/>
      <c r="Q28" s="41"/>
    </row>
    <row r="29" spans="1:17" ht="10.5" customHeight="1" x14ac:dyDescent="0.2">
      <c r="A29" s="4" t="s">
        <v>57</v>
      </c>
      <c r="B29" s="13"/>
      <c r="C29" s="62">
        <v>20</v>
      </c>
      <c r="D29" s="103">
        <v>44</v>
      </c>
      <c r="E29" s="62">
        <v>82</v>
      </c>
      <c r="F29" s="62"/>
      <c r="G29" s="62">
        <v>19</v>
      </c>
      <c r="H29" s="62">
        <v>38</v>
      </c>
      <c r="I29" s="62">
        <v>73</v>
      </c>
      <c r="K29" s="41"/>
      <c r="L29" s="41"/>
      <c r="M29" s="41"/>
      <c r="N29" s="41"/>
      <c r="O29" s="41"/>
      <c r="P29" s="41"/>
      <c r="Q29" s="41"/>
    </row>
    <row r="30" spans="1:17" ht="10.5" customHeight="1" x14ac:dyDescent="0.2">
      <c r="A30" s="17" t="s">
        <v>152</v>
      </c>
      <c r="B30" s="48"/>
      <c r="C30" s="64">
        <v>-990</v>
      </c>
      <c r="D30" s="99">
        <v>-1900</v>
      </c>
      <c r="E30" s="64">
        <v>-4247</v>
      </c>
      <c r="F30" s="64"/>
      <c r="G30" s="64">
        <v>-1094</v>
      </c>
      <c r="H30" s="64">
        <v>-2036</v>
      </c>
      <c r="I30" s="64">
        <v>-4138</v>
      </c>
      <c r="K30" s="41"/>
      <c r="L30" s="41"/>
      <c r="M30" s="41"/>
      <c r="N30" s="41"/>
      <c r="O30" s="41"/>
      <c r="P30" s="41"/>
      <c r="Q30" s="41"/>
    </row>
    <row r="31" spans="1:17" ht="10.5" customHeight="1" x14ac:dyDescent="0.2">
      <c r="A31" s="17" t="s">
        <v>153</v>
      </c>
      <c r="B31" s="48"/>
      <c r="C31" s="62"/>
      <c r="D31" s="103"/>
      <c r="E31" s="62"/>
      <c r="F31" s="62"/>
      <c r="G31" s="62"/>
      <c r="H31" s="62"/>
      <c r="I31" s="62"/>
      <c r="K31" s="41"/>
      <c r="L31" s="41"/>
      <c r="M31" s="41"/>
      <c r="N31" s="41"/>
      <c r="O31" s="41"/>
      <c r="P31" s="41"/>
      <c r="Q31" s="41"/>
    </row>
    <row r="32" spans="1:17" ht="10.5" customHeight="1" x14ac:dyDescent="0.2">
      <c r="A32" s="17" t="s">
        <v>192</v>
      </c>
      <c r="B32" s="13"/>
      <c r="C32" s="62"/>
      <c r="D32" s="103"/>
      <c r="E32" s="62"/>
      <c r="F32" s="62"/>
      <c r="G32" s="62"/>
      <c r="H32" s="62"/>
      <c r="I32" s="62"/>
      <c r="K32" s="41"/>
      <c r="L32" s="41"/>
      <c r="M32" s="41"/>
      <c r="N32" s="41"/>
      <c r="O32" s="41"/>
      <c r="P32" s="41"/>
      <c r="Q32" s="41"/>
    </row>
    <row r="33" spans="1:17" ht="10.5" customHeight="1" x14ac:dyDescent="0.2">
      <c r="A33" s="4" t="s">
        <v>154</v>
      </c>
      <c r="B33" s="13"/>
      <c r="C33" s="62">
        <v>5</v>
      </c>
      <c r="D33" s="103">
        <v>17</v>
      </c>
      <c r="E33" s="62">
        <v>10</v>
      </c>
      <c r="F33" s="62"/>
      <c r="G33" s="62">
        <v>4</v>
      </c>
      <c r="H33" s="62">
        <v>9</v>
      </c>
      <c r="I33" s="62">
        <v>27</v>
      </c>
      <c r="K33" s="41"/>
      <c r="L33" s="41"/>
      <c r="M33" s="41"/>
      <c r="N33" s="41"/>
      <c r="O33" s="41"/>
      <c r="P33" s="41"/>
      <c r="Q33" s="41"/>
    </row>
    <row r="34" spans="1:17" ht="10.5" customHeight="1" x14ac:dyDescent="0.2">
      <c r="A34" s="4" t="s">
        <v>155</v>
      </c>
      <c r="B34" s="13"/>
      <c r="C34" s="62">
        <v>16</v>
      </c>
      <c r="D34" s="103">
        <v>34</v>
      </c>
      <c r="E34" s="62">
        <v>53</v>
      </c>
      <c r="F34" s="62"/>
      <c r="G34" s="62">
        <v>18</v>
      </c>
      <c r="H34" s="62">
        <v>36</v>
      </c>
      <c r="I34" s="62">
        <v>83</v>
      </c>
      <c r="K34" s="41"/>
      <c r="L34" s="41"/>
      <c r="M34" s="41"/>
      <c r="N34" s="41"/>
      <c r="O34" s="41"/>
      <c r="P34" s="41"/>
      <c r="Q34" s="41"/>
    </row>
    <row r="35" spans="1:17" ht="10.5" customHeight="1" x14ac:dyDescent="0.2">
      <c r="A35" s="17" t="s">
        <v>194</v>
      </c>
      <c r="B35" s="13"/>
      <c r="C35" s="62"/>
      <c r="D35" s="103"/>
      <c r="E35" s="62"/>
      <c r="F35" s="62"/>
      <c r="G35" s="62"/>
      <c r="H35" s="62"/>
      <c r="I35" s="62"/>
      <c r="K35" s="41"/>
      <c r="L35" s="41"/>
      <c r="M35" s="41"/>
      <c r="N35" s="41"/>
      <c r="O35" s="41"/>
      <c r="P35" s="41"/>
      <c r="Q35" s="41"/>
    </row>
    <row r="36" spans="1:17" ht="10.5" customHeight="1" x14ac:dyDescent="0.2">
      <c r="A36" s="4" t="s">
        <v>154</v>
      </c>
      <c r="B36" s="13"/>
      <c r="C36" s="62">
        <v>-1153</v>
      </c>
      <c r="D36" s="103">
        <v>-1601</v>
      </c>
      <c r="E36" s="62">
        <v>-5067</v>
      </c>
      <c r="F36" s="62"/>
      <c r="G36" s="62">
        <v>-1350</v>
      </c>
      <c r="H36" s="62">
        <v>-2453</v>
      </c>
      <c r="I36" s="62">
        <v>-5210</v>
      </c>
      <c r="K36" s="41"/>
      <c r="L36" s="41"/>
      <c r="M36" s="41"/>
      <c r="N36" s="41"/>
      <c r="O36" s="41"/>
      <c r="P36" s="41"/>
      <c r="Q36" s="41"/>
    </row>
    <row r="37" spans="1:17" ht="10.5" customHeight="1" x14ac:dyDescent="0.2">
      <c r="A37" s="4" t="s">
        <v>155</v>
      </c>
      <c r="B37" s="13"/>
      <c r="C37" s="62">
        <v>-22</v>
      </c>
      <c r="D37" s="103">
        <v>-43</v>
      </c>
      <c r="E37" s="62">
        <v>-85</v>
      </c>
      <c r="F37" s="62"/>
      <c r="G37" s="62">
        <v>-21</v>
      </c>
      <c r="H37" s="62">
        <v>-34</v>
      </c>
      <c r="I37" s="62">
        <v>-93</v>
      </c>
      <c r="K37" s="41"/>
      <c r="L37" s="41"/>
      <c r="M37" s="41"/>
      <c r="N37" s="41"/>
      <c r="O37" s="41"/>
      <c r="P37" s="41"/>
      <c r="Q37" s="41"/>
    </row>
    <row r="38" spans="1:17" ht="10.5" customHeight="1" x14ac:dyDescent="0.2">
      <c r="A38" s="17" t="s">
        <v>156</v>
      </c>
      <c r="B38" s="48"/>
      <c r="C38" s="64">
        <v>-1155</v>
      </c>
      <c r="D38" s="99">
        <v>-1593</v>
      </c>
      <c r="E38" s="64">
        <v>-5088</v>
      </c>
      <c r="F38" s="64"/>
      <c r="G38" s="64">
        <v>-1349</v>
      </c>
      <c r="H38" s="64">
        <v>-2442</v>
      </c>
      <c r="I38" s="64">
        <v>-5192</v>
      </c>
      <c r="K38" s="41"/>
      <c r="L38" s="41"/>
      <c r="M38" s="41"/>
      <c r="N38" s="41"/>
      <c r="O38" s="41"/>
      <c r="P38" s="41"/>
      <c r="Q38" s="41"/>
    </row>
    <row r="39" spans="1:17" ht="10.5" customHeight="1" x14ac:dyDescent="0.2">
      <c r="A39" s="17" t="s">
        <v>157</v>
      </c>
      <c r="B39" s="48"/>
      <c r="C39" s="64">
        <v>-2145</v>
      </c>
      <c r="D39" s="99">
        <v>-3493</v>
      </c>
      <c r="E39" s="64">
        <v>-9335</v>
      </c>
      <c r="F39" s="64"/>
      <c r="G39" s="64">
        <v>-2443</v>
      </c>
      <c r="H39" s="64">
        <v>-4478</v>
      </c>
      <c r="I39" s="64">
        <v>-9330</v>
      </c>
      <c r="K39" s="41"/>
      <c r="L39" s="41"/>
      <c r="M39" s="41"/>
      <c r="N39" s="41"/>
      <c r="O39" s="41"/>
      <c r="P39" s="41"/>
      <c r="Q39" s="41"/>
    </row>
    <row r="40" spans="1:17" ht="10.5" customHeight="1" x14ac:dyDescent="0.2">
      <c r="A40" s="32" t="s">
        <v>197</v>
      </c>
      <c r="B40" s="52"/>
      <c r="C40" s="62"/>
      <c r="D40" s="103"/>
      <c r="E40" s="62"/>
      <c r="F40" s="62"/>
      <c r="G40" s="62"/>
      <c r="H40" s="62"/>
      <c r="I40" s="62"/>
      <c r="K40" s="41"/>
      <c r="L40" s="41"/>
      <c r="M40" s="41"/>
      <c r="N40" s="41"/>
      <c r="O40" s="41"/>
      <c r="P40" s="41"/>
      <c r="Q40" s="41"/>
    </row>
    <row r="41" spans="1:17" ht="10.5" customHeight="1" x14ac:dyDescent="0.2">
      <c r="A41" s="17" t="s">
        <v>192</v>
      </c>
      <c r="B41" s="48"/>
      <c r="C41" s="62"/>
      <c r="D41" s="103"/>
      <c r="E41" s="62"/>
      <c r="F41" s="62"/>
      <c r="G41" s="62"/>
      <c r="H41" s="62"/>
      <c r="I41" s="62"/>
      <c r="K41" s="41"/>
      <c r="L41" s="41"/>
      <c r="M41" s="41"/>
      <c r="N41" s="41"/>
      <c r="O41" s="41"/>
      <c r="P41" s="41"/>
      <c r="Q41" s="41"/>
    </row>
    <row r="42" spans="1:17" ht="10.5" customHeight="1" x14ac:dyDescent="0.2">
      <c r="A42" s="4" t="s">
        <v>45</v>
      </c>
      <c r="B42" s="13"/>
      <c r="C42" s="62">
        <v>0</v>
      </c>
      <c r="D42" s="103">
        <v>0</v>
      </c>
      <c r="E42" s="62">
        <v>19</v>
      </c>
      <c r="F42" s="62"/>
      <c r="G42" s="62">
        <v>0</v>
      </c>
      <c r="H42" s="62">
        <v>0</v>
      </c>
      <c r="I42" s="62">
        <v>18</v>
      </c>
      <c r="K42" s="41"/>
      <c r="L42" s="41"/>
      <c r="M42" s="41"/>
      <c r="N42" s="41"/>
      <c r="O42" s="41"/>
      <c r="P42" s="41"/>
      <c r="Q42" s="41"/>
    </row>
    <row r="43" spans="1:17" ht="10.5" customHeight="1" x14ac:dyDescent="0.2">
      <c r="A43" s="4" t="s">
        <v>16</v>
      </c>
      <c r="B43" s="13"/>
      <c r="C43" s="62">
        <v>1517</v>
      </c>
      <c r="D43" s="103">
        <v>1732</v>
      </c>
      <c r="E43" s="62">
        <v>4116</v>
      </c>
      <c r="F43" s="62"/>
      <c r="G43" s="62">
        <v>25</v>
      </c>
      <c r="H43" s="62">
        <v>37</v>
      </c>
      <c r="I43" s="62">
        <v>65</v>
      </c>
      <c r="K43" s="41"/>
      <c r="L43" s="41"/>
      <c r="M43" s="41"/>
      <c r="N43" s="41"/>
      <c r="O43" s="41"/>
      <c r="P43" s="41"/>
      <c r="Q43" s="41"/>
    </row>
    <row r="44" spans="1:17" ht="10.5" customHeight="1" x14ac:dyDescent="0.2">
      <c r="A44" s="4" t="s">
        <v>158</v>
      </c>
      <c r="B44" s="13"/>
      <c r="C44" s="62">
        <v>0</v>
      </c>
      <c r="D44" s="103">
        <v>0</v>
      </c>
      <c r="E44" s="62">
        <v>856</v>
      </c>
      <c r="F44" s="62"/>
      <c r="G44" s="62">
        <v>339</v>
      </c>
      <c r="H44" s="62">
        <v>2</v>
      </c>
      <c r="I44" s="62">
        <v>574</v>
      </c>
      <c r="K44" s="41"/>
      <c r="L44" s="41"/>
      <c r="M44" s="41"/>
      <c r="N44" s="41"/>
      <c r="O44" s="41"/>
      <c r="P44" s="41"/>
      <c r="Q44" s="41"/>
    </row>
    <row r="45" spans="1:17" ht="10.5" customHeight="1" x14ac:dyDescent="0.2">
      <c r="A45" s="4" t="s">
        <v>159</v>
      </c>
      <c r="B45" s="13"/>
      <c r="C45" s="62">
        <v>66</v>
      </c>
      <c r="D45" s="103">
        <v>734</v>
      </c>
      <c r="E45" s="62">
        <v>15</v>
      </c>
      <c r="F45" s="62"/>
      <c r="G45" s="62">
        <v>182</v>
      </c>
      <c r="H45" s="62">
        <v>201</v>
      </c>
      <c r="I45" s="62">
        <v>483</v>
      </c>
      <c r="K45" s="41"/>
      <c r="L45" s="41"/>
      <c r="M45" s="41"/>
      <c r="N45" s="41"/>
      <c r="O45" s="41"/>
      <c r="P45" s="41"/>
      <c r="Q45" s="41"/>
    </row>
    <row r="46" spans="1:17" ht="10.5" customHeight="1" x14ac:dyDescent="0.2">
      <c r="A46" s="17" t="s">
        <v>193</v>
      </c>
      <c r="B46" s="48"/>
      <c r="C46" s="64">
        <v>1583</v>
      </c>
      <c r="D46" s="99">
        <v>2465</v>
      </c>
      <c r="E46" s="64">
        <v>5006</v>
      </c>
      <c r="F46" s="64"/>
      <c r="G46" s="64">
        <v>546</v>
      </c>
      <c r="H46" s="64">
        <v>240</v>
      </c>
      <c r="I46" s="64">
        <v>1140</v>
      </c>
      <c r="K46" s="41"/>
      <c r="L46" s="41"/>
      <c r="M46" s="41"/>
      <c r="N46" s="41"/>
      <c r="O46" s="41"/>
      <c r="P46" s="41"/>
      <c r="Q46" s="41"/>
    </row>
    <row r="47" spans="1:17" ht="10.5" customHeight="1" x14ac:dyDescent="0.2">
      <c r="A47" s="17" t="s">
        <v>194</v>
      </c>
      <c r="B47" s="48"/>
      <c r="C47" s="62"/>
      <c r="D47" s="103"/>
      <c r="E47" s="62"/>
      <c r="F47" s="62"/>
      <c r="G47" s="62"/>
      <c r="H47" s="62"/>
      <c r="I47" s="62"/>
      <c r="K47" s="41"/>
      <c r="L47" s="41"/>
      <c r="M47" s="41"/>
      <c r="N47" s="41"/>
      <c r="O47" s="41"/>
      <c r="P47" s="41"/>
      <c r="Q47" s="41"/>
    </row>
    <row r="48" spans="1:17" ht="10.5" customHeight="1" x14ac:dyDescent="0.2">
      <c r="A48" s="4" t="s">
        <v>41</v>
      </c>
      <c r="B48" s="13"/>
      <c r="C48" s="62">
        <v>0</v>
      </c>
      <c r="D48" s="103">
        <v>0</v>
      </c>
      <c r="E48" s="62">
        <v>-19</v>
      </c>
      <c r="F48" s="62"/>
      <c r="G48" s="62">
        <v>0</v>
      </c>
      <c r="H48" s="62">
        <v>0</v>
      </c>
      <c r="I48" s="62">
        <v>-18</v>
      </c>
      <c r="K48" s="41"/>
      <c r="L48" s="41"/>
      <c r="M48" s="41"/>
      <c r="N48" s="41"/>
      <c r="O48" s="41"/>
      <c r="P48" s="41"/>
      <c r="Q48" s="41"/>
    </row>
    <row r="49" spans="1:17" ht="10.5" customHeight="1" x14ac:dyDescent="0.2">
      <c r="A49" s="4" t="s">
        <v>160</v>
      </c>
      <c r="B49" s="13"/>
      <c r="C49" s="62">
        <v>-51</v>
      </c>
      <c r="D49" s="103">
        <v>-93</v>
      </c>
      <c r="E49" s="62">
        <v>-575</v>
      </c>
      <c r="F49" s="62"/>
      <c r="G49" s="62">
        <v>-243</v>
      </c>
      <c r="H49" s="62">
        <v>-255</v>
      </c>
      <c r="I49" s="62">
        <v>-292</v>
      </c>
      <c r="K49" s="41"/>
      <c r="L49" s="41"/>
      <c r="M49" s="41"/>
      <c r="N49" s="41"/>
      <c r="O49" s="41"/>
      <c r="P49" s="41"/>
      <c r="Q49" s="41"/>
    </row>
    <row r="50" spans="1:17" ht="10.5" customHeight="1" x14ac:dyDescent="0.2">
      <c r="A50" s="4" t="s">
        <v>161</v>
      </c>
      <c r="B50" s="13"/>
      <c r="C50" s="62">
        <v>-810</v>
      </c>
      <c r="D50" s="103">
        <v>-1223</v>
      </c>
      <c r="E50" s="62">
        <v>0</v>
      </c>
      <c r="F50" s="62"/>
      <c r="G50" s="62">
        <v>0</v>
      </c>
      <c r="H50" s="62">
        <v>-364</v>
      </c>
      <c r="I50" s="62">
        <v>0</v>
      </c>
      <c r="K50" s="41"/>
      <c r="L50" s="41"/>
      <c r="M50" s="41"/>
      <c r="N50" s="41"/>
      <c r="O50" s="41"/>
      <c r="P50" s="41"/>
      <c r="Q50" s="41"/>
    </row>
    <row r="51" spans="1:17" ht="10.5" customHeight="1" x14ac:dyDescent="0.2">
      <c r="A51" s="4" t="s">
        <v>162</v>
      </c>
      <c r="B51" s="13"/>
      <c r="C51" s="62">
        <v>-194</v>
      </c>
      <c r="D51" s="103">
        <v>-975</v>
      </c>
      <c r="E51" s="62">
        <v>-434</v>
      </c>
      <c r="F51" s="62"/>
      <c r="G51" s="62">
        <v>-282</v>
      </c>
      <c r="H51" s="62">
        <v>-390</v>
      </c>
      <c r="I51" s="62">
        <v>-988</v>
      </c>
      <c r="K51" s="41"/>
      <c r="L51" s="41"/>
      <c r="M51" s="41"/>
      <c r="N51" s="41"/>
      <c r="O51" s="41"/>
      <c r="P51" s="41"/>
      <c r="Q51" s="41"/>
    </row>
    <row r="52" spans="1:17" ht="10.5" customHeight="1" x14ac:dyDescent="0.2">
      <c r="A52" s="17" t="s">
        <v>195</v>
      </c>
      <c r="B52" s="48"/>
      <c r="C52" s="64">
        <v>-1055</v>
      </c>
      <c r="D52" s="99">
        <v>-2291</v>
      </c>
      <c r="E52" s="64">
        <v>-1027</v>
      </c>
      <c r="F52" s="64"/>
      <c r="G52" s="64">
        <v>-525</v>
      </c>
      <c r="H52" s="64">
        <v>-1009</v>
      </c>
      <c r="I52" s="64">
        <v>-1298</v>
      </c>
      <c r="K52" s="41"/>
      <c r="L52" s="41"/>
      <c r="M52" s="41"/>
      <c r="N52" s="41"/>
      <c r="O52" s="41"/>
      <c r="P52" s="41"/>
      <c r="Q52" s="41"/>
    </row>
    <row r="53" spans="1:17" ht="10.5" customHeight="1" x14ac:dyDescent="0.2">
      <c r="A53" s="17" t="s">
        <v>163</v>
      </c>
      <c r="B53" s="48"/>
      <c r="C53" s="64">
        <v>528</v>
      </c>
      <c r="D53" s="99">
        <v>174</v>
      </c>
      <c r="E53" s="64">
        <v>3979</v>
      </c>
      <c r="F53" s="64"/>
      <c r="G53" s="64">
        <v>22</v>
      </c>
      <c r="H53" s="64">
        <v>-769</v>
      </c>
      <c r="I53" s="64">
        <v>-158</v>
      </c>
      <c r="K53" s="41"/>
      <c r="L53" s="41"/>
      <c r="M53" s="41"/>
      <c r="N53" s="41"/>
      <c r="O53" s="41"/>
      <c r="P53" s="41"/>
      <c r="Q53" s="41"/>
    </row>
    <row r="54" spans="1:17" ht="10.5" customHeight="1" x14ac:dyDescent="0.2">
      <c r="A54" s="26" t="s">
        <v>164</v>
      </c>
      <c r="B54" s="25"/>
      <c r="C54" s="65">
        <v>384</v>
      </c>
      <c r="D54" s="105">
        <v>-1301</v>
      </c>
      <c r="E54" s="65">
        <v>-426</v>
      </c>
      <c r="F54" s="65"/>
      <c r="G54" s="65">
        <v>-651</v>
      </c>
      <c r="H54" s="65">
        <v>-3351</v>
      </c>
      <c r="I54" s="65">
        <v>-2690</v>
      </c>
      <c r="K54" s="41"/>
      <c r="L54" s="41"/>
      <c r="M54" s="41"/>
      <c r="N54" s="41"/>
      <c r="O54" s="41"/>
      <c r="P54" s="41"/>
      <c r="Q54" s="41"/>
    </row>
    <row r="55" spans="1:17" ht="10.5" customHeight="1" x14ac:dyDescent="0.2">
      <c r="A55" s="4" t="s">
        <v>198</v>
      </c>
      <c r="B55" s="13"/>
      <c r="C55" s="62">
        <v>4821</v>
      </c>
      <c r="D55" s="103">
        <v>6506</v>
      </c>
      <c r="E55" s="62">
        <v>6506</v>
      </c>
      <c r="F55" s="62"/>
      <c r="G55" s="62">
        <v>6496</v>
      </c>
      <c r="H55" s="62">
        <v>9196</v>
      </c>
      <c r="I55" s="62">
        <v>9196</v>
      </c>
      <c r="K55" s="41"/>
      <c r="L55" s="41"/>
      <c r="M55" s="41"/>
      <c r="N55" s="41"/>
      <c r="O55" s="41"/>
      <c r="P55" s="41"/>
      <c r="Q55" s="41"/>
    </row>
    <row r="56" spans="1:17" ht="10.5" customHeight="1" x14ac:dyDescent="0.2">
      <c r="A56" s="4" t="s">
        <v>199</v>
      </c>
      <c r="B56" s="13"/>
      <c r="C56" s="62">
        <v>5205</v>
      </c>
      <c r="D56" s="103">
        <v>5205</v>
      </c>
      <c r="E56" s="62">
        <v>6080</v>
      </c>
      <c r="F56" s="62"/>
      <c r="G56" s="62">
        <v>5845</v>
      </c>
      <c r="H56" s="62">
        <v>5845</v>
      </c>
      <c r="I56" s="62">
        <v>6506</v>
      </c>
      <c r="K56" s="41"/>
      <c r="L56" s="41"/>
      <c r="M56" s="41"/>
      <c r="N56" s="41"/>
      <c r="O56" s="41"/>
      <c r="P56" s="41"/>
      <c r="Q56" s="41"/>
    </row>
    <row r="57" spans="1:17" ht="11.25" customHeight="1" x14ac:dyDescent="0.2">
      <c r="A57" s="29" t="s">
        <v>122</v>
      </c>
      <c r="B57" s="49"/>
      <c r="C57" s="68"/>
      <c r="D57" s="108"/>
      <c r="E57" s="68"/>
      <c r="F57" s="68"/>
      <c r="G57" s="68"/>
      <c r="H57" s="68"/>
      <c r="I57" s="68"/>
      <c r="K57" s="41"/>
      <c r="L57" s="41"/>
      <c r="M57" s="41"/>
      <c r="N57" s="41"/>
      <c r="O57" s="41"/>
      <c r="P57" s="41"/>
      <c r="Q57" s="41"/>
    </row>
    <row r="58" spans="1:17" ht="10.5" customHeight="1" x14ac:dyDescent="0.2">
      <c r="A58" s="4" t="s">
        <v>24</v>
      </c>
      <c r="B58" s="13"/>
      <c r="C58" s="62">
        <v>2001</v>
      </c>
      <c r="D58" s="103">
        <v>2018</v>
      </c>
      <c r="E58" s="62">
        <v>4930</v>
      </c>
      <c r="F58" s="62"/>
      <c r="G58" s="62">
        <v>1770</v>
      </c>
      <c r="H58" s="62">
        <v>1896</v>
      </c>
      <c r="I58" s="62">
        <v>6799</v>
      </c>
      <c r="K58" s="41"/>
      <c r="L58" s="41"/>
      <c r="M58" s="41"/>
      <c r="N58" s="41"/>
      <c r="O58" s="41"/>
      <c r="P58" s="41"/>
      <c r="Q58" s="41"/>
    </row>
    <row r="59" spans="1:17" ht="10.5" customHeight="1" x14ac:dyDescent="0.2">
      <c r="A59" s="4" t="s">
        <v>165</v>
      </c>
      <c r="B59" s="13"/>
      <c r="C59" s="62">
        <v>-990</v>
      </c>
      <c r="D59" s="103">
        <v>-1900</v>
      </c>
      <c r="E59" s="62">
        <v>-4247</v>
      </c>
      <c r="F59" s="62"/>
      <c r="G59" s="62">
        <v>-1094</v>
      </c>
      <c r="H59" s="62">
        <v>-2036</v>
      </c>
      <c r="I59" s="62">
        <v>-4138</v>
      </c>
      <c r="K59" s="41"/>
      <c r="L59" s="41"/>
      <c r="M59" s="41"/>
      <c r="N59" s="41"/>
      <c r="O59" s="41"/>
      <c r="P59" s="41"/>
      <c r="Q59" s="41"/>
    </row>
    <row r="60" spans="1:17" ht="10.5" customHeight="1" x14ac:dyDescent="0.2">
      <c r="A60" s="26" t="s">
        <v>166</v>
      </c>
      <c r="B60" s="13"/>
      <c r="C60" s="65">
        <v>1011</v>
      </c>
      <c r="D60" s="105">
        <v>118</v>
      </c>
      <c r="E60" s="65">
        <v>683</v>
      </c>
      <c r="F60" s="65"/>
      <c r="G60" s="65">
        <v>676</v>
      </c>
      <c r="H60" s="65">
        <v>-140</v>
      </c>
      <c r="I60" s="65">
        <v>2661</v>
      </c>
      <c r="K60" s="41"/>
      <c r="L60" s="41"/>
      <c r="M60" s="41"/>
      <c r="N60" s="41"/>
      <c r="O60" s="41"/>
      <c r="P60" s="41"/>
      <c r="Q60" s="41"/>
    </row>
    <row r="61" spans="1:17" x14ac:dyDescent="0.2">
      <c r="A61" s="196" t="s">
        <v>337</v>
      </c>
    </row>
    <row r="62" spans="1:17" x14ac:dyDescent="0.2">
      <c r="A62" s="196" t="s">
        <v>338</v>
      </c>
    </row>
    <row r="63" spans="1:17" x14ac:dyDescent="0.2">
      <c r="A63" s="196" t="s">
        <v>297</v>
      </c>
      <c r="G63" s="41"/>
    </row>
    <row r="65" spans="4:4" x14ac:dyDescent="0.2">
      <c r="D65" s="41"/>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8"/>
  <sheetViews>
    <sheetView showGridLines="0" zoomScaleNormal="100" workbookViewId="0"/>
  </sheetViews>
  <sheetFormatPr defaultRowHeight="12.75" x14ac:dyDescent="0.2"/>
  <cols>
    <col min="1" max="1" width="46.7109375" customWidth="1"/>
    <col min="2" max="2" width="4.140625" bestFit="1" customWidth="1"/>
    <col min="3" max="3" width="9.7109375" customWidth="1"/>
    <col min="4" max="5" width="10.7109375" customWidth="1"/>
    <col min="6" max="6" width="2.7109375" customWidth="1"/>
    <col min="7" max="7" width="9.7109375" customWidth="1"/>
    <col min="8" max="9" width="10.7109375" customWidth="1"/>
  </cols>
  <sheetData>
    <row r="1" spans="1:17" x14ac:dyDescent="0.2">
      <c r="A1" s="241" t="s">
        <v>302</v>
      </c>
    </row>
    <row r="2" spans="1:17" s="4" customFormat="1" ht="15.75" x14ac:dyDescent="0.25">
      <c r="A2" s="435" t="s">
        <v>175</v>
      </c>
      <c r="B2" s="435"/>
      <c r="C2" s="435"/>
      <c r="D2" s="435"/>
      <c r="E2" s="435"/>
      <c r="F2" s="435"/>
      <c r="G2" s="435"/>
      <c r="H2" s="435"/>
      <c r="I2" s="435"/>
    </row>
    <row r="3" spans="1:17" s="4" customFormat="1" x14ac:dyDescent="0.2">
      <c r="A3" s="447" t="s">
        <v>246</v>
      </c>
      <c r="B3" s="437"/>
      <c r="C3" s="437"/>
      <c r="D3" s="437"/>
      <c r="E3" s="437"/>
      <c r="F3" s="437"/>
      <c r="G3" s="437"/>
      <c r="H3" s="437"/>
      <c r="I3" s="437"/>
    </row>
    <row r="4" spans="1:17" x14ac:dyDescent="0.2">
      <c r="A4" s="16"/>
      <c r="B4" s="88"/>
      <c r="C4" s="455" t="s">
        <v>267</v>
      </c>
      <c r="D4" s="455"/>
      <c r="E4" s="455"/>
      <c r="F4" s="1"/>
      <c r="G4" s="455" t="s">
        <v>264</v>
      </c>
      <c r="H4" s="455"/>
      <c r="I4" s="455"/>
    </row>
    <row r="5" spans="1:17" ht="24.75" customHeight="1" x14ac:dyDescent="0.2">
      <c r="A5" s="454"/>
      <c r="B5" s="9" t="s">
        <v>183</v>
      </c>
      <c r="C5" s="440" t="s">
        <v>241</v>
      </c>
      <c r="D5" s="449" t="s">
        <v>242</v>
      </c>
      <c r="E5" s="440" t="s">
        <v>258</v>
      </c>
      <c r="F5" s="439"/>
      <c r="G5" s="440" t="s">
        <v>241</v>
      </c>
      <c r="H5" s="440" t="s">
        <v>242</v>
      </c>
      <c r="I5" s="440" t="s">
        <v>235</v>
      </c>
    </row>
    <row r="6" spans="1:17" ht="11.25" customHeight="1" x14ac:dyDescent="0.2">
      <c r="A6" s="454"/>
      <c r="B6" s="9"/>
      <c r="C6" s="440"/>
      <c r="D6" s="449"/>
      <c r="E6" s="440"/>
      <c r="F6" s="439"/>
      <c r="G6" s="440"/>
      <c r="H6" s="440"/>
      <c r="I6" s="440"/>
    </row>
    <row r="7" spans="1:17" x14ac:dyDescent="0.2">
      <c r="A7" s="10" t="s">
        <v>184</v>
      </c>
      <c r="B7" s="18"/>
      <c r="C7" s="9" t="s">
        <v>0</v>
      </c>
      <c r="D7" s="94" t="s">
        <v>0</v>
      </c>
      <c r="E7" s="9" t="s">
        <v>0</v>
      </c>
      <c r="F7" s="439"/>
      <c r="G7" s="9" t="s">
        <v>0</v>
      </c>
      <c r="H7" s="9" t="s">
        <v>0</v>
      </c>
      <c r="I7" s="9" t="s">
        <v>0</v>
      </c>
    </row>
    <row r="8" spans="1:17" ht="11.25" customHeight="1" x14ac:dyDescent="0.2">
      <c r="A8" s="17" t="s">
        <v>58</v>
      </c>
      <c r="B8" s="18"/>
      <c r="C8" s="18"/>
      <c r="D8" s="109"/>
      <c r="E8" s="8"/>
      <c r="F8" s="22"/>
      <c r="G8" s="22"/>
      <c r="H8" s="8"/>
      <c r="I8" s="8"/>
    </row>
    <row r="9" spans="1:17" x14ac:dyDescent="0.2">
      <c r="A9" s="4" t="s">
        <v>252</v>
      </c>
      <c r="B9" s="53"/>
      <c r="C9" s="62">
        <v>4131</v>
      </c>
      <c r="D9" s="103">
        <v>8787</v>
      </c>
      <c r="E9" s="62">
        <v>15453</v>
      </c>
      <c r="F9" s="62"/>
      <c r="G9" s="62">
        <v>3503</v>
      </c>
      <c r="H9" s="62">
        <v>7749</v>
      </c>
      <c r="I9" s="62">
        <v>14219</v>
      </c>
      <c r="K9" s="27"/>
      <c r="L9" s="27"/>
      <c r="M9" s="27"/>
      <c r="N9" s="27"/>
      <c r="O9" s="27"/>
      <c r="P9" s="27"/>
      <c r="Q9" s="27"/>
    </row>
    <row r="10" spans="1:17" ht="11.25" customHeight="1" x14ac:dyDescent="0.2">
      <c r="A10" s="4" t="s">
        <v>25</v>
      </c>
      <c r="B10" s="9"/>
      <c r="C10" s="62">
        <v>3775</v>
      </c>
      <c r="D10" s="103">
        <v>7510</v>
      </c>
      <c r="E10" s="62">
        <v>15045</v>
      </c>
      <c r="F10" s="62"/>
      <c r="G10" s="62">
        <v>3563</v>
      </c>
      <c r="H10" s="62">
        <v>6959</v>
      </c>
      <c r="I10" s="62">
        <v>15226</v>
      </c>
      <c r="K10" s="27"/>
      <c r="L10" s="27"/>
      <c r="M10" s="27"/>
      <c r="N10" s="27"/>
      <c r="O10" s="27"/>
      <c r="P10" s="27"/>
      <c r="Q10" s="27"/>
    </row>
    <row r="11" spans="1:17" ht="11.25" customHeight="1" x14ac:dyDescent="0.2">
      <c r="A11" s="4" t="s">
        <v>26</v>
      </c>
      <c r="B11" s="9"/>
      <c r="C11" s="62">
        <v>280</v>
      </c>
      <c r="D11" s="103">
        <v>382</v>
      </c>
      <c r="E11" s="62">
        <v>2781</v>
      </c>
      <c r="F11" s="62"/>
      <c r="G11" s="62">
        <v>681</v>
      </c>
      <c r="H11" s="62">
        <v>938</v>
      </c>
      <c r="I11" s="62">
        <v>3447</v>
      </c>
      <c r="K11" s="27"/>
      <c r="L11" s="27"/>
      <c r="M11" s="27"/>
      <c r="N11" s="27"/>
      <c r="O11" s="27"/>
      <c r="P11" s="27"/>
      <c r="Q11" s="27"/>
    </row>
    <row r="12" spans="1:17" x14ac:dyDescent="0.2">
      <c r="A12" s="4" t="s">
        <v>253</v>
      </c>
      <c r="B12" s="53"/>
      <c r="C12" s="62">
        <v>14665</v>
      </c>
      <c r="D12" s="103">
        <v>29878</v>
      </c>
      <c r="E12" s="62">
        <v>60721</v>
      </c>
      <c r="F12" s="62"/>
      <c r="G12" s="62">
        <v>12680</v>
      </c>
      <c r="H12" s="62">
        <v>23140</v>
      </c>
      <c r="I12" s="62">
        <v>49590</v>
      </c>
      <c r="K12" s="27"/>
      <c r="L12" s="27"/>
      <c r="M12" s="27"/>
      <c r="N12" s="27"/>
      <c r="O12" s="27"/>
      <c r="P12" s="27"/>
      <c r="Q12" s="27"/>
    </row>
    <row r="13" spans="1:17" ht="11.25" customHeight="1" x14ac:dyDescent="0.2">
      <c r="A13" s="4" t="s">
        <v>107</v>
      </c>
      <c r="B13" s="53"/>
      <c r="C13" s="62">
        <v>193</v>
      </c>
      <c r="D13" s="103">
        <v>370</v>
      </c>
      <c r="E13" s="62">
        <v>954</v>
      </c>
      <c r="F13" s="62"/>
      <c r="G13" s="62">
        <v>193</v>
      </c>
      <c r="H13" s="62">
        <v>415</v>
      </c>
      <c r="I13" s="62">
        <v>857</v>
      </c>
      <c r="K13" s="27"/>
      <c r="L13" s="27"/>
      <c r="M13" s="27"/>
      <c r="N13" s="27"/>
      <c r="O13" s="27"/>
      <c r="P13" s="27"/>
      <c r="Q13" s="27"/>
    </row>
    <row r="14" spans="1:17" ht="11.25" customHeight="1" x14ac:dyDescent="0.2">
      <c r="A14" s="4" t="s">
        <v>28</v>
      </c>
      <c r="B14" s="9"/>
      <c r="C14" s="62">
        <v>2733</v>
      </c>
      <c r="D14" s="103">
        <v>5269</v>
      </c>
      <c r="E14" s="62">
        <v>9968</v>
      </c>
      <c r="F14" s="62"/>
      <c r="G14" s="62">
        <v>2448</v>
      </c>
      <c r="H14" s="62">
        <v>4840</v>
      </c>
      <c r="I14" s="62">
        <v>9806</v>
      </c>
      <c r="K14" s="27"/>
      <c r="L14" s="27"/>
      <c r="M14" s="27"/>
      <c r="N14" s="27"/>
      <c r="O14" s="27"/>
      <c r="P14" s="27"/>
      <c r="Q14" s="27"/>
    </row>
    <row r="15" spans="1:17" ht="11.25" customHeight="1" x14ac:dyDescent="0.2">
      <c r="A15" s="4" t="s">
        <v>108</v>
      </c>
      <c r="B15" s="9"/>
      <c r="C15" s="62">
        <v>478</v>
      </c>
      <c r="D15" s="103">
        <v>891</v>
      </c>
      <c r="E15" s="62">
        <v>1547</v>
      </c>
      <c r="F15" s="62"/>
      <c r="G15" s="62">
        <v>450</v>
      </c>
      <c r="H15" s="62">
        <v>785</v>
      </c>
      <c r="I15" s="62">
        <v>1750</v>
      </c>
      <c r="K15" s="27"/>
      <c r="L15" s="27"/>
      <c r="M15" s="27"/>
      <c r="N15" s="27"/>
      <c r="O15" s="27"/>
      <c r="P15" s="27"/>
      <c r="Q15" s="27"/>
    </row>
    <row r="16" spans="1:17" s="30" customFormat="1" ht="11.25" customHeight="1" x14ac:dyDescent="0.2">
      <c r="A16" s="17" t="s">
        <v>172</v>
      </c>
      <c r="B16" s="9">
        <v>3</v>
      </c>
      <c r="C16" s="64">
        <v>26256</v>
      </c>
      <c r="D16" s="99">
        <v>53087</v>
      </c>
      <c r="E16" s="64">
        <v>106470</v>
      </c>
      <c r="F16" s="64"/>
      <c r="G16" s="64">
        <v>23518</v>
      </c>
      <c r="H16" s="64">
        <v>44827</v>
      </c>
      <c r="I16" s="64">
        <v>94895</v>
      </c>
      <c r="K16" s="27"/>
      <c r="L16" s="27"/>
      <c r="M16" s="27"/>
      <c r="N16" s="27"/>
      <c r="O16" s="27"/>
      <c r="P16" s="27"/>
      <c r="Q16" s="27"/>
    </row>
    <row r="17" spans="1:17" ht="11.25" customHeight="1" x14ac:dyDescent="0.2">
      <c r="A17" s="17" t="s">
        <v>187</v>
      </c>
      <c r="B17" s="9"/>
      <c r="C17" s="62"/>
      <c r="D17" s="103"/>
      <c r="E17" s="62"/>
      <c r="F17" s="62"/>
      <c r="G17" s="62"/>
      <c r="H17" s="62"/>
      <c r="I17" s="62"/>
      <c r="K17" s="27"/>
      <c r="L17" s="27"/>
      <c r="M17" s="27"/>
      <c r="N17" s="27"/>
      <c r="O17" s="27"/>
      <c r="P17" s="27"/>
      <c r="Q17" s="27"/>
    </row>
    <row r="18" spans="1:17" ht="11.25" customHeight="1" x14ac:dyDescent="0.2">
      <c r="A18" s="4" t="s">
        <v>31</v>
      </c>
      <c r="B18" s="9"/>
      <c r="C18" s="62">
        <v>5596</v>
      </c>
      <c r="D18" s="103">
        <v>10965</v>
      </c>
      <c r="E18" s="62">
        <v>21244</v>
      </c>
      <c r="F18" s="62"/>
      <c r="G18" s="62">
        <v>5088</v>
      </c>
      <c r="H18" s="62">
        <v>9773</v>
      </c>
      <c r="I18" s="62">
        <v>20147</v>
      </c>
      <c r="K18" s="27"/>
      <c r="L18" s="27"/>
      <c r="M18" s="27"/>
      <c r="N18" s="27"/>
      <c r="O18" s="27"/>
      <c r="P18" s="27"/>
      <c r="Q18" s="27"/>
    </row>
    <row r="19" spans="1:17" ht="11.25" customHeight="1" x14ac:dyDescent="0.2">
      <c r="A19" s="4" t="s">
        <v>33</v>
      </c>
      <c r="B19" s="9"/>
      <c r="C19" s="62"/>
      <c r="D19" s="103"/>
      <c r="E19" s="62"/>
      <c r="F19" s="62"/>
      <c r="G19" s="62"/>
      <c r="H19" s="62"/>
      <c r="I19" s="62"/>
      <c r="K19" s="27"/>
      <c r="L19" s="27"/>
      <c r="M19" s="27"/>
      <c r="N19" s="27"/>
      <c r="O19" s="27"/>
      <c r="P19" s="27"/>
      <c r="Q19" s="27"/>
    </row>
    <row r="20" spans="1:17" ht="11.25" customHeight="1" x14ac:dyDescent="0.2">
      <c r="A20" s="28" t="s">
        <v>109</v>
      </c>
      <c r="B20" s="9"/>
      <c r="C20" s="62">
        <v>699</v>
      </c>
      <c r="D20" s="103">
        <v>1317</v>
      </c>
      <c r="E20" s="62">
        <v>2552</v>
      </c>
      <c r="F20" s="62"/>
      <c r="G20" s="62">
        <v>608</v>
      </c>
      <c r="H20" s="62">
        <v>1128</v>
      </c>
      <c r="I20" s="62">
        <v>2274</v>
      </c>
      <c r="K20" s="27"/>
      <c r="L20" s="27"/>
      <c r="M20" s="27"/>
      <c r="N20" s="27"/>
      <c r="O20" s="27"/>
      <c r="P20" s="27"/>
      <c r="Q20" s="27"/>
    </row>
    <row r="21" spans="1:17" ht="11.25" customHeight="1" x14ac:dyDescent="0.2">
      <c r="A21" s="28" t="s">
        <v>110</v>
      </c>
      <c r="B21" s="9"/>
      <c r="C21" s="62">
        <v>52</v>
      </c>
      <c r="D21" s="103">
        <v>95</v>
      </c>
      <c r="E21" s="62">
        <v>215</v>
      </c>
      <c r="F21" s="62"/>
      <c r="G21" s="62">
        <v>49</v>
      </c>
      <c r="H21" s="62">
        <v>90</v>
      </c>
      <c r="I21" s="62">
        <v>157</v>
      </c>
      <c r="K21" s="27"/>
      <c r="L21" s="27"/>
      <c r="M21" s="27"/>
      <c r="N21" s="27"/>
      <c r="O21" s="27"/>
      <c r="P21" s="27"/>
      <c r="Q21" s="27"/>
    </row>
    <row r="22" spans="1:17" ht="11.25" customHeight="1" x14ac:dyDescent="0.2">
      <c r="A22" s="24" t="s">
        <v>111</v>
      </c>
      <c r="B22" s="9"/>
      <c r="C22" s="62">
        <v>217</v>
      </c>
      <c r="D22" s="103">
        <v>422</v>
      </c>
      <c r="E22" s="62">
        <v>790</v>
      </c>
      <c r="F22" s="62"/>
      <c r="G22" s="62">
        <v>182</v>
      </c>
      <c r="H22" s="62">
        <v>362</v>
      </c>
      <c r="I22" s="62">
        <v>838</v>
      </c>
      <c r="K22" s="27"/>
      <c r="L22" s="27"/>
      <c r="M22" s="27"/>
      <c r="N22" s="27"/>
      <c r="O22" s="27"/>
      <c r="P22" s="27"/>
      <c r="Q22" s="27"/>
    </row>
    <row r="23" spans="1:17" ht="11.25" customHeight="1" x14ac:dyDescent="0.2">
      <c r="A23" s="4" t="s">
        <v>32</v>
      </c>
      <c r="B23" s="53"/>
      <c r="C23" s="62">
        <v>1621</v>
      </c>
      <c r="D23" s="103">
        <v>3135</v>
      </c>
      <c r="E23" s="62">
        <v>6499</v>
      </c>
      <c r="F23" s="62"/>
      <c r="G23" s="62">
        <v>1500</v>
      </c>
      <c r="H23" s="62">
        <v>3075</v>
      </c>
      <c r="I23" s="62">
        <v>6025</v>
      </c>
      <c r="K23" s="27"/>
      <c r="L23" s="27"/>
      <c r="M23" s="27"/>
      <c r="N23" s="27"/>
      <c r="O23" s="27"/>
      <c r="P23" s="27"/>
      <c r="Q23" s="27"/>
    </row>
    <row r="24" spans="1:17" ht="11.25" customHeight="1" x14ac:dyDescent="0.2">
      <c r="A24" s="4" t="s">
        <v>55</v>
      </c>
      <c r="B24" s="9"/>
      <c r="C24" s="62">
        <v>1209</v>
      </c>
      <c r="D24" s="103">
        <v>2308</v>
      </c>
      <c r="E24" s="62">
        <v>5801</v>
      </c>
      <c r="F24" s="62"/>
      <c r="G24" s="62">
        <v>1076</v>
      </c>
      <c r="H24" s="62">
        <v>2112</v>
      </c>
      <c r="I24" s="62">
        <v>4659</v>
      </c>
      <c r="K24" s="27"/>
      <c r="L24" s="27"/>
      <c r="M24" s="27"/>
      <c r="N24" s="27"/>
      <c r="O24" s="27"/>
      <c r="P24" s="27"/>
      <c r="Q24" s="27"/>
    </row>
    <row r="25" spans="1:17" ht="11.25" customHeight="1" x14ac:dyDescent="0.2">
      <c r="A25" s="4" t="s">
        <v>34</v>
      </c>
      <c r="B25" s="9"/>
      <c r="C25" s="62">
        <v>14046</v>
      </c>
      <c r="D25" s="103">
        <v>28637</v>
      </c>
      <c r="E25" s="62">
        <v>59335</v>
      </c>
      <c r="F25" s="62"/>
      <c r="G25" s="62">
        <v>12294</v>
      </c>
      <c r="H25" s="62">
        <v>22315</v>
      </c>
      <c r="I25" s="62">
        <v>48076</v>
      </c>
      <c r="K25" s="27"/>
      <c r="L25" s="27"/>
      <c r="M25" s="27"/>
      <c r="N25" s="27"/>
      <c r="O25" s="27"/>
      <c r="P25" s="27"/>
      <c r="Q25" s="27"/>
    </row>
    <row r="26" spans="1:17" ht="11.25" customHeight="1" x14ac:dyDescent="0.2">
      <c r="A26" s="4" t="s">
        <v>236</v>
      </c>
      <c r="B26" s="9"/>
      <c r="C26" s="62"/>
      <c r="D26" s="103"/>
      <c r="E26" s="62"/>
      <c r="F26" s="62"/>
      <c r="G26" s="62"/>
      <c r="H26" s="62"/>
      <c r="I26" s="62"/>
      <c r="K26" s="27"/>
      <c r="L26" s="27"/>
      <c r="M26" s="27"/>
      <c r="N26" s="27"/>
      <c r="O26" s="27"/>
      <c r="P26" s="27"/>
      <c r="Q26" s="27"/>
    </row>
    <row r="27" spans="1:17" ht="11.25" customHeight="1" x14ac:dyDescent="0.2">
      <c r="A27" s="28" t="s">
        <v>237</v>
      </c>
      <c r="B27" s="9"/>
      <c r="C27" s="62">
        <v>66</v>
      </c>
      <c r="D27" s="103">
        <v>128</v>
      </c>
      <c r="E27" s="62">
        <v>219</v>
      </c>
      <c r="F27" s="62"/>
      <c r="G27" s="62">
        <v>64</v>
      </c>
      <c r="H27" s="62">
        <v>127</v>
      </c>
      <c r="I27" s="62">
        <v>258</v>
      </c>
      <c r="K27" s="27"/>
      <c r="L27" s="27"/>
      <c r="M27" s="27"/>
      <c r="N27" s="27"/>
      <c r="O27" s="27"/>
      <c r="P27" s="27"/>
      <c r="Q27" s="27"/>
    </row>
    <row r="28" spans="1:17" ht="11.25" customHeight="1" x14ac:dyDescent="0.2">
      <c r="A28" s="28" t="s">
        <v>35</v>
      </c>
      <c r="B28" s="9"/>
      <c r="C28" s="62">
        <v>458</v>
      </c>
      <c r="D28" s="103">
        <v>902</v>
      </c>
      <c r="E28" s="62">
        <v>2042</v>
      </c>
      <c r="F28" s="62"/>
      <c r="G28" s="62">
        <v>455</v>
      </c>
      <c r="H28" s="62">
        <v>850</v>
      </c>
      <c r="I28" s="62">
        <v>1777</v>
      </c>
      <c r="K28" s="27"/>
      <c r="L28" s="27"/>
      <c r="M28" s="27"/>
      <c r="N28" s="27"/>
      <c r="O28" s="27"/>
      <c r="P28" s="27"/>
      <c r="Q28" s="27"/>
    </row>
    <row r="29" spans="1:17" ht="11.25" customHeight="1" x14ac:dyDescent="0.2">
      <c r="A29" s="4" t="s">
        <v>36</v>
      </c>
      <c r="B29" s="13"/>
      <c r="C29" s="62">
        <v>0</v>
      </c>
      <c r="D29" s="103">
        <v>0</v>
      </c>
      <c r="E29" s="62">
        <v>0</v>
      </c>
      <c r="F29" s="62"/>
      <c r="G29" s="62">
        <v>0</v>
      </c>
      <c r="H29" s="62">
        <v>0</v>
      </c>
      <c r="I29" s="62">
        <v>0</v>
      </c>
      <c r="K29" s="27"/>
      <c r="L29" s="27"/>
      <c r="M29" s="27"/>
      <c r="N29" s="27"/>
      <c r="O29" s="27"/>
      <c r="P29" s="27"/>
      <c r="Q29" s="27"/>
    </row>
    <row r="30" spans="1:17" ht="11.25" customHeight="1" x14ac:dyDescent="0.2">
      <c r="A30" s="4" t="s">
        <v>37</v>
      </c>
      <c r="B30" s="13">
        <v>4</v>
      </c>
      <c r="C30" s="62">
        <v>1556</v>
      </c>
      <c r="D30" s="103">
        <v>3079</v>
      </c>
      <c r="E30" s="62">
        <v>6845</v>
      </c>
      <c r="F30" s="62"/>
      <c r="G30" s="62">
        <v>1439</v>
      </c>
      <c r="H30" s="62">
        <v>3520</v>
      </c>
      <c r="I30" s="62">
        <v>6642</v>
      </c>
      <c r="K30" s="27"/>
      <c r="L30" s="27"/>
      <c r="M30" s="27"/>
      <c r="N30" s="27"/>
      <c r="O30" s="27"/>
      <c r="P30" s="27"/>
      <c r="Q30" s="27"/>
    </row>
    <row r="31" spans="1:17" ht="11.25" customHeight="1" x14ac:dyDescent="0.2">
      <c r="A31" s="4" t="s">
        <v>38</v>
      </c>
      <c r="B31" s="13">
        <v>4</v>
      </c>
      <c r="C31" s="62">
        <v>42</v>
      </c>
      <c r="D31" s="103">
        <v>117</v>
      </c>
      <c r="E31" s="62">
        <v>396</v>
      </c>
      <c r="F31" s="62"/>
      <c r="G31" s="62">
        <v>77</v>
      </c>
      <c r="H31" s="62">
        <v>119</v>
      </c>
      <c r="I31" s="62">
        <v>422</v>
      </c>
      <c r="K31" s="27"/>
      <c r="L31" s="27"/>
      <c r="M31" s="27"/>
      <c r="N31" s="27"/>
      <c r="O31" s="27"/>
      <c r="P31" s="27"/>
      <c r="Q31" s="27"/>
    </row>
    <row r="32" spans="1:17" s="30" customFormat="1" ht="11.25" customHeight="1" x14ac:dyDescent="0.2">
      <c r="A32" s="17" t="s">
        <v>30</v>
      </c>
      <c r="B32" s="13"/>
      <c r="C32" s="64">
        <v>25561</v>
      </c>
      <c r="D32" s="99">
        <v>51104</v>
      </c>
      <c r="E32" s="64">
        <v>105939</v>
      </c>
      <c r="F32" s="64"/>
      <c r="G32" s="64">
        <v>22830</v>
      </c>
      <c r="H32" s="64">
        <v>43472</v>
      </c>
      <c r="I32" s="64">
        <v>91274</v>
      </c>
      <c r="K32" s="27"/>
      <c r="L32" s="27"/>
      <c r="M32" s="27"/>
      <c r="N32" s="27"/>
      <c r="O32" s="27"/>
      <c r="P32" s="27"/>
      <c r="Q32" s="27"/>
    </row>
    <row r="33" spans="1:17" s="31" customFormat="1" ht="11.25" customHeight="1" x14ac:dyDescent="0.2">
      <c r="A33" s="26" t="s">
        <v>112</v>
      </c>
      <c r="B33" s="13"/>
      <c r="C33" s="65">
        <v>695</v>
      </c>
      <c r="D33" s="105">
        <v>1983</v>
      </c>
      <c r="E33" s="65">
        <v>532</v>
      </c>
      <c r="F33" s="65"/>
      <c r="G33" s="65">
        <v>688</v>
      </c>
      <c r="H33" s="65">
        <v>1355</v>
      </c>
      <c r="I33" s="65">
        <v>3621</v>
      </c>
      <c r="K33" s="27"/>
      <c r="L33" s="27"/>
      <c r="M33" s="27"/>
      <c r="N33" s="27"/>
      <c r="O33" s="27"/>
      <c r="P33" s="27"/>
      <c r="Q33" s="27"/>
    </row>
    <row r="34" spans="1:17" ht="11.25" customHeight="1" x14ac:dyDescent="0.2">
      <c r="A34" s="72" t="s">
        <v>216</v>
      </c>
      <c r="B34" s="13"/>
      <c r="C34" s="62"/>
      <c r="D34" s="103"/>
      <c r="E34" s="62"/>
      <c r="F34" s="62"/>
      <c r="G34" s="62"/>
      <c r="H34" s="62"/>
      <c r="I34" s="62"/>
      <c r="K34" s="27"/>
      <c r="L34" s="27"/>
      <c r="M34" s="27"/>
      <c r="N34" s="27"/>
      <c r="O34" s="27"/>
      <c r="P34" s="27"/>
      <c r="Q34" s="27"/>
    </row>
    <row r="35" spans="1:17" ht="11.25" customHeight="1" x14ac:dyDescent="0.2">
      <c r="A35" s="4" t="s">
        <v>206</v>
      </c>
      <c r="B35" s="13"/>
      <c r="C35" s="62">
        <v>110</v>
      </c>
      <c r="D35" s="103">
        <v>361</v>
      </c>
      <c r="E35" s="62">
        <v>21</v>
      </c>
      <c r="F35" s="62"/>
      <c r="G35" s="62">
        <v>17</v>
      </c>
      <c r="H35" s="62">
        <v>301</v>
      </c>
      <c r="I35" s="62">
        <v>352</v>
      </c>
      <c r="K35" s="27"/>
      <c r="L35" s="27"/>
      <c r="M35" s="27"/>
      <c r="N35" s="27"/>
      <c r="O35" s="27"/>
      <c r="P35" s="27"/>
      <c r="Q35" s="27"/>
    </row>
    <row r="36" spans="1:17" ht="11.25" customHeight="1" x14ac:dyDescent="0.2">
      <c r="A36" s="4" t="s">
        <v>113</v>
      </c>
      <c r="B36" s="13"/>
      <c r="C36" s="62">
        <v>-6</v>
      </c>
      <c r="D36" s="103">
        <v>-6</v>
      </c>
      <c r="E36" s="62">
        <v>-60</v>
      </c>
      <c r="F36" s="62"/>
      <c r="G36" s="62">
        <v>-1</v>
      </c>
      <c r="H36" s="62">
        <v>4</v>
      </c>
      <c r="I36" s="62">
        <v>-62</v>
      </c>
      <c r="K36" s="27"/>
      <c r="L36" s="27"/>
      <c r="M36" s="27"/>
      <c r="N36" s="27"/>
      <c r="O36" s="27"/>
      <c r="P36" s="27"/>
      <c r="Q36" s="27"/>
    </row>
    <row r="37" spans="1:17" ht="11.25" customHeight="1" x14ac:dyDescent="0.2">
      <c r="A37" s="4" t="s">
        <v>227</v>
      </c>
      <c r="B37" s="13"/>
      <c r="C37" s="62">
        <v>-45</v>
      </c>
      <c r="D37" s="103">
        <v>189</v>
      </c>
      <c r="E37" s="62">
        <v>0</v>
      </c>
      <c r="F37" s="62"/>
      <c r="G37" s="62">
        <v>-111</v>
      </c>
      <c r="H37" s="62">
        <v>429</v>
      </c>
      <c r="I37" s="62">
        <v>-44</v>
      </c>
      <c r="K37" s="27"/>
      <c r="L37" s="27"/>
      <c r="M37" s="27"/>
      <c r="N37" s="27"/>
      <c r="O37" s="27"/>
      <c r="P37" s="27"/>
      <c r="Q37" s="27"/>
    </row>
    <row r="38" spans="1:17" s="30" customFormat="1" ht="11.25" customHeight="1" x14ac:dyDescent="0.2">
      <c r="A38" s="17" t="s">
        <v>114</v>
      </c>
      <c r="B38" s="13"/>
      <c r="C38" s="64">
        <v>60</v>
      </c>
      <c r="D38" s="99">
        <v>544</v>
      </c>
      <c r="E38" s="64">
        <v>-40</v>
      </c>
      <c r="F38" s="64"/>
      <c r="G38" s="64">
        <v>-95</v>
      </c>
      <c r="H38" s="64">
        <v>735</v>
      </c>
      <c r="I38" s="64">
        <v>247</v>
      </c>
      <c r="K38" s="27"/>
      <c r="L38" s="27"/>
      <c r="M38" s="27"/>
      <c r="N38" s="27"/>
      <c r="O38" s="27"/>
      <c r="P38" s="27"/>
      <c r="Q38" s="27"/>
    </row>
    <row r="39" spans="1:17" s="30" customFormat="1" ht="11.25" customHeight="1" x14ac:dyDescent="0.2">
      <c r="A39" s="17" t="s">
        <v>115</v>
      </c>
      <c r="B39" s="13"/>
      <c r="C39" s="64">
        <v>755</v>
      </c>
      <c r="D39" s="99">
        <v>2527</v>
      </c>
      <c r="E39" s="64">
        <v>492</v>
      </c>
      <c r="F39" s="64"/>
      <c r="G39" s="64">
        <v>593</v>
      </c>
      <c r="H39" s="64">
        <v>2091</v>
      </c>
      <c r="I39" s="64">
        <v>3868</v>
      </c>
      <c r="K39" s="27"/>
      <c r="L39" s="27"/>
      <c r="M39" s="27"/>
      <c r="N39" s="27"/>
      <c r="O39" s="27"/>
      <c r="P39" s="27"/>
      <c r="Q39" s="27"/>
    </row>
    <row r="40" spans="1:17" ht="11.25" customHeight="1" x14ac:dyDescent="0.2">
      <c r="A40" s="17" t="s">
        <v>116</v>
      </c>
      <c r="B40" s="13"/>
      <c r="C40" s="62"/>
      <c r="D40" s="103"/>
      <c r="E40" s="62"/>
      <c r="F40" s="62"/>
      <c r="G40" s="62"/>
      <c r="H40" s="62"/>
      <c r="I40" s="62"/>
      <c r="K40" s="27"/>
      <c r="L40" s="27"/>
      <c r="M40" s="27"/>
      <c r="N40" s="27"/>
      <c r="O40" s="27"/>
      <c r="P40" s="27"/>
      <c r="Q40" s="27"/>
    </row>
    <row r="41" spans="1:17" ht="11.25" customHeight="1" x14ac:dyDescent="0.2">
      <c r="A41" s="72" t="s">
        <v>218</v>
      </c>
      <c r="B41" s="13"/>
      <c r="C41" s="62"/>
      <c r="D41" s="103"/>
      <c r="E41" s="62"/>
      <c r="F41" s="62"/>
      <c r="G41" s="62"/>
      <c r="H41" s="62"/>
      <c r="I41" s="62"/>
      <c r="K41" s="27"/>
      <c r="L41" s="27"/>
      <c r="M41" s="27"/>
      <c r="N41" s="27"/>
      <c r="O41" s="27"/>
      <c r="P41" s="27"/>
      <c r="Q41" s="27"/>
    </row>
    <row r="42" spans="1:17" ht="11.25" customHeight="1" x14ac:dyDescent="0.2">
      <c r="A42" s="4" t="s">
        <v>117</v>
      </c>
      <c r="B42" s="13"/>
      <c r="C42" s="62">
        <v>3221</v>
      </c>
      <c r="D42" s="103">
        <v>2726</v>
      </c>
      <c r="E42" s="62">
        <v>8315</v>
      </c>
      <c r="F42" s="62"/>
      <c r="G42" s="62">
        <v>-323</v>
      </c>
      <c r="H42" s="62">
        <v>2719</v>
      </c>
      <c r="I42" s="62">
        <v>17981</v>
      </c>
      <c r="K42" s="27"/>
      <c r="L42" s="27"/>
      <c r="M42" s="27"/>
      <c r="N42" s="27"/>
      <c r="O42" s="27"/>
      <c r="P42" s="27"/>
      <c r="Q42" s="27"/>
    </row>
    <row r="43" spans="1:17" ht="11.25" customHeight="1" x14ac:dyDescent="0.2">
      <c r="A43" s="4" t="s">
        <v>217</v>
      </c>
      <c r="B43" s="13"/>
      <c r="C43" s="62">
        <v>451</v>
      </c>
      <c r="D43" s="103">
        <v>662</v>
      </c>
      <c r="E43" s="62">
        <v>357</v>
      </c>
      <c r="F43" s="62"/>
      <c r="G43" s="62">
        <v>177</v>
      </c>
      <c r="H43" s="62">
        <v>29</v>
      </c>
      <c r="I43" s="62">
        <v>-126</v>
      </c>
      <c r="K43" s="27"/>
      <c r="L43" s="27"/>
      <c r="M43" s="27"/>
      <c r="N43" s="27"/>
      <c r="O43" s="27"/>
      <c r="P43" s="27"/>
      <c r="Q43" s="27"/>
    </row>
    <row r="44" spans="1:17" ht="11.25" customHeight="1" x14ac:dyDescent="0.2">
      <c r="A44" s="4" t="s">
        <v>118</v>
      </c>
      <c r="B44" s="13"/>
      <c r="C44" s="62">
        <v>-1</v>
      </c>
      <c r="D44" s="103">
        <v>27</v>
      </c>
      <c r="E44" s="62">
        <v>-5</v>
      </c>
      <c r="F44" s="62"/>
      <c r="G44" s="62">
        <v>-1</v>
      </c>
      <c r="H44" s="62">
        <v>40</v>
      </c>
      <c r="I44" s="62">
        <v>-5</v>
      </c>
      <c r="K44" s="27"/>
      <c r="L44" s="27"/>
      <c r="M44" s="27"/>
      <c r="N44" s="27"/>
      <c r="O44" s="27"/>
      <c r="P44" s="27"/>
      <c r="Q44" s="27"/>
    </row>
    <row r="45" spans="1:17" ht="11.25" customHeight="1" x14ac:dyDescent="0.2">
      <c r="A45" s="4" t="s">
        <v>119</v>
      </c>
      <c r="B45" s="13"/>
      <c r="C45" s="62">
        <v>0</v>
      </c>
      <c r="D45" s="103">
        <v>0</v>
      </c>
      <c r="E45" s="62">
        <v>0</v>
      </c>
      <c r="F45" s="62"/>
      <c r="G45" s="62">
        <v>0</v>
      </c>
      <c r="H45" s="62">
        <v>0</v>
      </c>
      <c r="I45" s="62">
        <v>0</v>
      </c>
      <c r="K45" s="27"/>
      <c r="L45" s="27"/>
      <c r="M45" s="27"/>
      <c r="N45" s="27"/>
      <c r="O45" s="27"/>
      <c r="P45" s="27"/>
      <c r="Q45" s="27"/>
    </row>
    <row r="46" spans="1:17" ht="11.25" customHeight="1" x14ac:dyDescent="0.2">
      <c r="A46" s="17" t="s">
        <v>120</v>
      </c>
      <c r="B46" s="13"/>
      <c r="C46" s="64">
        <v>3671</v>
      </c>
      <c r="D46" s="99">
        <v>3415</v>
      </c>
      <c r="E46" s="64">
        <v>8667</v>
      </c>
      <c r="F46" s="64"/>
      <c r="G46" s="64">
        <v>-147</v>
      </c>
      <c r="H46" s="64">
        <v>2787</v>
      </c>
      <c r="I46" s="64">
        <v>17849</v>
      </c>
      <c r="K46" s="27"/>
      <c r="L46" s="27"/>
      <c r="M46" s="27"/>
      <c r="N46" s="27"/>
      <c r="O46" s="27"/>
      <c r="P46" s="27"/>
      <c r="Q46" s="27"/>
    </row>
    <row r="47" spans="1:17" ht="11.25" customHeight="1" x14ac:dyDescent="0.2">
      <c r="A47" s="17" t="s">
        <v>121</v>
      </c>
      <c r="B47" s="13"/>
      <c r="C47" s="64">
        <v>4426</v>
      </c>
      <c r="D47" s="99">
        <v>5942</v>
      </c>
      <c r="E47" s="64">
        <v>9159</v>
      </c>
      <c r="F47" s="64"/>
      <c r="G47" s="64">
        <v>446</v>
      </c>
      <c r="H47" s="64">
        <v>4878</v>
      </c>
      <c r="I47" s="64">
        <v>21717</v>
      </c>
      <c r="K47" s="27"/>
      <c r="L47" s="27"/>
      <c r="M47" s="27"/>
      <c r="N47" s="27"/>
      <c r="O47" s="27"/>
      <c r="P47" s="27"/>
      <c r="Q47" s="27"/>
    </row>
    <row r="48" spans="1:17" ht="15" customHeight="1" x14ac:dyDescent="0.2">
      <c r="A48" s="29" t="s">
        <v>122</v>
      </c>
      <c r="B48" s="47"/>
      <c r="C48" s="66"/>
      <c r="D48" s="100"/>
      <c r="E48" s="66"/>
      <c r="F48" s="66"/>
      <c r="G48" s="66"/>
      <c r="H48" s="66"/>
      <c r="I48" s="66"/>
      <c r="K48" s="27"/>
      <c r="L48" s="27"/>
      <c r="M48" s="27"/>
      <c r="N48" s="27"/>
      <c r="O48" s="27"/>
      <c r="P48" s="27"/>
      <c r="Q48" s="27"/>
    </row>
    <row r="49" spans="1:17" ht="11.25" customHeight="1" x14ac:dyDescent="0.2">
      <c r="A49" s="26" t="s">
        <v>112</v>
      </c>
      <c r="B49" s="13"/>
      <c r="C49" s="65">
        <v>695</v>
      </c>
      <c r="D49" s="105">
        <v>1983</v>
      </c>
      <c r="E49" s="65">
        <v>532</v>
      </c>
      <c r="F49" s="65"/>
      <c r="G49" s="65">
        <v>688</v>
      </c>
      <c r="H49" s="65">
        <v>1355</v>
      </c>
      <c r="I49" s="65">
        <v>3621</v>
      </c>
      <c r="K49" s="27"/>
      <c r="L49" s="27"/>
      <c r="M49" s="27"/>
      <c r="N49" s="27"/>
      <c r="O49" s="27"/>
      <c r="P49" s="27"/>
      <c r="Q49" s="27"/>
    </row>
    <row r="50" spans="1:17" ht="11.25" customHeight="1" x14ac:dyDescent="0.2">
      <c r="A50" s="4" t="s">
        <v>181</v>
      </c>
      <c r="B50" s="13"/>
      <c r="C50" s="62"/>
      <c r="D50" s="103"/>
      <c r="E50" s="62"/>
      <c r="F50" s="62"/>
      <c r="G50" s="62"/>
      <c r="H50" s="62"/>
      <c r="I50" s="62"/>
      <c r="K50" s="27"/>
      <c r="L50" s="27"/>
      <c r="M50" s="27"/>
      <c r="N50" s="27"/>
      <c r="O50" s="27"/>
      <c r="P50" s="27"/>
      <c r="Q50" s="27"/>
    </row>
    <row r="51" spans="1:17" ht="11.25" customHeight="1" x14ac:dyDescent="0.2">
      <c r="A51" s="4" t="s">
        <v>56</v>
      </c>
      <c r="B51" s="13"/>
      <c r="C51" s="62">
        <v>3020</v>
      </c>
      <c r="D51" s="103">
        <v>5865</v>
      </c>
      <c r="E51" s="62">
        <v>12633</v>
      </c>
      <c r="F51" s="62"/>
      <c r="G51" s="62">
        <v>3897</v>
      </c>
      <c r="H51" s="62">
        <v>6973</v>
      </c>
      <c r="I51" s="62">
        <v>13132</v>
      </c>
      <c r="K51" s="27"/>
      <c r="L51" s="27"/>
      <c r="M51" s="27"/>
      <c r="N51" s="27"/>
      <c r="O51" s="27"/>
      <c r="P51" s="27"/>
      <c r="Q51" s="27"/>
    </row>
    <row r="52" spans="1:17" ht="11.25" customHeight="1" x14ac:dyDescent="0.2">
      <c r="A52" s="4" t="s">
        <v>123</v>
      </c>
      <c r="B52" s="13"/>
      <c r="C52" s="62">
        <v>4724</v>
      </c>
      <c r="D52" s="103">
        <v>5205</v>
      </c>
      <c r="E52" s="62">
        <v>349</v>
      </c>
      <c r="F52" s="62"/>
      <c r="G52" s="62">
        <v>500</v>
      </c>
      <c r="H52" s="62">
        <v>1084</v>
      </c>
      <c r="I52" s="62">
        <v>2161</v>
      </c>
      <c r="K52" s="27"/>
      <c r="L52" s="27"/>
      <c r="M52" s="27"/>
      <c r="N52" s="27"/>
      <c r="O52" s="27"/>
      <c r="P52" s="27"/>
      <c r="Q52" s="27"/>
    </row>
    <row r="53" spans="1:17" ht="11.25" customHeight="1" x14ac:dyDescent="0.2">
      <c r="A53" s="4" t="s">
        <v>124</v>
      </c>
      <c r="B53" s="13"/>
      <c r="C53" s="62">
        <v>87</v>
      </c>
      <c r="D53" s="103">
        <v>166</v>
      </c>
      <c r="E53" s="62">
        <v>195</v>
      </c>
      <c r="F53" s="62"/>
      <c r="G53" s="62">
        <v>54</v>
      </c>
      <c r="H53" s="62">
        <v>100</v>
      </c>
      <c r="I53" s="62">
        <v>222</v>
      </c>
      <c r="K53" s="27"/>
      <c r="L53" s="27"/>
      <c r="M53" s="27"/>
      <c r="N53" s="27"/>
      <c r="O53" s="27"/>
      <c r="P53" s="27"/>
      <c r="Q53" s="27"/>
    </row>
    <row r="54" spans="1:17" ht="11.25" customHeight="1" x14ac:dyDescent="0.2">
      <c r="A54" s="17" t="s">
        <v>125</v>
      </c>
      <c r="B54" s="13"/>
      <c r="C54" s="62"/>
      <c r="D54" s="103"/>
      <c r="E54" s="62"/>
      <c r="F54" s="62"/>
      <c r="G54" s="62"/>
      <c r="H54" s="62"/>
      <c r="I54" s="62"/>
      <c r="K54" s="27"/>
      <c r="L54" s="27"/>
      <c r="M54" s="27"/>
      <c r="N54" s="27"/>
      <c r="O54" s="27"/>
      <c r="P54" s="27"/>
      <c r="Q54" s="27"/>
    </row>
    <row r="55" spans="1:17" ht="11.25" customHeight="1" x14ac:dyDescent="0.2">
      <c r="A55" s="4" t="s">
        <v>57</v>
      </c>
      <c r="B55" s="13"/>
      <c r="C55" s="62">
        <v>233</v>
      </c>
      <c r="D55" s="103">
        <v>409</v>
      </c>
      <c r="E55" s="62">
        <v>736</v>
      </c>
      <c r="F55" s="62"/>
      <c r="G55" s="62">
        <v>102</v>
      </c>
      <c r="H55" s="62">
        <v>247</v>
      </c>
      <c r="I55" s="62">
        <v>646</v>
      </c>
      <c r="K55" s="27"/>
      <c r="L55" s="27"/>
      <c r="M55" s="27"/>
      <c r="N55" s="27"/>
      <c r="O55" s="27"/>
      <c r="P55" s="27"/>
      <c r="Q55" s="27"/>
    </row>
    <row r="56" spans="1:17" ht="11.25" customHeight="1" x14ac:dyDescent="0.2">
      <c r="A56" s="4" t="s">
        <v>126</v>
      </c>
      <c r="B56" s="13"/>
      <c r="C56" s="62">
        <v>1621</v>
      </c>
      <c r="D56" s="103">
        <v>3135</v>
      </c>
      <c r="E56" s="62">
        <v>6499</v>
      </c>
      <c r="F56" s="62"/>
      <c r="G56" s="62">
        <v>1500</v>
      </c>
      <c r="H56" s="62">
        <v>3075</v>
      </c>
      <c r="I56" s="62">
        <v>6025</v>
      </c>
      <c r="K56" s="27"/>
      <c r="L56" s="27"/>
      <c r="M56" s="27"/>
      <c r="N56" s="27"/>
      <c r="O56" s="27"/>
      <c r="P56" s="27"/>
      <c r="Q56" s="27"/>
    </row>
    <row r="57" spans="1:17" ht="11.25" customHeight="1" x14ac:dyDescent="0.2">
      <c r="A57" s="17" t="s">
        <v>127</v>
      </c>
      <c r="B57" s="13"/>
      <c r="C57" s="64">
        <v>5978</v>
      </c>
      <c r="D57" s="99">
        <v>7692</v>
      </c>
      <c r="E57" s="62">
        <v>5942</v>
      </c>
      <c r="F57" s="64"/>
      <c r="G57" s="64">
        <v>2849</v>
      </c>
      <c r="H57" s="64">
        <v>4835</v>
      </c>
      <c r="I57" s="64">
        <v>8846</v>
      </c>
      <c r="K57" s="27"/>
      <c r="L57" s="27"/>
      <c r="M57" s="27"/>
      <c r="N57" s="27"/>
      <c r="O57" s="27"/>
      <c r="P57" s="27"/>
      <c r="Q57" s="27"/>
    </row>
    <row r="58" spans="1:17" ht="11.25" customHeight="1" x14ac:dyDescent="0.2">
      <c r="A58" s="17" t="s">
        <v>128</v>
      </c>
      <c r="B58" s="13"/>
      <c r="C58" s="64">
        <v>-5283</v>
      </c>
      <c r="D58" s="99">
        <v>-5710</v>
      </c>
      <c r="E58" s="64">
        <v>-5410</v>
      </c>
      <c r="F58" s="64"/>
      <c r="G58" s="64">
        <v>-2161</v>
      </c>
      <c r="H58" s="64">
        <v>-3480</v>
      </c>
      <c r="I58" s="64">
        <v>-5225</v>
      </c>
      <c r="K58" s="27"/>
      <c r="L58" s="27"/>
      <c r="M58" s="27"/>
      <c r="N58" s="27"/>
      <c r="O58" s="27"/>
      <c r="P58" s="27"/>
      <c r="Q58" s="27"/>
    </row>
  </sheetData>
  <mergeCells count="12">
    <mergeCell ref="A5:A6"/>
    <mergeCell ref="A2:I2"/>
    <mergeCell ref="A3:I3"/>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0"/>
  <sheetViews>
    <sheetView showGridLines="0" zoomScaleNormal="100" workbookViewId="0"/>
  </sheetViews>
  <sheetFormatPr defaultColWidth="9.140625" defaultRowHeight="11.25" x14ac:dyDescent="0.2"/>
  <cols>
    <col min="1" max="1" width="43.85546875" style="4" customWidth="1"/>
    <col min="2" max="2" width="4.140625" style="4" bestFit="1" customWidth="1"/>
    <col min="3" max="4" width="10.7109375" style="4" customWidth="1"/>
    <col min="5" max="5" width="2.7109375" style="4" customWidth="1"/>
    <col min="6" max="7" width="10.7109375" style="4" customWidth="1"/>
    <col min="8" max="16384" width="9.140625" style="4"/>
  </cols>
  <sheetData>
    <row r="1" spans="1:14" x14ac:dyDescent="0.2">
      <c r="A1" s="241" t="s">
        <v>303</v>
      </c>
    </row>
    <row r="2" spans="1:14" ht="15.75" x14ac:dyDescent="0.25">
      <c r="A2" s="435" t="s">
        <v>176</v>
      </c>
      <c r="B2" s="435"/>
      <c r="C2" s="435"/>
      <c r="D2" s="435"/>
      <c r="E2" s="435"/>
      <c r="F2" s="435"/>
      <c r="G2" s="435"/>
    </row>
    <row r="3" spans="1:14" ht="12.75" x14ac:dyDescent="0.2">
      <c r="A3" s="447" t="s">
        <v>247</v>
      </c>
      <c r="B3" s="437"/>
      <c r="C3" s="437"/>
      <c r="D3" s="437"/>
      <c r="E3" s="437"/>
      <c r="F3" s="437"/>
      <c r="G3" s="437"/>
    </row>
    <row r="4" spans="1:14" x14ac:dyDescent="0.2">
      <c r="A4" s="23"/>
      <c r="B4" s="23"/>
      <c r="C4" s="452" t="s">
        <v>213</v>
      </c>
      <c r="D4" s="452"/>
      <c r="E4" s="452"/>
      <c r="F4" s="452"/>
      <c r="G4" s="452"/>
    </row>
    <row r="5" spans="1:14" x14ac:dyDescent="0.2">
      <c r="A5" s="454"/>
      <c r="B5" s="9"/>
      <c r="C5" s="101" t="s">
        <v>245</v>
      </c>
      <c r="D5" s="89" t="s">
        <v>212</v>
      </c>
      <c r="E5" s="451"/>
      <c r="F5" s="89" t="s">
        <v>245</v>
      </c>
      <c r="G5" s="90" t="s">
        <v>212</v>
      </c>
      <c r="H5" s="13"/>
    </row>
    <row r="6" spans="1:14" ht="14.25" x14ac:dyDescent="0.2">
      <c r="A6" s="454"/>
      <c r="B6" s="9" t="s">
        <v>8</v>
      </c>
      <c r="C6" s="130" t="s">
        <v>269</v>
      </c>
      <c r="D6" s="9" t="s">
        <v>268</v>
      </c>
      <c r="E6" s="451"/>
      <c r="F6" s="77" t="s">
        <v>265</v>
      </c>
      <c r="G6" s="9" t="s">
        <v>270</v>
      </c>
      <c r="H6" s="13"/>
    </row>
    <row r="7" spans="1:14" x14ac:dyDescent="0.2">
      <c r="A7" s="454"/>
      <c r="B7" s="9"/>
      <c r="C7" s="94" t="s">
        <v>0</v>
      </c>
      <c r="D7" s="9" t="s">
        <v>0</v>
      </c>
      <c r="E7" s="451"/>
      <c r="F7" s="9" t="s">
        <v>0</v>
      </c>
      <c r="G7" s="9" t="s">
        <v>0</v>
      </c>
      <c r="H7" s="13"/>
    </row>
    <row r="8" spans="1:14" ht="11.45" customHeight="1" x14ac:dyDescent="0.2">
      <c r="A8" s="17" t="s">
        <v>129</v>
      </c>
      <c r="B8" s="13"/>
      <c r="C8" s="95"/>
      <c r="D8" s="13"/>
      <c r="E8" s="13"/>
      <c r="F8" s="13"/>
      <c r="G8" s="13"/>
      <c r="H8" s="13"/>
    </row>
    <row r="9" spans="1:14" ht="11.45" customHeight="1" x14ac:dyDescent="0.2">
      <c r="A9" s="17" t="s">
        <v>39</v>
      </c>
      <c r="B9" s="13"/>
      <c r="C9" s="95"/>
      <c r="D9" s="13"/>
      <c r="E9" s="13"/>
      <c r="F9" s="13"/>
      <c r="G9" s="13"/>
      <c r="H9" s="13"/>
    </row>
    <row r="10" spans="1:14" ht="11.45" customHeight="1" x14ac:dyDescent="0.2">
      <c r="A10" s="4" t="s">
        <v>40</v>
      </c>
      <c r="B10" s="13"/>
      <c r="C10" s="103">
        <v>4052</v>
      </c>
      <c r="D10" s="62">
        <v>4381</v>
      </c>
      <c r="E10" s="62"/>
      <c r="F10" s="62">
        <v>4509</v>
      </c>
      <c r="G10" s="62">
        <v>6056</v>
      </c>
      <c r="H10" s="13"/>
      <c r="I10" s="27"/>
      <c r="J10" s="27"/>
      <c r="K10" s="27"/>
      <c r="L10" s="27"/>
      <c r="M10" s="27"/>
      <c r="N10" s="27"/>
    </row>
    <row r="11" spans="1:14" ht="11.45" customHeight="1" x14ac:dyDescent="0.2">
      <c r="A11" s="4" t="s">
        <v>41</v>
      </c>
      <c r="B11" s="13"/>
      <c r="C11" s="103">
        <v>2107</v>
      </c>
      <c r="D11" s="62">
        <v>2418</v>
      </c>
      <c r="E11" s="62"/>
      <c r="F11" s="62">
        <v>2154</v>
      </c>
      <c r="G11" s="62">
        <v>2034</v>
      </c>
      <c r="H11" s="13"/>
      <c r="I11" s="27"/>
      <c r="J11" s="27"/>
      <c r="K11" s="27"/>
      <c r="L11" s="27"/>
      <c r="M11" s="27"/>
      <c r="N11" s="27"/>
    </row>
    <row r="12" spans="1:14" ht="11.45" customHeight="1" x14ac:dyDescent="0.2">
      <c r="A12" s="4" t="s">
        <v>42</v>
      </c>
      <c r="B12" s="13">
        <v>5</v>
      </c>
      <c r="C12" s="103">
        <v>13897</v>
      </c>
      <c r="D12" s="62">
        <v>16537</v>
      </c>
      <c r="E12" s="62"/>
      <c r="F12" s="62">
        <v>14404</v>
      </c>
      <c r="G12" s="62">
        <v>18147</v>
      </c>
      <c r="H12" s="13"/>
      <c r="I12" s="27"/>
      <c r="J12" s="27"/>
      <c r="K12" s="27"/>
      <c r="L12" s="27"/>
      <c r="M12" s="27"/>
      <c r="N12" s="27"/>
    </row>
    <row r="13" spans="1:14" ht="11.45" customHeight="1" x14ac:dyDescent="0.2">
      <c r="A13" s="4" t="s">
        <v>10</v>
      </c>
      <c r="B13" s="13">
        <v>6</v>
      </c>
      <c r="C13" s="103">
        <v>7487</v>
      </c>
      <c r="D13" s="62">
        <v>6684</v>
      </c>
      <c r="E13" s="62"/>
      <c r="F13" s="62">
        <v>7236</v>
      </c>
      <c r="G13" s="62">
        <v>7135</v>
      </c>
      <c r="H13" s="13"/>
      <c r="I13" s="27"/>
      <c r="J13" s="27"/>
      <c r="K13" s="27"/>
      <c r="L13" s="27"/>
      <c r="M13" s="27"/>
      <c r="N13" s="27"/>
    </row>
    <row r="14" spans="1:14" ht="11.45" customHeight="1" x14ac:dyDescent="0.2">
      <c r="A14" s="24" t="s">
        <v>200</v>
      </c>
      <c r="B14" s="13"/>
      <c r="C14" s="103">
        <v>2636</v>
      </c>
      <c r="D14" s="62">
        <v>3163</v>
      </c>
      <c r="E14" s="62"/>
      <c r="F14" s="62">
        <v>3342</v>
      </c>
      <c r="G14" s="62">
        <v>2833</v>
      </c>
      <c r="H14" s="13"/>
      <c r="I14" s="27"/>
      <c r="J14" s="27"/>
      <c r="K14" s="27"/>
      <c r="L14" s="27"/>
      <c r="M14" s="27"/>
      <c r="N14" s="27"/>
    </row>
    <row r="15" spans="1:14" ht="11.45" customHeight="1" x14ac:dyDescent="0.2">
      <c r="A15" s="24" t="s">
        <v>11</v>
      </c>
      <c r="B15" s="13"/>
      <c r="C15" s="103">
        <v>15</v>
      </c>
      <c r="D15" s="62">
        <v>2</v>
      </c>
      <c r="E15" s="62"/>
      <c r="F15" s="62">
        <v>17</v>
      </c>
      <c r="G15" s="62">
        <v>11</v>
      </c>
      <c r="H15" s="13"/>
      <c r="I15" s="27"/>
      <c r="J15" s="27"/>
      <c r="K15" s="27"/>
      <c r="L15" s="27"/>
      <c r="M15" s="27"/>
      <c r="N15" s="27"/>
    </row>
    <row r="16" spans="1:14" ht="11.45" customHeight="1" x14ac:dyDescent="0.2">
      <c r="A16" s="17" t="s">
        <v>131</v>
      </c>
      <c r="B16" s="13"/>
      <c r="C16" s="99">
        <v>30195</v>
      </c>
      <c r="D16" s="64">
        <v>33186</v>
      </c>
      <c r="E16" s="64"/>
      <c r="F16" s="64">
        <v>31663</v>
      </c>
      <c r="G16" s="64">
        <v>36216</v>
      </c>
      <c r="H16" s="13"/>
      <c r="I16" s="27"/>
      <c r="J16" s="27"/>
      <c r="K16" s="27"/>
      <c r="L16" s="27"/>
      <c r="M16" s="27"/>
      <c r="N16" s="27"/>
    </row>
    <row r="17" spans="1:14" ht="11.45" customHeight="1" x14ac:dyDescent="0.2">
      <c r="A17" s="17" t="s">
        <v>132</v>
      </c>
      <c r="B17" s="13"/>
      <c r="C17" s="103"/>
      <c r="D17" s="62"/>
      <c r="E17" s="62"/>
      <c r="F17" s="62"/>
      <c r="G17" s="62"/>
      <c r="H17" s="13"/>
      <c r="I17" s="27"/>
      <c r="J17" s="27"/>
      <c r="K17" s="27"/>
      <c r="L17" s="27"/>
      <c r="M17" s="27"/>
      <c r="N17" s="27"/>
    </row>
    <row r="18" spans="1:14" ht="11.45" customHeight="1" x14ac:dyDescent="0.2">
      <c r="A18" s="4" t="s">
        <v>13</v>
      </c>
      <c r="B18" s="13"/>
      <c r="C18" s="103">
        <v>67095</v>
      </c>
      <c r="D18" s="62">
        <v>70445</v>
      </c>
      <c r="E18" s="62"/>
      <c r="F18" s="62">
        <v>57229</v>
      </c>
      <c r="G18" s="62">
        <v>65669</v>
      </c>
      <c r="H18" s="13"/>
      <c r="I18" s="27"/>
      <c r="J18" s="27"/>
      <c r="K18" s="27"/>
      <c r="L18" s="27"/>
      <c r="M18" s="27"/>
      <c r="N18" s="27"/>
    </row>
    <row r="19" spans="1:14" ht="11.45" customHeight="1" x14ac:dyDescent="0.2">
      <c r="A19" s="24" t="s">
        <v>133</v>
      </c>
      <c r="B19" s="13"/>
      <c r="C19" s="103">
        <v>167200</v>
      </c>
      <c r="D19" s="62">
        <v>171815</v>
      </c>
      <c r="E19" s="62"/>
      <c r="F19" s="62">
        <v>152652</v>
      </c>
      <c r="G19" s="62">
        <v>162837</v>
      </c>
      <c r="H19" s="13"/>
      <c r="I19" s="27"/>
      <c r="J19" s="27"/>
      <c r="K19" s="27"/>
      <c r="L19" s="27"/>
      <c r="M19" s="27"/>
      <c r="N19" s="27"/>
    </row>
    <row r="20" spans="1:14" ht="11.45" customHeight="1" x14ac:dyDescent="0.2">
      <c r="A20" s="4" t="s">
        <v>249</v>
      </c>
      <c r="B20" s="13"/>
      <c r="C20" s="103">
        <v>3027</v>
      </c>
      <c r="D20" s="62">
        <v>2996</v>
      </c>
      <c r="E20" s="62"/>
      <c r="F20" s="62">
        <v>2880</v>
      </c>
      <c r="G20" s="62">
        <v>3014</v>
      </c>
      <c r="H20" s="13"/>
      <c r="I20" s="27"/>
      <c r="J20" s="27"/>
      <c r="K20" s="27"/>
      <c r="L20" s="27"/>
      <c r="M20" s="27"/>
      <c r="N20" s="27"/>
    </row>
    <row r="21" spans="1:14" ht="11.45" customHeight="1" x14ac:dyDescent="0.2">
      <c r="A21" s="4" t="s">
        <v>250</v>
      </c>
      <c r="B21" s="13"/>
      <c r="C21" s="103">
        <v>4132</v>
      </c>
      <c r="D21" s="62">
        <v>4111</v>
      </c>
      <c r="E21" s="62"/>
      <c r="F21" s="62">
        <v>3568</v>
      </c>
      <c r="G21" s="62">
        <v>4174</v>
      </c>
      <c r="H21" s="13"/>
      <c r="I21" s="27"/>
      <c r="J21" s="27"/>
      <c r="K21" s="27"/>
      <c r="L21" s="27"/>
      <c r="M21" s="27"/>
      <c r="N21" s="27"/>
    </row>
    <row r="22" spans="1:14" ht="11.45" customHeight="1" x14ac:dyDescent="0.2">
      <c r="A22" s="4" t="s">
        <v>12</v>
      </c>
      <c r="B22" s="13"/>
      <c r="C22" s="103">
        <v>211</v>
      </c>
      <c r="D22" s="62">
        <v>221</v>
      </c>
      <c r="E22" s="62"/>
      <c r="F22" s="62">
        <v>235</v>
      </c>
      <c r="G22" s="62">
        <v>210</v>
      </c>
      <c r="H22" s="13"/>
      <c r="I22" s="27"/>
      <c r="J22" s="27"/>
      <c r="K22" s="27"/>
      <c r="L22" s="27"/>
      <c r="M22" s="27"/>
      <c r="N22" s="27"/>
    </row>
    <row r="23" spans="1:14" ht="11.45" customHeight="1" x14ac:dyDescent="0.2">
      <c r="A23" s="24" t="s">
        <v>9</v>
      </c>
      <c r="B23" s="13"/>
      <c r="C23" s="103"/>
      <c r="D23" s="62"/>
      <c r="E23" s="62"/>
      <c r="F23" s="62"/>
      <c r="G23" s="62"/>
      <c r="H23" s="13"/>
      <c r="I23" s="27"/>
      <c r="J23" s="27"/>
      <c r="K23" s="27"/>
      <c r="L23" s="27"/>
      <c r="M23" s="27"/>
      <c r="N23" s="27"/>
    </row>
    <row r="24" spans="1:14" ht="11.45" customHeight="1" x14ac:dyDescent="0.2">
      <c r="A24" s="28" t="s">
        <v>134</v>
      </c>
      <c r="B24" s="13"/>
      <c r="C24" s="103">
        <v>1401</v>
      </c>
      <c r="D24" s="62">
        <v>1799</v>
      </c>
      <c r="E24" s="62"/>
      <c r="F24" s="62">
        <v>1657</v>
      </c>
      <c r="G24" s="62">
        <v>1409</v>
      </c>
      <c r="H24" s="13"/>
      <c r="I24" s="27"/>
      <c r="J24" s="27"/>
      <c r="K24" s="27"/>
      <c r="L24" s="27"/>
      <c r="M24" s="27"/>
      <c r="N24" s="27"/>
    </row>
    <row r="25" spans="1:14" ht="11.45" customHeight="1" x14ac:dyDescent="0.2">
      <c r="A25" s="28" t="s">
        <v>135</v>
      </c>
      <c r="B25" s="13"/>
      <c r="C25" s="103">
        <v>16068</v>
      </c>
      <c r="D25" s="62">
        <v>11211</v>
      </c>
      <c r="E25" s="62"/>
      <c r="F25" s="62">
        <v>9785</v>
      </c>
      <c r="G25" s="62">
        <v>10863</v>
      </c>
      <c r="H25" s="13"/>
      <c r="I25" s="27"/>
      <c r="J25" s="27"/>
      <c r="K25" s="27"/>
      <c r="L25" s="27"/>
      <c r="M25" s="27"/>
      <c r="N25" s="27"/>
    </row>
    <row r="26" spans="1:14" ht="11.45" customHeight="1" x14ac:dyDescent="0.2">
      <c r="A26" s="4" t="s">
        <v>136</v>
      </c>
      <c r="B26" s="13"/>
      <c r="C26" s="103">
        <v>1173</v>
      </c>
      <c r="D26" s="62">
        <v>1273</v>
      </c>
      <c r="E26" s="62"/>
      <c r="F26" s="62">
        <v>1161</v>
      </c>
      <c r="G26" s="62">
        <v>1153</v>
      </c>
      <c r="H26" s="13"/>
      <c r="I26" s="27"/>
      <c r="J26" s="27"/>
      <c r="K26" s="27"/>
      <c r="L26" s="27"/>
      <c r="M26" s="27"/>
      <c r="N26" s="27"/>
    </row>
    <row r="27" spans="1:14" ht="11.45" customHeight="1" x14ac:dyDescent="0.2">
      <c r="A27" s="4" t="s">
        <v>219</v>
      </c>
      <c r="B27" s="13"/>
      <c r="C27" s="103">
        <v>47</v>
      </c>
      <c r="D27" s="62">
        <v>24</v>
      </c>
      <c r="E27" s="62"/>
      <c r="F27" s="62">
        <v>60</v>
      </c>
      <c r="G27" s="62">
        <v>31</v>
      </c>
      <c r="H27" s="13"/>
      <c r="I27" s="27"/>
      <c r="J27" s="27"/>
      <c r="K27" s="27"/>
      <c r="L27" s="27"/>
      <c r="M27" s="27"/>
      <c r="N27" s="27"/>
    </row>
    <row r="28" spans="1:14" ht="11.45" customHeight="1" x14ac:dyDescent="0.2">
      <c r="A28" s="24" t="s">
        <v>130</v>
      </c>
      <c r="B28" s="13"/>
      <c r="C28" s="103">
        <v>30</v>
      </c>
      <c r="D28" s="62">
        <v>30</v>
      </c>
      <c r="E28" s="62"/>
      <c r="F28" s="62">
        <v>20</v>
      </c>
      <c r="G28" s="62">
        <v>30</v>
      </c>
      <c r="H28" s="13"/>
      <c r="I28" s="27"/>
      <c r="J28" s="27"/>
      <c r="K28" s="27"/>
      <c r="L28" s="27"/>
      <c r="M28" s="27"/>
      <c r="N28" s="27"/>
    </row>
    <row r="29" spans="1:14" ht="11.45" customHeight="1" x14ac:dyDescent="0.2">
      <c r="A29" s="4" t="s">
        <v>29</v>
      </c>
      <c r="B29" s="13"/>
      <c r="C29" s="103">
        <v>1051</v>
      </c>
      <c r="D29" s="62">
        <v>739</v>
      </c>
      <c r="E29" s="62"/>
      <c r="F29" s="62">
        <v>1086</v>
      </c>
      <c r="G29" s="62">
        <v>785</v>
      </c>
      <c r="H29" s="13"/>
      <c r="I29" s="27"/>
      <c r="J29" s="27"/>
      <c r="K29" s="27"/>
      <c r="L29" s="27"/>
      <c r="M29" s="27"/>
      <c r="N29" s="27"/>
    </row>
    <row r="30" spans="1:14" ht="11.45" customHeight="1" x14ac:dyDescent="0.2">
      <c r="A30" s="17" t="s">
        <v>137</v>
      </c>
      <c r="B30" s="13"/>
      <c r="C30" s="99">
        <v>261436</v>
      </c>
      <c r="D30" s="64">
        <v>264663</v>
      </c>
      <c r="E30" s="64"/>
      <c r="F30" s="64">
        <v>230334</v>
      </c>
      <c r="G30" s="64">
        <v>250174</v>
      </c>
      <c r="H30" s="13"/>
      <c r="I30" s="27"/>
      <c r="J30" s="27"/>
      <c r="K30" s="27"/>
      <c r="L30" s="27"/>
      <c r="M30" s="27"/>
      <c r="N30" s="27"/>
    </row>
    <row r="31" spans="1:14" ht="11.45" customHeight="1" x14ac:dyDescent="0.2">
      <c r="A31" s="17" t="s">
        <v>14</v>
      </c>
      <c r="B31" s="13"/>
      <c r="C31" s="99">
        <v>291630</v>
      </c>
      <c r="D31" s="64">
        <v>297849</v>
      </c>
      <c r="E31" s="64"/>
      <c r="F31" s="64">
        <v>261996</v>
      </c>
      <c r="G31" s="64">
        <v>286389</v>
      </c>
      <c r="H31" s="13"/>
      <c r="I31" s="27"/>
      <c r="J31" s="27"/>
      <c r="K31" s="27"/>
      <c r="L31" s="27"/>
      <c r="M31" s="27"/>
      <c r="N31" s="27"/>
    </row>
    <row r="32" spans="1:14" ht="11.45" customHeight="1" x14ac:dyDescent="0.2">
      <c r="A32" s="17" t="s">
        <v>43</v>
      </c>
      <c r="B32" s="13"/>
      <c r="C32" s="103"/>
      <c r="D32" s="62"/>
      <c r="E32" s="62"/>
      <c r="F32" s="62"/>
      <c r="G32" s="62"/>
      <c r="H32" s="13"/>
      <c r="I32" s="27"/>
      <c r="J32" s="27"/>
      <c r="K32" s="27"/>
      <c r="L32" s="27"/>
      <c r="M32" s="27"/>
      <c r="N32" s="27"/>
    </row>
    <row r="33" spans="1:14" ht="11.45" customHeight="1" x14ac:dyDescent="0.2">
      <c r="A33" s="4" t="s">
        <v>44</v>
      </c>
      <c r="B33" s="13"/>
      <c r="C33" s="104">
        <v>30</v>
      </c>
      <c r="D33" s="27">
        <v>34</v>
      </c>
      <c r="E33" s="27"/>
      <c r="F33" s="27">
        <v>27</v>
      </c>
      <c r="G33" s="27">
        <v>34</v>
      </c>
      <c r="H33" s="13"/>
      <c r="I33" s="27"/>
      <c r="J33" s="27"/>
      <c r="K33" s="27"/>
      <c r="L33" s="27"/>
      <c r="M33" s="27"/>
      <c r="N33" s="27"/>
    </row>
    <row r="34" spans="1:14" ht="11.45" customHeight="1" x14ac:dyDescent="0.2">
      <c r="A34" s="4" t="s">
        <v>45</v>
      </c>
      <c r="B34" s="13"/>
      <c r="C34" s="104">
        <v>398</v>
      </c>
      <c r="D34" s="27">
        <v>454</v>
      </c>
      <c r="E34" s="27"/>
      <c r="F34" s="27">
        <v>256</v>
      </c>
      <c r="G34" s="27">
        <v>288</v>
      </c>
      <c r="H34" s="13"/>
      <c r="I34" s="27"/>
      <c r="J34" s="27"/>
      <c r="K34" s="27"/>
      <c r="L34" s="27"/>
      <c r="M34" s="27"/>
      <c r="N34" s="27"/>
    </row>
    <row r="35" spans="1:14" ht="11.45" customHeight="1" x14ac:dyDescent="0.2">
      <c r="A35" s="4" t="s">
        <v>16</v>
      </c>
      <c r="B35" s="13"/>
      <c r="C35" s="104"/>
      <c r="D35" s="27"/>
      <c r="E35" s="27"/>
      <c r="F35" s="27"/>
      <c r="G35" s="27"/>
      <c r="H35" s="13"/>
      <c r="I35" s="27"/>
      <c r="J35" s="27"/>
      <c r="K35" s="27"/>
      <c r="L35" s="27"/>
      <c r="M35" s="27"/>
      <c r="N35" s="27"/>
    </row>
    <row r="36" spans="1:14" ht="11.45" customHeight="1" x14ac:dyDescent="0.2">
      <c r="A36" s="28" t="s">
        <v>238</v>
      </c>
      <c r="B36" s="13"/>
      <c r="C36" s="104">
        <v>3589</v>
      </c>
      <c r="D36" s="27">
        <v>3585</v>
      </c>
      <c r="E36" s="27"/>
      <c r="F36" s="27">
        <v>3466</v>
      </c>
      <c r="G36" s="27">
        <v>3609</v>
      </c>
      <c r="H36" s="13"/>
      <c r="I36" s="27"/>
      <c r="J36" s="27"/>
      <c r="K36" s="27"/>
      <c r="L36" s="27"/>
      <c r="M36" s="27"/>
      <c r="N36" s="27"/>
    </row>
    <row r="37" spans="1:14" ht="11.45" customHeight="1" x14ac:dyDescent="0.2">
      <c r="A37" s="28" t="s">
        <v>251</v>
      </c>
      <c r="B37" s="13"/>
      <c r="C37" s="104">
        <v>270</v>
      </c>
      <c r="D37" s="27">
        <v>270</v>
      </c>
      <c r="E37" s="27"/>
      <c r="F37" s="27">
        <v>285</v>
      </c>
      <c r="G37" s="27">
        <v>278</v>
      </c>
      <c r="H37" s="13"/>
      <c r="I37" s="27"/>
      <c r="J37" s="27"/>
      <c r="K37" s="27"/>
      <c r="L37" s="27"/>
      <c r="M37" s="27"/>
      <c r="N37" s="27"/>
    </row>
    <row r="38" spans="1:14" ht="11.45" customHeight="1" x14ac:dyDescent="0.2">
      <c r="A38" s="28" t="s">
        <v>239</v>
      </c>
      <c r="B38" s="13"/>
      <c r="C38" s="104">
        <v>48550</v>
      </c>
      <c r="D38" s="27">
        <v>54699</v>
      </c>
      <c r="E38" s="27"/>
      <c r="F38" s="27">
        <v>48568</v>
      </c>
      <c r="G38" s="27">
        <v>52199</v>
      </c>
      <c r="H38" s="13"/>
      <c r="I38" s="27"/>
      <c r="J38" s="27"/>
      <c r="K38" s="27"/>
      <c r="L38" s="27"/>
      <c r="M38" s="27"/>
      <c r="N38" s="27"/>
    </row>
    <row r="39" spans="1:14" ht="11.45" customHeight="1" x14ac:dyDescent="0.2">
      <c r="A39" s="4" t="s">
        <v>138</v>
      </c>
      <c r="B39" s="13"/>
      <c r="C39" s="104">
        <v>3350</v>
      </c>
      <c r="D39" s="27">
        <v>3631</v>
      </c>
      <c r="E39" s="27"/>
      <c r="F39" s="27">
        <v>4078</v>
      </c>
      <c r="G39" s="27">
        <v>4092</v>
      </c>
      <c r="H39" s="13"/>
      <c r="I39" s="27"/>
      <c r="J39" s="27"/>
      <c r="K39" s="27"/>
      <c r="L39" s="27"/>
      <c r="M39" s="27"/>
      <c r="N39" s="27"/>
    </row>
    <row r="40" spans="1:14" ht="11.45" customHeight="1" x14ac:dyDescent="0.2">
      <c r="A40" s="4" t="s">
        <v>139</v>
      </c>
      <c r="B40" s="13"/>
      <c r="C40" s="104">
        <v>6044</v>
      </c>
      <c r="D40" s="27">
        <v>6017</v>
      </c>
      <c r="E40" s="27"/>
      <c r="F40" s="27">
        <v>5467</v>
      </c>
      <c r="G40" s="27">
        <v>5882</v>
      </c>
      <c r="H40" s="13"/>
      <c r="I40" s="27"/>
      <c r="J40" s="27"/>
      <c r="K40" s="27"/>
      <c r="L40" s="27"/>
      <c r="M40" s="27"/>
      <c r="N40" s="27"/>
    </row>
    <row r="41" spans="1:14" ht="11.45" customHeight="1" x14ac:dyDescent="0.2">
      <c r="A41" s="4" t="s">
        <v>15</v>
      </c>
      <c r="B41" s="13"/>
      <c r="C41" s="104">
        <v>19024</v>
      </c>
      <c r="D41" s="27">
        <v>15495</v>
      </c>
      <c r="E41" s="27"/>
      <c r="F41" s="27">
        <v>13329</v>
      </c>
      <c r="G41" s="27">
        <v>15511</v>
      </c>
      <c r="H41" s="13"/>
      <c r="I41" s="27"/>
      <c r="J41" s="27"/>
      <c r="K41" s="27"/>
      <c r="L41" s="27"/>
      <c r="M41" s="27"/>
      <c r="N41" s="27"/>
    </row>
    <row r="42" spans="1:14" ht="11.45" customHeight="1" x14ac:dyDescent="0.2">
      <c r="A42" s="4" t="s">
        <v>17</v>
      </c>
      <c r="B42" s="13"/>
      <c r="C42" s="104">
        <v>12247</v>
      </c>
      <c r="D42" s="27">
        <v>12319</v>
      </c>
      <c r="E42" s="27"/>
      <c r="F42" s="27">
        <v>11170</v>
      </c>
      <c r="G42" s="27">
        <v>12309</v>
      </c>
      <c r="H42" s="13"/>
      <c r="I42" s="27"/>
      <c r="J42" s="27"/>
      <c r="K42" s="27"/>
      <c r="L42" s="27"/>
      <c r="M42" s="27"/>
      <c r="N42" s="27"/>
    </row>
    <row r="43" spans="1:14" ht="11.45" customHeight="1" x14ac:dyDescent="0.2">
      <c r="A43" s="17" t="s">
        <v>18</v>
      </c>
      <c r="B43" s="13"/>
      <c r="C43" s="99">
        <v>93500</v>
      </c>
      <c r="D43" s="64">
        <v>96502</v>
      </c>
      <c r="E43" s="64"/>
      <c r="F43" s="64">
        <v>86647</v>
      </c>
      <c r="G43" s="64">
        <v>94201</v>
      </c>
      <c r="H43" s="13"/>
      <c r="I43" s="27"/>
      <c r="J43" s="27"/>
      <c r="K43" s="27"/>
      <c r="L43" s="27"/>
      <c r="M43" s="27"/>
      <c r="N43" s="27"/>
    </row>
    <row r="44" spans="1:14" ht="11.45" customHeight="1" x14ac:dyDescent="0.2">
      <c r="A44" s="26" t="s">
        <v>19</v>
      </c>
      <c r="B44" s="13"/>
      <c r="C44" s="105">
        <v>198130</v>
      </c>
      <c r="D44" s="65">
        <v>201347</v>
      </c>
      <c r="E44" s="65"/>
      <c r="F44" s="65">
        <v>175349</v>
      </c>
      <c r="G44" s="65">
        <v>192188</v>
      </c>
      <c r="H44" s="13"/>
      <c r="I44" s="27"/>
      <c r="J44" s="27"/>
      <c r="K44" s="27"/>
      <c r="L44" s="27"/>
      <c r="M44" s="27"/>
      <c r="N44" s="27"/>
    </row>
    <row r="45" spans="1:14" ht="11.45" customHeight="1" x14ac:dyDescent="0.2">
      <c r="A45" s="17" t="s">
        <v>59</v>
      </c>
      <c r="B45" s="13"/>
      <c r="C45" s="103"/>
      <c r="D45" s="62"/>
      <c r="E45" s="62"/>
      <c r="F45" s="62"/>
      <c r="G45" s="62"/>
      <c r="H45" s="13"/>
      <c r="I45" s="27"/>
      <c r="J45" s="27"/>
      <c r="K45" s="27"/>
      <c r="L45" s="27"/>
      <c r="M45" s="27"/>
      <c r="N45" s="27"/>
    </row>
    <row r="46" spans="1:14" ht="11.45" customHeight="1" x14ac:dyDescent="0.2">
      <c r="A46" s="4" t="s">
        <v>140</v>
      </c>
      <c r="B46" s="13"/>
      <c r="C46" s="104">
        <v>0</v>
      </c>
      <c r="D46" s="27">
        <v>0</v>
      </c>
      <c r="E46" s="27"/>
      <c r="F46" s="27">
        <v>0</v>
      </c>
      <c r="G46" s="27">
        <v>0</v>
      </c>
      <c r="H46" s="13"/>
      <c r="I46" s="27"/>
      <c r="J46" s="27"/>
      <c r="K46" s="27"/>
      <c r="L46" s="27"/>
      <c r="M46" s="27"/>
      <c r="N46" s="27"/>
    </row>
    <row r="47" spans="1:14" ht="11.45" customHeight="1" x14ac:dyDescent="0.2">
      <c r="A47" s="4" t="s">
        <v>141</v>
      </c>
      <c r="B47" s="13"/>
      <c r="C47" s="104">
        <v>57910</v>
      </c>
      <c r="D47" s="27">
        <v>55973</v>
      </c>
      <c r="E47" s="27"/>
      <c r="F47" s="27">
        <v>53102</v>
      </c>
      <c r="G47" s="27">
        <v>54731</v>
      </c>
      <c r="I47" s="27"/>
      <c r="J47" s="27"/>
      <c r="K47" s="27"/>
      <c r="L47" s="27"/>
      <c r="M47" s="27"/>
      <c r="N47" s="27"/>
    </row>
    <row r="48" spans="1:14" ht="11.45" customHeight="1" x14ac:dyDescent="0.2">
      <c r="A48" s="4" t="s">
        <v>142</v>
      </c>
      <c r="B48" s="13"/>
      <c r="C48" s="104">
        <v>140220</v>
      </c>
      <c r="D48" s="27">
        <v>145374</v>
      </c>
      <c r="E48" s="27"/>
      <c r="F48" s="27">
        <v>122247</v>
      </c>
      <c r="G48" s="27">
        <v>137457</v>
      </c>
      <c r="I48" s="27"/>
      <c r="J48" s="27"/>
      <c r="K48" s="27"/>
      <c r="L48" s="27"/>
      <c r="M48" s="27"/>
      <c r="N48" s="27"/>
    </row>
    <row r="49" spans="1:14" ht="11.45" customHeight="1" x14ac:dyDescent="0.2">
      <c r="A49" s="26" t="s">
        <v>46</v>
      </c>
      <c r="B49" s="13"/>
      <c r="C49" s="105">
        <v>198130</v>
      </c>
      <c r="D49" s="65">
        <v>201347</v>
      </c>
      <c r="E49" s="65"/>
      <c r="F49" s="65">
        <v>175349</v>
      </c>
      <c r="G49" s="65">
        <v>192188</v>
      </c>
      <c r="H49" s="13"/>
      <c r="I49" s="27"/>
      <c r="J49" s="27"/>
      <c r="K49" s="27"/>
      <c r="L49" s="27"/>
      <c r="M49" s="27"/>
      <c r="N49" s="27"/>
    </row>
    <row r="50" spans="1:14" ht="11.45" customHeight="1" x14ac:dyDescent="0.2">
      <c r="A50" s="29" t="s">
        <v>143</v>
      </c>
      <c r="B50" s="47"/>
      <c r="C50" s="108"/>
      <c r="D50" s="68"/>
      <c r="E50" s="68"/>
      <c r="F50" s="68"/>
      <c r="G50" s="68"/>
      <c r="H50" s="13"/>
      <c r="I50" s="27"/>
      <c r="J50" s="27"/>
      <c r="K50" s="27"/>
      <c r="L50" s="27"/>
      <c r="M50" s="27"/>
      <c r="N50" s="27"/>
    </row>
    <row r="51" spans="1:14" ht="11.45" customHeight="1" x14ac:dyDescent="0.2">
      <c r="A51" s="17" t="s">
        <v>144</v>
      </c>
      <c r="B51" s="13"/>
      <c r="C51" s="99">
        <v>-63306</v>
      </c>
      <c r="D51" s="64">
        <v>-63316</v>
      </c>
      <c r="E51" s="64"/>
      <c r="F51" s="64">
        <v>-54985</v>
      </c>
      <c r="G51" s="64">
        <v>-57985</v>
      </c>
      <c r="H51" s="13"/>
      <c r="I51" s="27"/>
      <c r="J51" s="27"/>
      <c r="K51" s="27"/>
      <c r="L51" s="27"/>
      <c r="M51" s="27"/>
      <c r="N51" s="27"/>
    </row>
    <row r="52" spans="1:14" ht="11.45" customHeight="1" x14ac:dyDescent="0.2">
      <c r="A52" s="17" t="s">
        <v>145</v>
      </c>
      <c r="B52" s="13"/>
      <c r="C52" s="99">
        <v>63306</v>
      </c>
      <c r="D52" s="64">
        <v>63316</v>
      </c>
      <c r="E52" s="64"/>
      <c r="F52" s="64">
        <v>54985</v>
      </c>
      <c r="G52" s="64">
        <v>57985</v>
      </c>
      <c r="H52" s="13"/>
      <c r="I52" s="27"/>
      <c r="J52" s="27"/>
      <c r="K52" s="27"/>
      <c r="L52" s="27"/>
      <c r="M52" s="27"/>
      <c r="N52" s="27"/>
    </row>
    <row r="53" spans="1:14" ht="11.45" customHeight="1" x14ac:dyDescent="0.2">
      <c r="A53" s="17" t="s">
        <v>5</v>
      </c>
      <c r="B53" s="13"/>
      <c r="C53" s="103"/>
      <c r="D53" s="62"/>
      <c r="E53" s="62"/>
      <c r="F53" s="62"/>
      <c r="G53" s="62"/>
      <c r="H53" s="13"/>
      <c r="I53" s="27"/>
      <c r="J53" s="27"/>
      <c r="K53" s="27"/>
      <c r="L53" s="27"/>
      <c r="M53" s="27"/>
      <c r="N53" s="27"/>
    </row>
    <row r="54" spans="1:14" ht="11.45" customHeight="1" x14ac:dyDescent="0.2">
      <c r="A54" s="4" t="s">
        <v>146</v>
      </c>
      <c r="B54" s="13"/>
      <c r="C54" s="104">
        <v>52835</v>
      </c>
      <c r="D54" s="27">
        <v>59041</v>
      </c>
      <c r="E54" s="27"/>
      <c r="F54" s="27">
        <v>52603</v>
      </c>
      <c r="G54" s="27">
        <v>56408</v>
      </c>
      <c r="H54" s="13"/>
      <c r="I54" s="27"/>
      <c r="J54" s="27"/>
      <c r="K54" s="27"/>
      <c r="L54" s="27"/>
      <c r="M54" s="27"/>
      <c r="N54" s="27"/>
    </row>
    <row r="55" spans="1:14" ht="11.45" customHeight="1" x14ac:dyDescent="0.2">
      <c r="A55" s="17" t="s">
        <v>182</v>
      </c>
      <c r="B55" s="13"/>
      <c r="C55" s="104">
        <v>20056</v>
      </c>
      <c r="D55" s="27">
        <v>23337</v>
      </c>
      <c r="E55" s="27"/>
      <c r="F55" s="27">
        <v>21067</v>
      </c>
      <c r="G55" s="27">
        <v>26236</v>
      </c>
      <c r="H55" s="13"/>
      <c r="I55" s="27"/>
      <c r="J55" s="27"/>
      <c r="K55" s="27"/>
      <c r="L55" s="27"/>
      <c r="M55" s="27"/>
      <c r="N55" s="27"/>
    </row>
    <row r="56" spans="1:14" ht="11.45" customHeight="1" x14ac:dyDescent="0.2">
      <c r="A56" s="17" t="s">
        <v>5</v>
      </c>
      <c r="B56" s="13"/>
      <c r="C56" s="99">
        <v>32779</v>
      </c>
      <c r="D56" s="64">
        <v>35704</v>
      </c>
      <c r="E56" s="64"/>
      <c r="F56" s="64">
        <v>31535</v>
      </c>
      <c r="G56" s="64">
        <v>30172</v>
      </c>
      <c r="H56" s="13"/>
      <c r="I56" s="27"/>
      <c r="J56" s="27"/>
      <c r="K56" s="27"/>
      <c r="L56" s="27"/>
      <c r="M56" s="27"/>
      <c r="N56" s="27"/>
    </row>
    <row r="57" spans="1:14" x14ac:dyDescent="0.2">
      <c r="B57" s="13"/>
      <c r="C57" s="54"/>
      <c r="D57" s="54"/>
      <c r="E57" s="54"/>
      <c r="F57" s="54"/>
      <c r="G57" s="54"/>
      <c r="H57" s="13"/>
    </row>
    <row r="58" spans="1:14" x14ac:dyDescent="0.2">
      <c r="B58" s="13"/>
      <c r="C58" s="54"/>
      <c r="D58" s="54"/>
      <c r="E58" s="54"/>
      <c r="F58" s="54"/>
      <c r="G58" s="54"/>
      <c r="H58" s="13"/>
    </row>
    <row r="59" spans="1:14" x14ac:dyDescent="0.2">
      <c r="B59" s="13"/>
      <c r="C59" s="54"/>
      <c r="D59" s="54"/>
      <c r="E59" s="54"/>
      <c r="F59" s="54"/>
      <c r="G59" s="54"/>
      <c r="H59" s="13"/>
    </row>
    <row r="60" spans="1:14" x14ac:dyDescent="0.2">
      <c r="B60" s="13"/>
      <c r="C60" s="54"/>
      <c r="D60" s="54"/>
      <c r="E60" s="54"/>
      <c r="F60" s="54"/>
      <c r="G60" s="54"/>
      <c r="H60" s="13"/>
    </row>
    <row r="61" spans="1:14" x14ac:dyDescent="0.2">
      <c r="B61" s="13"/>
      <c r="C61" s="54"/>
      <c r="D61" s="54"/>
      <c r="E61" s="54"/>
      <c r="F61" s="54"/>
      <c r="G61" s="54"/>
      <c r="H61" s="13"/>
    </row>
    <row r="62" spans="1:14" x14ac:dyDescent="0.2">
      <c r="B62" s="13"/>
      <c r="C62" s="54"/>
      <c r="D62" s="54"/>
      <c r="E62" s="54"/>
      <c r="F62" s="54"/>
      <c r="G62" s="54"/>
      <c r="H62" s="13"/>
    </row>
    <row r="63" spans="1:14" x14ac:dyDescent="0.2">
      <c r="B63" s="13"/>
      <c r="C63" s="54"/>
      <c r="D63" s="54"/>
      <c r="E63" s="54"/>
      <c r="F63" s="54"/>
      <c r="G63" s="54"/>
      <c r="H63" s="13"/>
    </row>
    <row r="64" spans="1:14" x14ac:dyDescent="0.2">
      <c r="B64" s="13"/>
      <c r="C64" s="54"/>
      <c r="D64" s="54"/>
      <c r="E64" s="54"/>
      <c r="F64" s="54"/>
      <c r="G64" s="54"/>
      <c r="H64" s="13"/>
    </row>
    <row r="65" spans="2:8" x14ac:dyDescent="0.2">
      <c r="B65" s="13"/>
      <c r="C65" s="54"/>
      <c r="D65" s="54"/>
      <c r="E65" s="54"/>
      <c r="F65" s="54"/>
      <c r="G65" s="54"/>
      <c r="H65" s="13"/>
    </row>
    <row r="66" spans="2:8" x14ac:dyDescent="0.2">
      <c r="B66" s="13"/>
      <c r="C66" s="54"/>
      <c r="D66" s="54"/>
      <c r="E66" s="54"/>
      <c r="F66" s="54"/>
      <c r="G66" s="54"/>
      <c r="H66" s="13"/>
    </row>
    <row r="67" spans="2:8" x14ac:dyDescent="0.2">
      <c r="B67" s="13"/>
      <c r="C67" s="54"/>
      <c r="D67" s="54"/>
      <c r="E67" s="54"/>
      <c r="F67" s="54"/>
      <c r="G67" s="54"/>
      <c r="H67" s="13"/>
    </row>
    <row r="68" spans="2:8" x14ac:dyDescent="0.2">
      <c r="B68" s="13"/>
      <c r="C68" s="54"/>
      <c r="D68" s="54"/>
      <c r="E68" s="54"/>
      <c r="F68" s="54"/>
      <c r="G68" s="54"/>
      <c r="H68" s="13"/>
    </row>
    <row r="69" spans="2:8" x14ac:dyDescent="0.2">
      <c r="B69" s="13"/>
      <c r="C69" s="54"/>
      <c r="D69" s="54"/>
      <c r="E69" s="54"/>
      <c r="F69" s="54"/>
      <c r="G69" s="54"/>
      <c r="H69" s="13"/>
    </row>
    <row r="70" spans="2:8" x14ac:dyDescent="0.2">
      <c r="B70" s="13"/>
      <c r="C70" s="54"/>
      <c r="D70" s="54"/>
      <c r="E70" s="54"/>
      <c r="F70" s="54"/>
      <c r="G70" s="54"/>
      <c r="H70" s="13"/>
    </row>
    <row r="71" spans="2:8" x14ac:dyDescent="0.2">
      <c r="B71" s="13"/>
      <c r="C71" s="54"/>
      <c r="D71" s="54"/>
      <c r="E71" s="54"/>
      <c r="F71" s="54"/>
      <c r="G71" s="54"/>
      <c r="H71" s="13"/>
    </row>
    <row r="72" spans="2:8" x14ac:dyDescent="0.2">
      <c r="B72" s="13"/>
      <c r="C72" s="54"/>
      <c r="D72" s="54"/>
      <c r="E72" s="54"/>
      <c r="F72" s="54"/>
      <c r="G72" s="54"/>
      <c r="H72" s="13"/>
    </row>
    <row r="73" spans="2:8" x14ac:dyDescent="0.2">
      <c r="B73" s="13"/>
      <c r="C73" s="54"/>
      <c r="D73" s="54"/>
      <c r="E73" s="54"/>
      <c r="F73" s="54"/>
      <c r="G73" s="54"/>
      <c r="H73" s="13"/>
    </row>
    <row r="74" spans="2:8" x14ac:dyDescent="0.2">
      <c r="B74" s="13"/>
      <c r="C74" s="13"/>
      <c r="D74" s="13"/>
      <c r="E74" s="13"/>
      <c r="F74" s="13"/>
      <c r="G74" s="13"/>
      <c r="H74" s="13"/>
    </row>
    <row r="75" spans="2:8" x14ac:dyDescent="0.2">
      <c r="B75" s="13"/>
      <c r="C75" s="13"/>
      <c r="D75" s="13"/>
      <c r="E75" s="13"/>
      <c r="F75" s="13"/>
      <c r="G75" s="13"/>
      <c r="H75" s="13"/>
    </row>
    <row r="76" spans="2:8" x14ac:dyDescent="0.2">
      <c r="B76" s="13"/>
      <c r="C76" s="13"/>
      <c r="D76" s="13"/>
      <c r="E76" s="13"/>
      <c r="F76" s="13"/>
      <c r="G76" s="13"/>
      <c r="H76" s="13"/>
    </row>
    <row r="77" spans="2:8" x14ac:dyDescent="0.2">
      <c r="B77" s="13"/>
      <c r="C77" s="13"/>
      <c r="D77" s="13"/>
      <c r="E77" s="13"/>
      <c r="F77" s="13"/>
      <c r="G77" s="13"/>
      <c r="H77" s="13"/>
    </row>
    <row r="78" spans="2:8" x14ac:dyDescent="0.2">
      <c r="B78" s="13"/>
      <c r="C78" s="13"/>
      <c r="D78" s="13"/>
      <c r="E78" s="13"/>
      <c r="F78" s="13"/>
      <c r="G78" s="13"/>
      <c r="H78" s="13"/>
    </row>
    <row r="79" spans="2:8" x14ac:dyDescent="0.2">
      <c r="B79" s="13"/>
      <c r="C79" s="13"/>
      <c r="D79" s="13"/>
      <c r="E79" s="13"/>
      <c r="F79" s="13"/>
      <c r="G79" s="13"/>
      <c r="H79" s="13"/>
    </row>
    <row r="80" spans="2:8" x14ac:dyDescent="0.2">
      <c r="B80" s="13"/>
      <c r="C80" s="13"/>
      <c r="D80" s="13"/>
      <c r="E80" s="13"/>
      <c r="F80" s="13"/>
      <c r="G80" s="13"/>
      <c r="H80" s="13"/>
    </row>
    <row r="81" spans="2:8" x14ac:dyDescent="0.2">
      <c r="B81" s="13"/>
      <c r="C81" s="13"/>
      <c r="D81" s="13"/>
      <c r="E81" s="13"/>
      <c r="F81" s="13"/>
      <c r="G81" s="13"/>
      <c r="H81" s="13"/>
    </row>
    <row r="82" spans="2:8" x14ac:dyDescent="0.2">
      <c r="B82" s="13"/>
      <c r="C82" s="13"/>
      <c r="D82" s="13"/>
      <c r="E82" s="13"/>
      <c r="F82" s="13"/>
      <c r="G82" s="13"/>
      <c r="H82" s="13"/>
    </row>
    <row r="83" spans="2:8" x14ac:dyDescent="0.2">
      <c r="B83" s="13"/>
      <c r="C83" s="13"/>
      <c r="D83" s="13"/>
      <c r="E83" s="13"/>
      <c r="F83" s="13"/>
      <c r="G83" s="13"/>
      <c r="H83" s="13"/>
    </row>
    <row r="84" spans="2:8" x14ac:dyDescent="0.2">
      <c r="B84" s="13"/>
      <c r="C84" s="13"/>
      <c r="D84" s="13"/>
      <c r="E84" s="13"/>
      <c r="F84" s="13"/>
      <c r="G84" s="13"/>
      <c r="H84" s="13"/>
    </row>
    <row r="85" spans="2:8" x14ac:dyDescent="0.2">
      <c r="B85" s="13"/>
      <c r="C85" s="13"/>
      <c r="D85" s="13"/>
      <c r="E85" s="13"/>
      <c r="F85" s="13"/>
      <c r="G85" s="13"/>
      <c r="H85" s="13"/>
    </row>
    <row r="86" spans="2:8" x14ac:dyDescent="0.2">
      <c r="B86" s="13"/>
      <c r="C86" s="13"/>
      <c r="D86" s="13"/>
      <c r="E86" s="13"/>
      <c r="F86" s="13"/>
      <c r="G86" s="13"/>
      <c r="H86" s="13"/>
    </row>
    <row r="87" spans="2:8" x14ac:dyDescent="0.2">
      <c r="B87" s="13"/>
      <c r="C87" s="13"/>
      <c r="D87" s="13"/>
      <c r="E87" s="13"/>
      <c r="F87" s="13"/>
      <c r="G87" s="13"/>
      <c r="H87" s="13"/>
    </row>
    <row r="88" spans="2:8" x14ac:dyDescent="0.2">
      <c r="B88" s="13"/>
      <c r="C88" s="13"/>
      <c r="D88" s="13"/>
      <c r="E88" s="13"/>
      <c r="F88" s="13"/>
      <c r="G88" s="13"/>
      <c r="H88" s="13"/>
    </row>
    <row r="89" spans="2:8" x14ac:dyDescent="0.2">
      <c r="B89" s="13"/>
      <c r="C89" s="13"/>
      <c r="D89" s="13"/>
      <c r="E89" s="13"/>
      <c r="F89" s="13"/>
      <c r="G89" s="13"/>
      <c r="H89" s="13"/>
    </row>
    <row r="90" spans="2:8" x14ac:dyDescent="0.2">
      <c r="B90" s="13"/>
      <c r="C90" s="13"/>
      <c r="D90" s="13"/>
      <c r="E90" s="13"/>
      <c r="F90" s="13"/>
      <c r="G90" s="13"/>
      <c r="H90" s="13"/>
    </row>
    <row r="91" spans="2:8" x14ac:dyDescent="0.2">
      <c r="B91" s="13"/>
      <c r="C91" s="13"/>
      <c r="D91" s="13"/>
      <c r="E91" s="13"/>
      <c r="F91" s="13"/>
      <c r="G91" s="13"/>
      <c r="H91" s="13"/>
    </row>
    <row r="92" spans="2:8" x14ac:dyDescent="0.2">
      <c r="B92" s="13"/>
      <c r="C92" s="13"/>
      <c r="D92" s="13"/>
      <c r="E92" s="13"/>
      <c r="F92" s="13"/>
      <c r="G92" s="13"/>
      <c r="H92" s="13"/>
    </row>
    <row r="93" spans="2:8" x14ac:dyDescent="0.2">
      <c r="B93" s="13"/>
      <c r="C93" s="13"/>
      <c r="D93" s="13"/>
      <c r="E93" s="13"/>
      <c r="F93" s="13"/>
      <c r="G93" s="13"/>
      <c r="H93" s="13"/>
    </row>
    <row r="94" spans="2:8" x14ac:dyDescent="0.2">
      <c r="B94" s="13"/>
      <c r="C94" s="13"/>
      <c r="D94" s="13"/>
      <c r="E94" s="13"/>
      <c r="F94" s="13"/>
      <c r="G94" s="13"/>
      <c r="H94" s="13"/>
    </row>
    <row r="95" spans="2:8" x14ac:dyDescent="0.2">
      <c r="B95" s="13"/>
      <c r="C95" s="13"/>
      <c r="D95" s="13"/>
      <c r="E95" s="13"/>
      <c r="F95" s="13"/>
      <c r="G95" s="13"/>
      <c r="H95" s="13"/>
    </row>
    <row r="96" spans="2:8" x14ac:dyDescent="0.2">
      <c r="B96" s="13"/>
      <c r="C96" s="13"/>
      <c r="D96" s="13"/>
      <c r="E96" s="13"/>
      <c r="F96" s="13"/>
      <c r="G96" s="13"/>
      <c r="H96" s="13"/>
    </row>
    <row r="97" spans="2:8" x14ac:dyDescent="0.2">
      <c r="B97" s="13"/>
      <c r="C97" s="13"/>
      <c r="D97" s="13"/>
      <c r="E97" s="13"/>
      <c r="F97" s="13"/>
      <c r="G97" s="13"/>
      <c r="H97" s="13"/>
    </row>
    <row r="98" spans="2:8" x14ac:dyDescent="0.2">
      <c r="B98" s="13"/>
      <c r="C98" s="13"/>
      <c r="D98" s="13"/>
      <c r="E98" s="13"/>
      <c r="F98" s="13"/>
      <c r="G98" s="13"/>
      <c r="H98" s="13"/>
    </row>
    <row r="99" spans="2:8" x14ac:dyDescent="0.2">
      <c r="B99" s="13"/>
      <c r="C99" s="13"/>
      <c r="D99" s="13"/>
      <c r="E99" s="13"/>
      <c r="F99" s="13"/>
      <c r="G99" s="13"/>
      <c r="H99" s="13"/>
    </row>
    <row r="100" spans="2:8" x14ac:dyDescent="0.2">
      <c r="B100" s="13"/>
      <c r="C100" s="13"/>
      <c r="D100" s="13"/>
      <c r="E100" s="13"/>
      <c r="F100" s="13"/>
      <c r="G100" s="13"/>
      <c r="H100" s="13"/>
    </row>
    <row r="101" spans="2:8" x14ac:dyDescent="0.2">
      <c r="B101" s="13"/>
      <c r="C101" s="13"/>
      <c r="D101" s="13"/>
      <c r="E101" s="13"/>
      <c r="F101" s="13"/>
      <c r="G101" s="13"/>
      <c r="H101" s="13"/>
    </row>
    <row r="102" spans="2:8" x14ac:dyDescent="0.2">
      <c r="B102" s="13"/>
      <c r="C102" s="13"/>
      <c r="D102" s="13"/>
      <c r="E102" s="13"/>
      <c r="F102" s="13"/>
      <c r="G102" s="13"/>
      <c r="H102" s="13"/>
    </row>
    <row r="103" spans="2:8" x14ac:dyDescent="0.2">
      <c r="B103" s="13"/>
      <c r="C103" s="13"/>
      <c r="D103" s="13"/>
      <c r="E103" s="13"/>
      <c r="F103" s="13"/>
      <c r="G103" s="13"/>
      <c r="H103" s="13"/>
    </row>
    <row r="104" spans="2:8" x14ac:dyDescent="0.2">
      <c r="B104" s="13"/>
      <c r="C104" s="13"/>
      <c r="D104" s="13"/>
      <c r="E104" s="13"/>
      <c r="F104" s="13"/>
      <c r="G104" s="13"/>
      <c r="H104" s="13"/>
    </row>
    <row r="105" spans="2:8" x14ac:dyDescent="0.2">
      <c r="B105" s="13"/>
      <c r="C105" s="13"/>
      <c r="D105" s="13"/>
      <c r="E105" s="13"/>
      <c r="F105" s="13"/>
      <c r="G105" s="13"/>
      <c r="H105" s="13"/>
    </row>
    <row r="106" spans="2:8" x14ac:dyDescent="0.2">
      <c r="B106" s="13"/>
      <c r="C106" s="13"/>
      <c r="D106" s="13"/>
      <c r="E106" s="13"/>
      <c r="F106" s="13"/>
      <c r="G106" s="13"/>
      <c r="H106" s="13"/>
    </row>
    <row r="107" spans="2:8" x14ac:dyDescent="0.2">
      <c r="B107" s="13"/>
      <c r="C107" s="13"/>
      <c r="D107" s="13"/>
      <c r="E107" s="13"/>
      <c r="F107" s="13"/>
      <c r="G107" s="13"/>
      <c r="H107" s="13"/>
    </row>
    <row r="108" spans="2:8" x14ac:dyDescent="0.2">
      <c r="B108" s="13"/>
      <c r="C108" s="13"/>
      <c r="D108" s="13"/>
      <c r="E108" s="13"/>
      <c r="F108" s="13"/>
      <c r="G108" s="13"/>
      <c r="H108" s="13"/>
    </row>
    <row r="109" spans="2:8" x14ac:dyDescent="0.2">
      <c r="B109" s="13"/>
      <c r="C109" s="13"/>
      <c r="D109" s="13"/>
      <c r="E109" s="13"/>
      <c r="F109" s="13"/>
      <c r="G109" s="13"/>
      <c r="H109" s="13"/>
    </row>
    <row r="110" spans="2:8" x14ac:dyDescent="0.2">
      <c r="B110" s="13"/>
      <c r="C110" s="13"/>
      <c r="D110" s="13"/>
      <c r="E110" s="13"/>
      <c r="F110" s="13"/>
      <c r="G110" s="13"/>
      <c r="H110" s="13"/>
    </row>
    <row r="111" spans="2:8" x14ac:dyDescent="0.2">
      <c r="B111" s="13"/>
      <c r="C111" s="13"/>
      <c r="D111" s="13"/>
      <c r="E111" s="13"/>
      <c r="F111" s="13"/>
      <c r="G111" s="13"/>
      <c r="H111" s="13"/>
    </row>
    <row r="112" spans="2:8" x14ac:dyDescent="0.2">
      <c r="B112" s="13"/>
      <c r="C112" s="13"/>
      <c r="D112" s="13"/>
      <c r="E112" s="13"/>
      <c r="F112" s="13"/>
      <c r="G112" s="13"/>
      <c r="H112" s="13"/>
    </row>
    <row r="113" spans="2:8" x14ac:dyDescent="0.2">
      <c r="B113" s="13"/>
      <c r="C113" s="13"/>
      <c r="D113" s="13"/>
      <c r="E113" s="13"/>
      <c r="F113" s="13"/>
      <c r="G113" s="13"/>
      <c r="H113" s="13"/>
    </row>
    <row r="114" spans="2:8" x14ac:dyDescent="0.2">
      <c r="B114" s="13"/>
      <c r="C114" s="13"/>
      <c r="D114" s="13"/>
      <c r="E114" s="13"/>
      <c r="F114" s="13"/>
      <c r="G114" s="13"/>
      <c r="H114" s="13"/>
    </row>
    <row r="115" spans="2:8" x14ac:dyDescent="0.2">
      <c r="B115" s="13"/>
      <c r="C115" s="13"/>
      <c r="D115" s="13"/>
      <c r="E115" s="13"/>
      <c r="F115" s="13"/>
      <c r="G115" s="13"/>
      <c r="H115" s="13"/>
    </row>
    <row r="116" spans="2:8" x14ac:dyDescent="0.2">
      <c r="B116" s="13"/>
      <c r="C116" s="13"/>
      <c r="D116" s="13"/>
      <c r="E116" s="13"/>
      <c r="F116" s="13"/>
      <c r="G116" s="13"/>
      <c r="H116" s="13"/>
    </row>
    <row r="117" spans="2:8" x14ac:dyDescent="0.2">
      <c r="B117" s="13"/>
      <c r="C117" s="13"/>
      <c r="D117" s="13"/>
      <c r="E117" s="13"/>
      <c r="F117" s="13"/>
      <c r="G117" s="13"/>
      <c r="H117" s="13"/>
    </row>
    <row r="118" spans="2:8" x14ac:dyDescent="0.2">
      <c r="B118" s="13"/>
      <c r="C118" s="13"/>
      <c r="D118" s="13"/>
      <c r="E118" s="13"/>
      <c r="F118" s="13"/>
      <c r="G118" s="13"/>
      <c r="H118" s="13"/>
    </row>
    <row r="119" spans="2:8" x14ac:dyDescent="0.2">
      <c r="B119" s="13"/>
      <c r="C119" s="13"/>
      <c r="D119" s="13"/>
      <c r="E119" s="13"/>
      <c r="F119" s="13"/>
      <c r="G119" s="13"/>
      <c r="H119" s="13"/>
    </row>
    <row r="120" spans="2:8" x14ac:dyDescent="0.2">
      <c r="B120" s="13"/>
      <c r="C120" s="13"/>
      <c r="D120" s="13"/>
      <c r="E120" s="13"/>
      <c r="F120" s="13"/>
      <c r="G120" s="13"/>
      <c r="H120" s="13"/>
    </row>
  </sheetData>
  <mergeCells count="5">
    <mergeCell ref="A5:A7"/>
    <mergeCell ref="E5:E7"/>
    <mergeCell ref="A2:G2"/>
    <mergeCell ref="A3:G3"/>
    <mergeCell ref="C4:G4"/>
  </mergeCells>
  <phoneticPr fontId="0" type="noConversion"/>
  <pageMargins left="0.75" right="0.75" top="1" bottom="1" header="0.5" footer="0.5"/>
  <pageSetup paperSize="9" scale="94" orientation="portrait" r:id="rId1"/>
  <headerFooter alignWithMargins="0"/>
  <ignoredErrors>
    <ignoredError sqref="C6 F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9"/>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9" x14ac:dyDescent="0.2">
      <c r="A1" s="241" t="s">
        <v>304</v>
      </c>
    </row>
    <row r="2" spans="1:9" ht="15.75" x14ac:dyDescent="0.25">
      <c r="A2" s="435" t="s">
        <v>209</v>
      </c>
      <c r="B2" s="435"/>
      <c r="C2" s="435"/>
      <c r="D2" s="59"/>
      <c r="E2" s="59"/>
    </row>
    <row r="3" spans="1:9" x14ac:dyDescent="0.2">
      <c r="A3" s="447" t="s">
        <v>271</v>
      </c>
      <c r="B3" s="447"/>
      <c r="C3" s="447"/>
      <c r="D3" s="447"/>
      <c r="E3" s="12"/>
    </row>
    <row r="4" spans="1:9" ht="33.75" x14ac:dyDescent="0.2">
      <c r="A4" s="75"/>
      <c r="B4" s="83" t="s">
        <v>220</v>
      </c>
      <c r="C4" s="83" t="s">
        <v>221</v>
      </c>
      <c r="D4" s="83" t="s">
        <v>224</v>
      </c>
    </row>
    <row r="5" spans="1:9" x14ac:dyDescent="0.2">
      <c r="A5" s="73"/>
      <c r="B5" s="84" t="s">
        <v>0</v>
      </c>
      <c r="C5" s="84" t="s">
        <v>0</v>
      </c>
      <c r="D5" s="84" t="s">
        <v>0</v>
      </c>
    </row>
    <row r="6" spans="1:9" x14ac:dyDescent="0.2">
      <c r="A6" s="72" t="s">
        <v>272</v>
      </c>
      <c r="B6" s="63">
        <v>137457</v>
      </c>
      <c r="C6" s="63">
        <v>54731</v>
      </c>
      <c r="D6" s="63">
        <v>192188</v>
      </c>
    </row>
    <row r="7" spans="1:9" x14ac:dyDescent="0.2">
      <c r="A7" s="73" t="s">
        <v>222</v>
      </c>
      <c r="B7" s="61">
        <v>0</v>
      </c>
      <c r="C7" s="61">
        <v>2527</v>
      </c>
      <c r="D7" s="61">
        <v>2527</v>
      </c>
    </row>
    <row r="8" spans="1:9" x14ac:dyDescent="0.2">
      <c r="A8" s="73" t="s">
        <v>116</v>
      </c>
      <c r="B8" s="61">
        <v>2763</v>
      </c>
      <c r="C8" s="61">
        <v>652</v>
      </c>
      <c r="D8" s="61">
        <v>3415</v>
      </c>
    </row>
    <row r="9" spans="1:9" x14ac:dyDescent="0.2">
      <c r="A9" s="72" t="s">
        <v>223</v>
      </c>
      <c r="B9" s="63">
        <v>2763</v>
      </c>
      <c r="C9" s="63">
        <v>3179</v>
      </c>
      <c r="D9" s="63">
        <v>5942</v>
      </c>
    </row>
    <row r="10" spans="1:9" x14ac:dyDescent="0.2">
      <c r="A10" s="74" t="s">
        <v>273</v>
      </c>
      <c r="B10" s="433">
        <v>140220</v>
      </c>
      <c r="C10" s="433">
        <v>57910</v>
      </c>
      <c r="D10" s="433">
        <v>198130</v>
      </c>
    </row>
    <row r="11" spans="1:9" ht="18" customHeight="1" x14ac:dyDescent="0.2">
      <c r="A11" s="453" t="s">
        <v>261</v>
      </c>
      <c r="B11" s="453"/>
      <c r="C11" s="453"/>
      <c r="D11" s="453"/>
      <c r="E11" s="12"/>
    </row>
    <row r="12" spans="1:9" ht="33.75" x14ac:dyDescent="0.2">
      <c r="A12" s="75"/>
      <c r="B12" s="83" t="s">
        <v>220</v>
      </c>
      <c r="C12" s="83" t="s">
        <v>221</v>
      </c>
      <c r="D12" s="83" t="s">
        <v>224</v>
      </c>
    </row>
    <row r="13" spans="1:9" x14ac:dyDescent="0.2">
      <c r="A13" s="73"/>
      <c r="B13" s="84" t="s">
        <v>0</v>
      </c>
      <c r="C13" s="84" t="s">
        <v>0</v>
      </c>
      <c r="D13" s="84" t="s">
        <v>0</v>
      </c>
    </row>
    <row r="14" spans="1:9" x14ac:dyDescent="0.2">
      <c r="A14" s="72" t="s">
        <v>262</v>
      </c>
      <c r="B14" s="63">
        <v>119502</v>
      </c>
      <c r="C14" s="63">
        <v>50969</v>
      </c>
      <c r="D14" s="63">
        <v>170471</v>
      </c>
      <c r="G14" s="41"/>
      <c r="H14" s="41"/>
      <c r="I14" s="41"/>
    </row>
    <row r="15" spans="1:9" x14ac:dyDescent="0.2">
      <c r="A15" s="73" t="s">
        <v>222</v>
      </c>
      <c r="B15" s="61">
        <v>0</v>
      </c>
      <c r="C15" s="61">
        <v>2091</v>
      </c>
      <c r="D15" s="61">
        <v>2091</v>
      </c>
      <c r="G15" s="41"/>
      <c r="H15" s="41"/>
      <c r="I15" s="41"/>
    </row>
    <row r="16" spans="1:9" x14ac:dyDescent="0.2">
      <c r="A16" s="73" t="s">
        <v>116</v>
      </c>
      <c r="B16" s="61">
        <v>2745</v>
      </c>
      <c r="C16" s="61">
        <v>43</v>
      </c>
      <c r="D16" s="61">
        <v>2787</v>
      </c>
      <c r="G16" s="41"/>
      <c r="H16" s="41"/>
      <c r="I16" s="41"/>
    </row>
    <row r="17" spans="1:9" x14ac:dyDescent="0.2">
      <c r="A17" s="72" t="s">
        <v>223</v>
      </c>
      <c r="B17" s="63">
        <v>2745</v>
      </c>
      <c r="C17" s="63">
        <v>2133</v>
      </c>
      <c r="D17" s="63">
        <v>4878</v>
      </c>
      <c r="G17" s="41"/>
      <c r="H17" s="41"/>
      <c r="I17" s="41"/>
    </row>
    <row r="18" spans="1:9" x14ac:dyDescent="0.2">
      <c r="A18" s="74" t="s">
        <v>263</v>
      </c>
      <c r="B18" s="85">
        <v>122247</v>
      </c>
      <c r="C18" s="85">
        <v>53102</v>
      </c>
      <c r="D18" s="85">
        <v>175349</v>
      </c>
      <c r="G18" s="41"/>
      <c r="H18" s="41"/>
      <c r="I18" s="41"/>
    </row>
    <row r="19" spans="1:9" x14ac:dyDescent="0.2">
      <c r="A19" s="197" t="s">
        <v>300</v>
      </c>
    </row>
  </sheetData>
  <mergeCells count="3">
    <mergeCell ref="A2:C2"/>
    <mergeCell ref="A11:D11"/>
    <mergeCell ref="A3:D3"/>
  </mergeCells>
  <phoneticPr fontId="17" type="noConversion"/>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33"/>
  <sheetViews>
    <sheetView showGridLines="0" zoomScaleNormal="100" workbookViewId="0"/>
  </sheetViews>
  <sheetFormatPr defaultColWidth="9.140625" defaultRowHeight="11.25" x14ac:dyDescent="0.2"/>
  <cols>
    <col min="1" max="1" width="38.7109375" style="4" customWidth="1"/>
    <col min="2" max="2" width="4.140625" style="4" bestFit="1" customWidth="1"/>
    <col min="3" max="3" width="9.7109375" style="4" customWidth="1"/>
    <col min="4" max="5" width="10.7109375" style="4" customWidth="1"/>
    <col min="6" max="6" width="2.7109375" style="4" customWidth="1"/>
    <col min="7" max="7" width="9.7109375" style="4" customWidth="1"/>
    <col min="8" max="9" width="10.7109375" style="4" customWidth="1"/>
    <col min="10" max="16384" width="9.140625" style="4"/>
  </cols>
  <sheetData>
    <row r="1" spans="1:18" x14ac:dyDescent="0.2">
      <c r="A1" s="241" t="s">
        <v>306</v>
      </c>
    </row>
    <row r="2" spans="1:18" ht="15.75" x14ac:dyDescent="0.25">
      <c r="A2" s="435" t="s">
        <v>177</v>
      </c>
      <c r="B2" s="435"/>
      <c r="C2" s="435"/>
      <c r="D2" s="435"/>
      <c r="E2" s="435"/>
      <c r="F2" s="435"/>
      <c r="G2" s="435"/>
      <c r="H2" s="435"/>
      <c r="I2" s="435"/>
    </row>
    <row r="3" spans="1:18" ht="12.75" x14ac:dyDescent="0.2">
      <c r="A3" s="447" t="s">
        <v>248</v>
      </c>
      <c r="B3" s="437"/>
      <c r="C3" s="437"/>
      <c r="D3" s="437"/>
      <c r="E3" s="437"/>
      <c r="F3" s="437"/>
      <c r="G3" s="437"/>
      <c r="H3" s="437"/>
      <c r="I3" s="437"/>
    </row>
    <row r="4" spans="1:18" ht="12.75" customHeight="1" x14ac:dyDescent="0.2">
      <c r="A4" s="16"/>
      <c r="B4" s="16"/>
      <c r="C4" s="442" t="s">
        <v>267</v>
      </c>
      <c r="D4" s="442"/>
      <c r="E4" s="442"/>
      <c r="F4" s="1"/>
      <c r="G4" s="442" t="s">
        <v>264</v>
      </c>
      <c r="H4" s="442"/>
      <c r="I4" s="442"/>
    </row>
    <row r="5" spans="1:18" ht="24.75" customHeight="1" x14ac:dyDescent="0.2">
      <c r="A5" s="454"/>
      <c r="B5" s="8"/>
      <c r="C5" s="440" t="s">
        <v>241</v>
      </c>
      <c r="D5" s="449" t="s">
        <v>242</v>
      </c>
      <c r="E5" s="440" t="s">
        <v>258</v>
      </c>
      <c r="F5" s="439"/>
      <c r="G5" s="440" t="s">
        <v>241</v>
      </c>
      <c r="H5" s="440" t="s">
        <v>242</v>
      </c>
      <c r="I5" s="440" t="s">
        <v>235</v>
      </c>
      <c r="J5" s="13"/>
    </row>
    <row r="6" spans="1:18" x14ac:dyDescent="0.2">
      <c r="A6" s="454"/>
      <c r="B6" s="33"/>
      <c r="C6" s="440"/>
      <c r="D6" s="449"/>
      <c r="E6" s="440"/>
      <c r="F6" s="439"/>
      <c r="G6" s="440"/>
      <c r="H6" s="440"/>
      <c r="I6" s="440"/>
      <c r="J6" s="13"/>
    </row>
    <row r="7" spans="1:18" x14ac:dyDescent="0.2">
      <c r="A7" s="5"/>
      <c r="B7" s="50"/>
      <c r="C7" s="9" t="s">
        <v>0</v>
      </c>
      <c r="D7" s="94" t="s">
        <v>0</v>
      </c>
      <c r="E7" s="9" t="s">
        <v>0</v>
      </c>
      <c r="F7" s="439"/>
      <c r="G7" s="9" t="s">
        <v>0</v>
      </c>
      <c r="H7" s="9" t="s">
        <v>0</v>
      </c>
      <c r="I7" s="9" t="s">
        <v>0</v>
      </c>
      <c r="J7" s="13"/>
    </row>
    <row r="8" spans="1:18" x14ac:dyDescent="0.2">
      <c r="A8" s="17" t="s">
        <v>191</v>
      </c>
      <c r="B8" s="48"/>
      <c r="C8" s="48"/>
      <c r="D8" s="95"/>
      <c r="E8" s="13"/>
      <c r="F8" s="13"/>
      <c r="G8" s="13"/>
      <c r="H8" s="13"/>
      <c r="I8" s="13"/>
      <c r="J8" s="13"/>
    </row>
    <row r="9" spans="1:18" ht="10.5" customHeight="1" x14ac:dyDescent="0.2">
      <c r="A9" s="17" t="s">
        <v>192</v>
      </c>
      <c r="B9" s="48"/>
      <c r="C9" s="48"/>
      <c r="D9" s="95"/>
      <c r="E9" s="13"/>
      <c r="F9" s="13"/>
      <c r="G9" s="13"/>
      <c r="H9" s="13"/>
      <c r="I9" s="13"/>
      <c r="J9" s="13"/>
    </row>
    <row r="10" spans="1:18" ht="10.5" customHeight="1" x14ac:dyDescent="0.2">
      <c r="A10" s="4" t="s">
        <v>257</v>
      </c>
      <c r="B10" s="13"/>
      <c r="C10" s="62">
        <v>4451</v>
      </c>
      <c r="D10" s="103">
        <v>8118</v>
      </c>
      <c r="E10" s="62">
        <v>15474</v>
      </c>
      <c r="F10" s="62"/>
      <c r="G10" s="62">
        <v>3994</v>
      </c>
      <c r="H10" s="62">
        <v>7434</v>
      </c>
      <c r="I10" s="62">
        <v>14164</v>
      </c>
      <c r="J10" s="13"/>
      <c r="L10" s="27"/>
      <c r="M10" s="27"/>
      <c r="N10" s="27"/>
      <c r="O10" s="27"/>
      <c r="P10" s="27"/>
      <c r="Q10" s="27"/>
      <c r="R10" s="27"/>
    </row>
    <row r="11" spans="1:18" ht="10.5" customHeight="1" x14ac:dyDescent="0.2">
      <c r="A11" s="4" t="s">
        <v>20</v>
      </c>
      <c r="B11" s="13"/>
      <c r="C11" s="62">
        <v>4701</v>
      </c>
      <c r="D11" s="103">
        <v>9164</v>
      </c>
      <c r="E11" s="62">
        <v>20453</v>
      </c>
      <c r="F11" s="62"/>
      <c r="G11" s="62">
        <v>4838</v>
      </c>
      <c r="H11" s="62">
        <v>8778</v>
      </c>
      <c r="I11" s="62">
        <v>21556</v>
      </c>
      <c r="J11" s="13"/>
      <c r="K11"/>
      <c r="L11" s="27"/>
      <c r="M11" s="27"/>
      <c r="N11" s="27"/>
      <c r="O11" s="27"/>
      <c r="P11" s="27"/>
      <c r="Q11" s="27"/>
      <c r="R11" s="27"/>
    </row>
    <row r="12" spans="1:18" ht="10.5" customHeight="1" x14ac:dyDescent="0.2">
      <c r="A12" s="4" t="s">
        <v>256</v>
      </c>
      <c r="B12" s="13"/>
      <c r="C12" s="62">
        <v>10080</v>
      </c>
      <c r="D12" s="103">
        <v>20964</v>
      </c>
      <c r="E12" s="62">
        <v>39798</v>
      </c>
      <c r="F12" s="62"/>
      <c r="G12" s="62">
        <v>9336</v>
      </c>
      <c r="H12" s="62">
        <v>17420</v>
      </c>
      <c r="I12" s="62">
        <v>38899</v>
      </c>
      <c r="J12" s="13"/>
      <c r="L12" s="27"/>
      <c r="M12" s="27"/>
      <c r="N12" s="27"/>
      <c r="O12" s="27"/>
      <c r="P12" s="27"/>
      <c r="Q12" s="27"/>
      <c r="R12" s="27"/>
    </row>
    <row r="13" spans="1:18" ht="10.5" customHeight="1" x14ac:dyDescent="0.2">
      <c r="A13" s="4" t="s">
        <v>147</v>
      </c>
      <c r="B13" s="13"/>
      <c r="C13" s="62">
        <v>160</v>
      </c>
      <c r="D13" s="103">
        <v>382</v>
      </c>
      <c r="E13" s="62">
        <v>994</v>
      </c>
      <c r="F13" s="62"/>
      <c r="G13" s="62">
        <v>182</v>
      </c>
      <c r="H13" s="62">
        <v>462</v>
      </c>
      <c r="I13" s="62">
        <v>876</v>
      </c>
      <c r="J13" s="13"/>
      <c r="K13"/>
      <c r="L13" s="27"/>
      <c r="M13" s="27"/>
      <c r="N13" s="27"/>
      <c r="O13" s="27"/>
      <c r="P13" s="27"/>
      <c r="Q13" s="27"/>
      <c r="R13" s="27"/>
    </row>
    <row r="14" spans="1:18" ht="10.5" customHeight="1" x14ac:dyDescent="0.2">
      <c r="A14" s="4" t="s">
        <v>21</v>
      </c>
      <c r="B14" s="13"/>
      <c r="C14" s="62">
        <v>3781</v>
      </c>
      <c r="D14" s="103">
        <v>7754</v>
      </c>
      <c r="E14" s="62">
        <v>15037</v>
      </c>
      <c r="F14" s="62"/>
      <c r="G14" s="62">
        <v>3493</v>
      </c>
      <c r="H14" s="62">
        <v>7695</v>
      </c>
      <c r="I14" s="62">
        <v>14893</v>
      </c>
      <c r="J14" s="13"/>
      <c r="K14"/>
      <c r="L14" s="27"/>
      <c r="M14" s="27"/>
      <c r="N14" s="27"/>
      <c r="O14" s="27"/>
      <c r="P14" s="27"/>
      <c r="Q14" s="27"/>
      <c r="R14" s="27"/>
    </row>
    <row r="15" spans="1:18" ht="10.5" customHeight="1" x14ac:dyDescent="0.2">
      <c r="A15" s="17" t="s">
        <v>193</v>
      </c>
      <c r="B15" s="48"/>
      <c r="C15" s="64">
        <v>23174</v>
      </c>
      <c r="D15" s="99">
        <v>46382</v>
      </c>
      <c r="E15" s="64">
        <v>91756</v>
      </c>
      <c r="F15" s="64"/>
      <c r="G15" s="64">
        <v>21843</v>
      </c>
      <c r="H15" s="64">
        <v>41789</v>
      </c>
      <c r="I15" s="64">
        <v>90387</v>
      </c>
      <c r="J15" s="13"/>
      <c r="L15" s="27"/>
      <c r="M15" s="27"/>
      <c r="N15" s="27"/>
      <c r="O15" s="27"/>
      <c r="P15" s="27"/>
      <c r="Q15" s="27"/>
      <c r="R15" s="27"/>
    </row>
    <row r="16" spans="1:18" ht="10.5" customHeight="1" x14ac:dyDescent="0.2">
      <c r="A16" s="17" t="s">
        <v>194</v>
      </c>
      <c r="B16" s="48"/>
      <c r="C16" s="62"/>
      <c r="D16" s="103"/>
      <c r="E16" s="62"/>
      <c r="F16" s="62"/>
      <c r="G16" s="62"/>
      <c r="H16" s="62"/>
      <c r="I16" s="62"/>
      <c r="J16" s="13"/>
      <c r="L16" s="27"/>
      <c r="M16" s="27"/>
      <c r="N16" s="27"/>
      <c r="O16" s="27"/>
      <c r="P16" s="27"/>
      <c r="Q16" s="27"/>
      <c r="R16" s="27"/>
    </row>
    <row r="17" spans="1:18" ht="10.5" customHeight="1" x14ac:dyDescent="0.2">
      <c r="A17" s="4" t="s">
        <v>149</v>
      </c>
      <c r="B17" s="13"/>
      <c r="C17" s="62">
        <v>-6077</v>
      </c>
      <c r="D17" s="103">
        <v>-12274</v>
      </c>
      <c r="E17" s="62">
        <v>-24027</v>
      </c>
      <c r="F17" s="62"/>
      <c r="G17" s="62">
        <v>-5355</v>
      </c>
      <c r="H17" s="62">
        <v>-10924</v>
      </c>
      <c r="I17" s="62">
        <v>-22363</v>
      </c>
      <c r="J17" s="13"/>
      <c r="L17" s="27"/>
      <c r="M17" s="27"/>
      <c r="N17" s="27"/>
      <c r="O17" s="27"/>
      <c r="P17" s="27"/>
      <c r="Q17" s="27"/>
      <c r="R17" s="27"/>
    </row>
    <row r="18" spans="1:18" ht="10.5" customHeight="1" x14ac:dyDescent="0.2">
      <c r="A18" s="4" t="s">
        <v>47</v>
      </c>
      <c r="B18" s="13"/>
      <c r="C18" s="62">
        <v>-11050</v>
      </c>
      <c r="D18" s="103">
        <v>-22435</v>
      </c>
      <c r="E18" s="62">
        <v>-41974</v>
      </c>
      <c r="F18" s="62"/>
      <c r="G18" s="62">
        <v>-9701</v>
      </c>
      <c r="H18" s="62">
        <v>-18240</v>
      </c>
      <c r="I18" s="62">
        <v>-39593</v>
      </c>
      <c r="J18" s="13"/>
      <c r="L18" s="27"/>
      <c r="M18" s="27"/>
      <c r="N18" s="27"/>
      <c r="O18" s="27"/>
      <c r="P18" s="27"/>
      <c r="Q18" s="27"/>
      <c r="R18" s="27"/>
    </row>
    <row r="19" spans="1:18" ht="10.5" customHeight="1" x14ac:dyDescent="0.2">
      <c r="A19" s="4" t="s">
        <v>48</v>
      </c>
      <c r="B19" s="13"/>
      <c r="C19" s="62">
        <v>-499</v>
      </c>
      <c r="D19" s="103">
        <v>-995</v>
      </c>
      <c r="E19" s="62">
        <v>-2186</v>
      </c>
      <c r="F19" s="62"/>
      <c r="G19" s="62">
        <v>-420</v>
      </c>
      <c r="H19" s="62">
        <v>-930</v>
      </c>
      <c r="I19" s="62">
        <v>-1905</v>
      </c>
      <c r="J19" s="13"/>
      <c r="L19" s="27"/>
      <c r="M19" s="27"/>
      <c r="N19" s="27"/>
      <c r="O19" s="27"/>
      <c r="P19" s="27"/>
      <c r="Q19" s="27"/>
      <c r="R19" s="27"/>
    </row>
    <row r="20" spans="1:18" ht="10.5" customHeight="1" x14ac:dyDescent="0.2">
      <c r="A20" s="4" t="s">
        <v>22</v>
      </c>
      <c r="B20" s="13"/>
      <c r="C20" s="62">
        <v>-2068</v>
      </c>
      <c r="D20" s="103">
        <v>-4216</v>
      </c>
      <c r="E20" s="62">
        <v>-9124</v>
      </c>
      <c r="F20" s="62"/>
      <c r="G20" s="62">
        <v>-1896</v>
      </c>
      <c r="H20" s="62">
        <v>-3588</v>
      </c>
      <c r="I20" s="62">
        <v>-7538</v>
      </c>
      <c r="J20" s="13"/>
      <c r="L20" s="27"/>
      <c r="M20" s="27"/>
      <c r="N20" s="27"/>
      <c r="O20" s="27"/>
      <c r="P20" s="27"/>
      <c r="Q20" s="27"/>
      <c r="R20" s="27"/>
    </row>
    <row r="21" spans="1:18" ht="10.5" customHeight="1" x14ac:dyDescent="0.2">
      <c r="A21" s="4" t="s">
        <v>23</v>
      </c>
      <c r="B21" s="13"/>
      <c r="C21" s="62">
        <v>-1848</v>
      </c>
      <c r="D21" s="103">
        <v>-3795</v>
      </c>
      <c r="E21" s="62">
        <v>-7488</v>
      </c>
      <c r="F21" s="62"/>
      <c r="G21" s="62">
        <v>-1973</v>
      </c>
      <c r="H21" s="62">
        <v>-4293</v>
      </c>
      <c r="I21" s="62">
        <v>-8219</v>
      </c>
      <c r="J21" s="13"/>
      <c r="L21" s="27"/>
      <c r="M21" s="27"/>
      <c r="N21" s="27"/>
      <c r="O21" s="27"/>
      <c r="P21" s="27"/>
      <c r="Q21" s="27"/>
      <c r="R21" s="27"/>
    </row>
    <row r="22" spans="1:18" ht="10.5" customHeight="1" x14ac:dyDescent="0.2">
      <c r="A22" s="17" t="s">
        <v>195</v>
      </c>
      <c r="B22" s="48"/>
      <c r="C22" s="64">
        <v>-21542</v>
      </c>
      <c r="D22" s="99">
        <v>-43715</v>
      </c>
      <c r="E22" s="64">
        <v>-84799</v>
      </c>
      <c r="F22" s="64"/>
      <c r="G22" s="64">
        <v>-19346</v>
      </c>
      <c r="H22" s="64">
        <v>-37976</v>
      </c>
      <c r="I22" s="64">
        <v>-79619</v>
      </c>
      <c r="J22" s="13"/>
      <c r="L22" s="27"/>
      <c r="M22" s="27"/>
      <c r="N22" s="27"/>
      <c r="O22" s="27"/>
      <c r="P22" s="27"/>
      <c r="Q22" s="27"/>
      <c r="R22" s="27"/>
    </row>
    <row r="23" spans="1:18" ht="10.5" customHeight="1" x14ac:dyDescent="0.2">
      <c r="A23" s="17" t="s">
        <v>150</v>
      </c>
      <c r="B23" s="48"/>
      <c r="C23" s="64">
        <v>1632</v>
      </c>
      <c r="D23" s="99">
        <v>2667</v>
      </c>
      <c r="E23" s="64">
        <v>6957</v>
      </c>
      <c r="F23" s="64"/>
      <c r="G23" s="64">
        <v>2497</v>
      </c>
      <c r="H23" s="64">
        <v>3813</v>
      </c>
      <c r="I23" s="64">
        <v>10769</v>
      </c>
      <c r="J23" s="13"/>
      <c r="L23" s="27"/>
      <c r="M23" s="27"/>
      <c r="N23" s="27"/>
      <c r="O23" s="27"/>
      <c r="P23" s="27"/>
      <c r="Q23" s="27"/>
      <c r="R23" s="27"/>
    </row>
    <row r="24" spans="1:18" ht="10.5" customHeight="1" x14ac:dyDescent="0.2">
      <c r="A24" s="17" t="s">
        <v>196</v>
      </c>
      <c r="B24" s="48"/>
      <c r="C24" s="62"/>
      <c r="D24" s="103"/>
      <c r="E24" s="62"/>
      <c r="F24" s="62"/>
      <c r="G24" s="62"/>
      <c r="H24" s="62"/>
      <c r="I24" s="62"/>
      <c r="J24" s="13"/>
      <c r="L24" s="27"/>
      <c r="M24" s="27"/>
      <c r="N24" s="27"/>
      <c r="O24" s="27"/>
      <c r="P24" s="27"/>
      <c r="Q24" s="27"/>
      <c r="R24" s="27"/>
    </row>
    <row r="25" spans="1:18" ht="10.5" customHeight="1" x14ac:dyDescent="0.2">
      <c r="A25" s="17" t="s">
        <v>151</v>
      </c>
      <c r="B25" s="48"/>
      <c r="C25" s="62"/>
      <c r="D25" s="103"/>
      <c r="E25" s="62"/>
      <c r="F25" s="62"/>
      <c r="G25" s="62"/>
      <c r="H25" s="62"/>
      <c r="I25" s="62"/>
      <c r="J25" s="13"/>
      <c r="L25" s="27"/>
      <c r="M25" s="27"/>
      <c r="N25" s="27"/>
      <c r="O25" s="27"/>
      <c r="P25" s="27"/>
      <c r="Q25" s="27"/>
      <c r="R25" s="27"/>
    </row>
    <row r="26" spans="1:18" ht="10.5" customHeight="1" x14ac:dyDescent="0.2">
      <c r="A26" s="4" t="s">
        <v>56</v>
      </c>
      <c r="B26" s="13"/>
      <c r="C26" s="62">
        <v>-3020</v>
      </c>
      <c r="D26" s="103">
        <v>-5865</v>
      </c>
      <c r="E26" s="62">
        <v>-12633</v>
      </c>
      <c r="F26" s="62"/>
      <c r="G26" s="62">
        <v>-3897</v>
      </c>
      <c r="H26" s="62">
        <v>-6973</v>
      </c>
      <c r="I26" s="62">
        <v>-13132</v>
      </c>
      <c r="J26" s="55"/>
      <c r="L26" s="27"/>
      <c r="M26" s="27"/>
      <c r="N26" s="27"/>
      <c r="O26" s="27"/>
      <c r="P26" s="27"/>
      <c r="Q26" s="27"/>
      <c r="R26" s="27"/>
    </row>
    <row r="27" spans="1:18" ht="10.5" customHeight="1" x14ac:dyDescent="0.2">
      <c r="A27" s="4" t="s">
        <v>57</v>
      </c>
      <c r="B27" s="13"/>
      <c r="C27" s="62">
        <v>233</v>
      </c>
      <c r="D27" s="103">
        <v>409</v>
      </c>
      <c r="E27" s="62">
        <v>736</v>
      </c>
      <c r="F27" s="62"/>
      <c r="G27" s="62">
        <v>102</v>
      </c>
      <c r="H27" s="62">
        <v>247</v>
      </c>
      <c r="I27" s="62">
        <v>646</v>
      </c>
      <c r="J27" s="13"/>
      <c r="L27" s="27"/>
      <c r="M27" s="27"/>
      <c r="N27" s="27"/>
      <c r="O27" s="27"/>
      <c r="P27" s="27"/>
      <c r="Q27" s="27"/>
      <c r="R27" s="27"/>
    </row>
    <row r="28" spans="1:18" ht="10.5" customHeight="1" x14ac:dyDescent="0.2">
      <c r="A28" s="17" t="s">
        <v>152</v>
      </c>
      <c r="B28" s="48"/>
      <c r="C28" s="64">
        <v>-2788</v>
      </c>
      <c r="D28" s="99">
        <v>-5456</v>
      </c>
      <c r="E28" s="64">
        <v>-11897</v>
      </c>
      <c r="F28" s="64"/>
      <c r="G28" s="64">
        <v>-3795</v>
      </c>
      <c r="H28" s="64">
        <v>-6726</v>
      </c>
      <c r="I28" s="64">
        <v>-12487</v>
      </c>
      <c r="J28" s="13"/>
      <c r="L28" s="27"/>
      <c r="M28" s="27"/>
      <c r="N28" s="27"/>
      <c r="O28" s="27"/>
      <c r="P28" s="27"/>
      <c r="Q28" s="27"/>
      <c r="R28" s="27"/>
    </row>
    <row r="29" spans="1:18" ht="10.5" customHeight="1" x14ac:dyDescent="0.2">
      <c r="A29" s="17" t="s">
        <v>153</v>
      </c>
      <c r="B29" s="48"/>
      <c r="C29" s="62"/>
      <c r="D29" s="103"/>
      <c r="E29" s="62"/>
      <c r="F29" s="62"/>
      <c r="G29" s="62"/>
      <c r="H29" s="62"/>
      <c r="I29" s="62"/>
      <c r="J29" s="13"/>
      <c r="L29" s="27"/>
      <c r="M29" s="27"/>
      <c r="N29" s="27"/>
      <c r="O29" s="27"/>
      <c r="P29" s="27"/>
      <c r="Q29" s="27"/>
      <c r="R29" s="27"/>
    </row>
    <row r="30" spans="1:18" ht="10.5" customHeight="1" x14ac:dyDescent="0.2">
      <c r="A30" s="17" t="s">
        <v>192</v>
      </c>
      <c r="B30" s="13"/>
      <c r="C30" s="62"/>
      <c r="D30" s="103"/>
      <c r="E30" s="62"/>
      <c r="F30" s="62"/>
      <c r="G30" s="62"/>
      <c r="H30" s="62"/>
      <c r="I30" s="62"/>
      <c r="J30" s="13"/>
      <c r="L30" s="27"/>
      <c r="M30" s="27"/>
      <c r="N30" s="27"/>
      <c r="O30" s="27"/>
      <c r="P30" s="27"/>
      <c r="Q30" s="27"/>
      <c r="R30" s="27"/>
    </row>
    <row r="31" spans="1:18" ht="10.5" customHeight="1" x14ac:dyDescent="0.2">
      <c r="A31" s="4" t="s">
        <v>154</v>
      </c>
      <c r="B31" s="13"/>
      <c r="C31" s="62">
        <v>5</v>
      </c>
      <c r="D31" s="103">
        <v>17</v>
      </c>
      <c r="E31" s="62">
        <v>10</v>
      </c>
      <c r="F31" s="62"/>
      <c r="G31" s="62">
        <v>4</v>
      </c>
      <c r="H31" s="62">
        <v>9</v>
      </c>
      <c r="I31" s="62">
        <v>27</v>
      </c>
      <c r="J31" s="13"/>
      <c r="L31" s="27"/>
      <c r="M31" s="27"/>
      <c r="N31" s="27"/>
      <c r="O31" s="27"/>
      <c r="P31" s="27"/>
      <c r="Q31" s="27"/>
      <c r="R31" s="27"/>
    </row>
    <row r="32" spans="1:18" ht="10.5" customHeight="1" x14ac:dyDescent="0.2">
      <c r="A32" s="4" t="s">
        <v>155</v>
      </c>
      <c r="B32" s="13"/>
      <c r="C32" s="62">
        <v>2942</v>
      </c>
      <c r="D32" s="103">
        <v>7311</v>
      </c>
      <c r="E32" s="62">
        <v>9547</v>
      </c>
      <c r="F32" s="62"/>
      <c r="G32" s="62">
        <v>2318</v>
      </c>
      <c r="H32" s="62">
        <v>6778</v>
      </c>
      <c r="I32" s="62">
        <v>10369</v>
      </c>
      <c r="J32" s="13"/>
      <c r="L32" s="27"/>
      <c r="M32" s="27"/>
      <c r="N32" s="27"/>
      <c r="O32" s="27"/>
      <c r="P32" s="27"/>
      <c r="Q32" s="27"/>
      <c r="R32" s="27"/>
    </row>
    <row r="33" spans="1:18" ht="10.5" customHeight="1" x14ac:dyDescent="0.2">
      <c r="A33" s="17" t="s">
        <v>194</v>
      </c>
      <c r="B33" s="13"/>
      <c r="C33" s="62"/>
      <c r="D33" s="103"/>
      <c r="E33" s="62"/>
      <c r="F33" s="62"/>
      <c r="G33" s="62"/>
      <c r="H33" s="62"/>
      <c r="I33" s="62"/>
      <c r="J33" s="13"/>
      <c r="L33" s="27"/>
      <c r="M33" s="27"/>
      <c r="N33" s="27"/>
      <c r="O33" s="27"/>
      <c r="P33" s="27"/>
      <c r="Q33" s="27"/>
      <c r="R33" s="27"/>
    </row>
    <row r="34" spans="1:18" ht="10.5" customHeight="1" x14ac:dyDescent="0.2">
      <c r="A34" s="4" t="s">
        <v>154</v>
      </c>
      <c r="B34" s="13"/>
      <c r="C34" s="62">
        <v>-5</v>
      </c>
      <c r="D34" s="103">
        <v>-19</v>
      </c>
      <c r="E34" s="62">
        <v>-10</v>
      </c>
      <c r="F34" s="62"/>
      <c r="G34" s="62">
        <v>-4</v>
      </c>
      <c r="H34" s="62">
        <v>-9</v>
      </c>
      <c r="I34" s="62">
        <v>-25</v>
      </c>
      <c r="J34" s="13"/>
      <c r="L34" s="27"/>
      <c r="M34" s="27"/>
      <c r="N34" s="27"/>
      <c r="O34" s="27"/>
      <c r="P34" s="27"/>
      <c r="Q34" s="27"/>
      <c r="R34" s="27"/>
    </row>
    <row r="35" spans="1:18" ht="10.5" customHeight="1" x14ac:dyDescent="0.2">
      <c r="A35" s="4" t="s">
        <v>155</v>
      </c>
      <c r="B35" s="13"/>
      <c r="C35" s="62">
        <v>-3009</v>
      </c>
      <c r="D35" s="103">
        <v>-6422</v>
      </c>
      <c r="E35" s="62">
        <v>-10320</v>
      </c>
      <c r="F35" s="62"/>
      <c r="G35" s="62">
        <v>-2226</v>
      </c>
      <c r="H35" s="62">
        <v>-4417</v>
      </c>
      <c r="I35" s="62">
        <v>-9474</v>
      </c>
      <c r="J35" s="13"/>
      <c r="L35" s="27"/>
      <c r="M35" s="27"/>
      <c r="N35" s="27"/>
      <c r="O35" s="27"/>
      <c r="P35" s="27"/>
      <c r="Q35" s="27"/>
      <c r="R35" s="27"/>
    </row>
    <row r="36" spans="1:18" ht="10.5" customHeight="1" x14ac:dyDescent="0.2">
      <c r="A36" s="17" t="s">
        <v>156</v>
      </c>
      <c r="B36" s="48"/>
      <c r="C36" s="64">
        <v>-68</v>
      </c>
      <c r="D36" s="99">
        <v>887</v>
      </c>
      <c r="E36" s="64">
        <v>-772</v>
      </c>
      <c r="F36" s="64"/>
      <c r="G36" s="64">
        <v>92</v>
      </c>
      <c r="H36" s="64">
        <v>2360</v>
      </c>
      <c r="I36" s="64">
        <v>897</v>
      </c>
      <c r="J36" s="13"/>
      <c r="L36" s="27"/>
      <c r="M36" s="27"/>
      <c r="N36" s="27"/>
      <c r="O36" s="27"/>
      <c r="P36" s="27"/>
      <c r="Q36" s="27"/>
      <c r="R36" s="27"/>
    </row>
    <row r="37" spans="1:18" ht="10.5" customHeight="1" x14ac:dyDescent="0.2">
      <c r="A37" s="17" t="s">
        <v>157</v>
      </c>
      <c r="B37" s="48"/>
      <c r="C37" s="64">
        <v>-2856</v>
      </c>
      <c r="D37" s="99">
        <v>-4569</v>
      </c>
      <c r="E37" s="64">
        <v>-12669</v>
      </c>
      <c r="F37" s="64"/>
      <c r="G37" s="64">
        <v>-3703</v>
      </c>
      <c r="H37" s="64">
        <v>-4366</v>
      </c>
      <c r="I37" s="64">
        <v>-11590</v>
      </c>
      <c r="J37" s="13"/>
      <c r="L37" s="27"/>
      <c r="M37" s="27"/>
      <c r="N37" s="27"/>
      <c r="O37" s="27"/>
      <c r="P37" s="27"/>
      <c r="Q37" s="27"/>
      <c r="R37" s="27"/>
    </row>
    <row r="38" spans="1:18" ht="10.5" customHeight="1" x14ac:dyDescent="0.2">
      <c r="A38" s="32" t="s">
        <v>197</v>
      </c>
      <c r="B38" s="52"/>
      <c r="C38" s="62"/>
      <c r="D38" s="103"/>
      <c r="E38" s="62"/>
      <c r="F38" s="62"/>
      <c r="G38" s="62"/>
      <c r="H38" s="62"/>
      <c r="I38" s="62"/>
      <c r="J38" s="13"/>
      <c r="L38" s="27"/>
      <c r="M38" s="27"/>
      <c r="N38" s="27"/>
      <c r="O38" s="27"/>
      <c r="P38" s="27"/>
      <c r="Q38" s="27"/>
      <c r="R38" s="27"/>
    </row>
    <row r="39" spans="1:18" ht="10.5" customHeight="1" x14ac:dyDescent="0.2">
      <c r="A39" s="17" t="s">
        <v>192</v>
      </c>
      <c r="B39" s="48"/>
      <c r="C39" s="62"/>
      <c r="D39" s="103"/>
      <c r="E39" s="62"/>
      <c r="F39" s="62"/>
      <c r="G39" s="62"/>
      <c r="H39" s="62"/>
      <c r="I39" s="62"/>
      <c r="J39" s="13"/>
      <c r="L39" s="27"/>
      <c r="M39" s="27"/>
      <c r="N39" s="27"/>
      <c r="O39" s="27"/>
      <c r="P39" s="27"/>
      <c r="Q39" s="27"/>
      <c r="R39" s="27"/>
    </row>
    <row r="40" spans="1:18" ht="10.5" customHeight="1" x14ac:dyDescent="0.2">
      <c r="A40" s="4" t="s">
        <v>45</v>
      </c>
      <c r="B40" s="13"/>
      <c r="C40" s="62">
        <v>80</v>
      </c>
      <c r="D40" s="103">
        <v>110</v>
      </c>
      <c r="E40" s="62">
        <v>185</v>
      </c>
      <c r="F40" s="62"/>
      <c r="G40" s="62">
        <v>0</v>
      </c>
      <c r="H40" s="62">
        <v>0</v>
      </c>
      <c r="I40" s="93">
        <v>50</v>
      </c>
      <c r="J40" s="13"/>
      <c r="L40" s="27"/>
      <c r="M40" s="27"/>
      <c r="N40" s="27"/>
      <c r="O40" s="27"/>
      <c r="P40" s="27"/>
      <c r="Q40" s="27"/>
      <c r="R40" s="27"/>
    </row>
    <row r="41" spans="1:18" ht="10.5" customHeight="1" x14ac:dyDescent="0.2">
      <c r="A41" s="4" t="s">
        <v>16</v>
      </c>
      <c r="B41" s="13"/>
      <c r="C41" s="62">
        <v>5156</v>
      </c>
      <c r="D41" s="103">
        <v>11294</v>
      </c>
      <c r="E41" s="62">
        <v>24135</v>
      </c>
      <c r="F41" s="62"/>
      <c r="G41" s="62">
        <v>5785</v>
      </c>
      <c r="H41" s="62">
        <v>10300</v>
      </c>
      <c r="I41" s="62">
        <v>21762</v>
      </c>
      <c r="J41" s="13"/>
      <c r="L41" s="27"/>
      <c r="M41" s="27"/>
      <c r="N41" s="27"/>
      <c r="O41" s="27"/>
      <c r="P41" s="27"/>
      <c r="Q41" s="27"/>
      <c r="R41" s="27"/>
    </row>
    <row r="42" spans="1:18" ht="10.5" customHeight="1" x14ac:dyDescent="0.2">
      <c r="A42" s="4" t="s">
        <v>158</v>
      </c>
      <c r="B42" s="13"/>
      <c r="C42" s="62">
        <v>0</v>
      </c>
      <c r="D42" s="103">
        <v>0</v>
      </c>
      <c r="E42" s="62">
        <v>0</v>
      </c>
      <c r="F42" s="62"/>
      <c r="G42" s="62">
        <v>0</v>
      </c>
      <c r="H42" s="62">
        <v>0</v>
      </c>
      <c r="I42" s="62">
        <v>0</v>
      </c>
      <c r="J42" s="13"/>
      <c r="L42" s="27"/>
      <c r="M42" s="27"/>
      <c r="N42" s="27"/>
      <c r="O42" s="27"/>
      <c r="P42" s="27"/>
      <c r="Q42" s="27"/>
      <c r="R42" s="27"/>
    </row>
    <row r="43" spans="1:18" ht="10.5" customHeight="1" x14ac:dyDescent="0.2">
      <c r="A43" s="4" t="s">
        <v>159</v>
      </c>
      <c r="B43" s="13"/>
      <c r="C43" s="62">
        <v>70</v>
      </c>
      <c r="D43" s="103">
        <v>743</v>
      </c>
      <c r="E43" s="62">
        <v>9</v>
      </c>
      <c r="F43" s="62"/>
      <c r="G43" s="62">
        <v>173</v>
      </c>
      <c r="H43" s="62">
        <v>194</v>
      </c>
      <c r="I43" s="62">
        <v>502</v>
      </c>
      <c r="J43" s="13"/>
      <c r="L43" s="27"/>
      <c r="M43" s="27"/>
      <c r="N43" s="27"/>
      <c r="O43" s="27"/>
      <c r="P43" s="27"/>
      <c r="Q43" s="27"/>
      <c r="R43" s="27"/>
    </row>
    <row r="44" spans="1:18" ht="10.5" customHeight="1" x14ac:dyDescent="0.2">
      <c r="A44" s="17" t="s">
        <v>193</v>
      </c>
      <c r="B44" s="48"/>
      <c r="C44" s="64">
        <v>5306</v>
      </c>
      <c r="D44" s="99">
        <v>12147</v>
      </c>
      <c r="E44" s="64">
        <v>24329</v>
      </c>
      <c r="F44" s="64"/>
      <c r="G44" s="64">
        <v>5958</v>
      </c>
      <c r="H44" s="64">
        <v>10494</v>
      </c>
      <c r="I44" s="64">
        <v>22314</v>
      </c>
      <c r="J44" s="13"/>
      <c r="L44" s="27"/>
      <c r="M44" s="27"/>
      <c r="N44" s="27"/>
      <c r="O44" s="27"/>
      <c r="P44" s="27"/>
      <c r="Q44" s="27"/>
      <c r="R44" s="27"/>
    </row>
    <row r="45" spans="1:18" ht="10.5" customHeight="1" x14ac:dyDescent="0.2">
      <c r="A45" s="17" t="s">
        <v>194</v>
      </c>
      <c r="B45" s="48"/>
      <c r="C45" s="62"/>
      <c r="D45" s="103"/>
      <c r="E45" s="62"/>
      <c r="F45" s="62"/>
      <c r="G45" s="62"/>
      <c r="H45" s="62"/>
      <c r="I45" s="62"/>
      <c r="J45" s="13"/>
      <c r="L45" s="27"/>
      <c r="M45" s="27"/>
      <c r="N45" s="27"/>
      <c r="O45" s="27"/>
      <c r="P45" s="27"/>
      <c r="Q45" s="27"/>
      <c r="R45" s="27"/>
    </row>
    <row r="46" spans="1:18" ht="10.5" customHeight="1" x14ac:dyDescent="0.2">
      <c r="A46" s="4" t="s">
        <v>41</v>
      </c>
      <c r="B46" s="13"/>
      <c r="C46" s="62">
        <v>0</v>
      </c>
      <c r="D46" s="103">
        <v>0</v>
      </c>
      <c r="E46" s="62">
        <v>-19</v>
      </c>
      <c r="F46" s="62"/>
      <c r="G46" s="62">
        <v>0</v>
      </c>
      <c r="H46" s="62">
        <v>0</v>
      </c>
      <c r="I46" s="62">
        <v>-18</v>
      </c>
      <c r="J46" s="13"/>
      <c r="L46" s="27"/>
      <c r="M46" s="27"/>
      <c r="N46" s="27"/>
      <c r="O46" s="27"/>
      <c r="P46" s="27"/>
      <c r="Q46" s="27"/>
      <c r="R46" s="27"/>
    </row>
    <row r="47" spans="1:18" ht="10.5" customHeight="1" x14ac:dyDescent="0.2">
      <c r="A47" s="4" t="s">
        <v>160</v>
      </c>
      <c r="B47" s="13"/>
      <c r="C47" s="62">
        <v>-4824</v>
      </c>
      <c r="D47" s="103">
        <v>-13027</v>
      </c>
      <c r="E47" s="62">
        <v>-21405</v>
      </c>
      <c r="F47" s="62"/>
      <c r="G47" s="62">
        <v>-3704</v>
      </c>
      <c r="H47" s="62">
        <v>-11554</v>
      </c>
      <c r="I47" s="62">
        <v>-21411</v>
      </c>
      <c r="J47" s="13"/>
      <c r="L47" s="27"/>
      <c r="M47" s="27"/>
      <c r="N47" s="27"/>
      <c r="O47" s="27"/>
      <c r="P47" s="27"/>
      <c r="Q47" s="27"/>
      <c r="R47" s="27"/>
    </row>
    <row r="48" spans="1:18" ht="10.5" customHeight="1" x14ac:dyDescent="0.2">
      <c r="A48" s="4" t="s">
        <v>161</v>
      </c>
      <c r="B48" s="13"/>
      <c r="C48" s="62">
        <v>0</v>
      </c>
      <c r="D48" s="103">
        <v>0</v>
      </c>
      <c r="E48" s="62">
        <v>0</v>
      </c>
      <c r="F48" s="62"/>
      <c r="G48" s="62">
        <v>0</v>
      </c>
      <c r="H48" s="62">
        <v>0</v>
      </c>
      <c r="I48" s="62">
        <v>0</v>
      </c>
      <c r="J48" s="13"/>
      <c r="L48" s="27"/>
      <c r="M48" s="27"/>
      <c r="N48" s="27"/>
      <c r="O48" s="27"/>
      <c r="P48" s="27"/>
      <c r="Q48" s="27"/>
      <c r="R48" s="27"/>
    </row>
    <row r="49" spans="1:18" ht="10.5" customHeight="1" x14ac:dyDescent="0.2">
      <c r="A49" s="4" t="s">
        <v>162</v>
      </c>
      <c r="B49" s="13"/>
      <c r="C49" s="62">
        <v>-221</v>
      </c>
      <c r="D49" s="103">
        <v>-1038</v>
      </c>
      <c r="E49" s="62">
        <v>-581</v>
      </c>
      <c r="F49" s="62"/>
      <c r="G49" s="62">
        <v>-208</v>
      </c>
      <c r="H49" s="62">
        <v>-440</v>
      </c>
      <c r="I49" s="62">
        <v>-1086</v>
      </c>
      <c r="J49" s="13"/>
      <c r="L49" s="27"/>
      <c r="M49" s="27"/>
      <c r="N49" s="27"/>
      <c r="O49" s="27"/>
      <c r="P49" s="27"/>
      <c r="Q49" s="27"/>
      <c r="R49" s="27"/>
    </row>
    <row r="50" spans="1:18" ht="10.5" customHeight="1" x14ac:dyDescent="0.2">
      <c r="A50" s="17" t="s">
        <v>195</v>
      </c>
      <c r="B50" s="48"/>
      <c r="C50" s="64">
        <v>-5045</v>
      </c>
      <c r="D50" s="99">
        <v>-14064</v>
      </c>
      <c r="E50" s="64">
        <v>-22004</v>
      </c>
      <c r="F50" s="64"/>
      <c r="G50" s="64">
        <v>-3913</v>
      </c>
      <c r="H50" s="64">
        <v>-11994</v>
      </c>
      <c r="I50" s="64">
        <v>-22515</v>
      </c>
      <c r="J50" s="13"/>
      <c r="L50" s="27"/>
      <c r="M50" s="27"/>
      <c r="N50" s="27"/>
      <c r="O50" s="27"/>
      <c r="P50" s="27"/>
      <c r="Q50" s="27"/>
      <c r="R50" s="27"/>
    </row>
    <row r="51" spans="1:18" ht="10.5" customHeight="1" x14ac:dyDescent="0.2">
      <c r="A51" s="17" t="s">
        <v>163</v>
      </c>
      <c r="B51" s="48"/>
      <c r="C51" s="64">
        <v>261</v>
      </c>
      <c r="D51" s="99">
        <v>-1918</v>
      </c>
      <c r="E51" s="64">
        <v>2325</v>
      </c>
      <c r="F51" s="64"/>
      <c r="G51" s="64">
        <v>2045</v>
      </c>
      <c r="H51" s="64">
        <v>-1499</v>
      </c>
      <c r="I51" s="64">
        <v>-201</v>
      </c>
      <c r="J51" s="13"/>
      <c r="L51" s="27"/>
      <c r="M51" s="27"/>
      <c r="N51" s="27"/>
      <c r="O51" s="27"/>
      <c r="P51" s="27"/>
      <c r="Q51" s="27"/>
      <c r="R51" s="27"/>
    </row>
    <row r="52" spans="1:18" ht="10.5" customHeight="1" x14ac:dyDescent="0.2">
      <c r="A52" s="26" t="s">
        <v>164</v>
      </c>
      <c r="B52" s="25"/>
      <c r="C52" s="65">
        <v>-962</v>
      </c>
      <c r="D52" s="105">
        <v>-3820</v>
      </c>
      <c r="E52" s="65">
        <v>-3388</v>
      </c>
      <c r="F52" s="65"/>
      <c r="G52" s="65">
        <v>839</v>
      </c>
      <c r="H52" s="65">
        <v>-2052</v>
      </c>
      <c r="I52" s="65">
        <v>-1023</v>
      </c>
      <c r="J52" s="13"/>
      <c r="L52" s="27"/>
      <c r="M52" s="27"/>
      <c r="N52" s="27"/>
      <c r="O52" s="27"/>
      <c r="P52" s="27"/>
      <c r="Q52" s="27"/>
      <c r="R52" s="27"/>
    </row>
    <row r="53" spans="1:18" ht="10.5" customHeight="1" x14ac:dyDescent="0.2">
      <c r="A53" s="4" t="s">
        <v>198</v>
      </c>
      <c r="B53" s="13"/>
      <c r="C53" s="62">
        <v>10932</v>
      </c>
      <c r="D53" s="103">
        <v>13790</v>
      </c>
      <c r="E53" s="62">
        <v>13790</v>
      </c>
      <c r="F53" s="62"/>
      <c r="G53" s="62">
        <v>11921</v>
      </c>
      <c r="H53" s="62">
        <v>14813</v>
      </c>
      <c r="I53" s="62">
        <v>14813</v>
      </c>
      <c r="J53" s="13"/>
      <c r="L53" s="27"/>
      <c r="M53" s="27"/>
      <c r="N53" s="27"/>
      <c r="O53" s="27"/>
      <c r="P53" s="27"/>
      <c r="Q53" s="27"/>
      <c r="R53" s="27"/>
    </row>
    <row r="54" spans="1:18" ht="10.5" customHeight="1" x14ac:dyDescent="0.2">
      <c r="A54" s="4" t="s">
        <v>199</v>
      </c>
      <c r="B54" s="13"/>
      <c r="C54" s="62">
        <v>9970</v>
      </c>
      <c r="D54" s="103">
        <v>9970</v>
      </c>
      <c r="E54" s="62">
        <v>10402</v>
      </c>
      <c r="F54" s="62"/>
      <c r="G54" s="62">
        <v>12760</v>
      </c>
      <c r="H54" s="62">
        <v>12760</v>
      </c>
      <c r="I54" s="62">
        <v>13790</v>
      </c>
      <c r="J54" s="13"/>
      <c r="L54" s="27"/>
      <c r="M54" s="27"/>
      <c r="N54" s="27"/>
      <c r="O54" s="27"/>
      <c r="P54" s="27"/>
      <c r="Q54" s="27"/>
      <c r="R54" s="27"/>
    </row>
    <row r="55" spans="1:18" x14ac:dyDescent="0.2">
      <c r="A55" s="29" t="s">
        <v>122</v>
      </c>
      <c r="B55" s="49"/>
      <c r="C55" s="68"/>
      <c r="D55" s="108"/>
      <c r="E55" s="68"/>
      <c r="F55" s="68"/>
      <c r="G55" s="68"/>
      <c r="H55" s="68"/>
      <c r="I55" s="68"/>
      <c r="J55" s="13"/>
      <c r="L55" s="27"/>
      <c r="M55" s="27"/>
      <c r="N55" s="27"/>
      <c r="O55" s="27"/>
      <c r="P55" s="27"/>
      <c r="Q55" s="27"/>
      <c r="R55" s="27"/>
    </row>
    <row r="56" spans="1:18" ht="10.5" customHeight="1" x14ac:dyDescent="0.2">
      <c r="A56" s="4" t="s">
        <v>24</v>
      </c>
      <c r="B56" s="13"/>
      <c r="C56" s="62">
        <v>1632</v>
      </c>
      <c r="D56" s="103">
        <v>2667</v>
      </c>
      <c r="E56" s="62">
        <v>6957</v>
      </c>
      <c r="F56" s="62"/>
      <c r="G56" s="62">
        <v>2497</v>
      </c>
      <c r="H56" s="62">
        <v>3813</v>
      </c>
      <c r="I56" s="62">
        <v>10769</v>
      </c>
      <c r="J56" s="13"/>
      <c r="L56" s="27"/>
      <c r="M56" s="27"/>
      <c r="N56" s="27"/>
      <c r="O56" s="27"/>
      <c r="P56" s="27"/>
      <c r="Q56" s="27"/>
      <c r="R56" s="27"/>
    </row>
    <row r="57" spans="1:18" ht="10.5" customHeight="1" x14ac:dyDescent="0.2">
      <c r="A57" s="4" t="s">
        <v>165</v>
      </c>
      <c r="B57" s="13"/>
      <c r="C57" s="62">
        <v>-2788</v>
      </c>
      <c r="D57" s="103">
        <v>-5456</v>
      </c>
      <c r="E57" s="62">
        <v>-11897</v>
      </c>
      <c r="F57" s="62"/>
      <c r="G57" s="62">
        <v>-3795</v>
      </c>
      <c r="H57" s="62">
        <v>-6726</v>
      </c>
      <c r="I57" s="62">
        <v>-12487</v>
      </c>
      <c r="J57" s="13"/>
      <c r="L57" s="27"/>
      <c r="M57" s="27"/>
      <c r="N57" s="27"/>
      <c r="O57" s="27"/>
      <c r="P57" s="27"/>
      <c r="Q57" s="27"/>
      <c r="R57" s="27"/>
    </row>
    <row r="58" spans="1:18" ht="10.5" customHeight="1" x14ac:dyDescent="0.2">
      <c r="A58" s="26" t="s">
        <v>166</v>
      </c>
      <c r="B58" s="13"/>
      <c r="C58" s="65">
        <v>-1156</v>
      </c>
      <c r="D58" s="105">
        <v>-2789</v>
      </c>
      <c r="E58" s="65">
        <v>-4940</v>
      </c>
      <c r="F58" s="65"/>
      <c r="G58" s="65">
        <v>-1298</v>
      </c>
      <c r="H58" s="65">
        <v>-2913</v>
      </c>
      <c r="I58" s="65">
        <v>-1718</v>
      </c>
      <c r="J58" s="13"/>
      <c r="K58" s="27"/>
      <c r="L58" s="27"/>
      <c r="M58" s="27"/>
      <c r="N58" s="27"/>
      <c r="O58" s="27"/>
      <c r="P58" s="27"/>
      <c r="Q58" s="27"/>
      <c r="R58" s="27"/>
    </row>
    <row r="59" spans="1:18" x14ac:dyDescent="0.2">
      <c r="A59" s="196" t="s">
        <v>337</v>
      </c>
      <c r="B59" s="13"/>
      <c r="C59" s="13"/>
      <c r="D59" s="13"/>
      <c r="E59" s="13"/>
      <c r="F59" s="13"/>
      <c r="G59" s="13"/>
      <c r="H59" s="13"/>
      <c r="I59" s="13"/>
      <c r="J59" s="13"/>
    </row>
    <row r="60" spans="1:18" x14ac:dyDescent="0.2">
      <c r="A60" s="196" t="s">
        <v>338</v>
      </c>
      <c r="B60" s="13"/>
      <c r="C60" s="13"/>
      <c r="D60" s="13"/>
      <c r="E60" s="13"/>
      <c r="F60" s="13"/>
      <c r="G60" s="13"/>
      <c r="H60" s="13"/>
      <c r="I60" s="13"/>
      <c r="J60" s="13"/>
    </row>
    <row r="61" spans="1:18" x14ac:dyDescent="0.2">
      <c r="A61" s="196" t="s">
        <v>297</v>
      </c>
      <c r="B61" s="13"/>
      <c r="C61" s="13"/>
      <c r="D61" s="13"/>
      <c r="E61" s="13"/>
      <c r="F61" s="13"/>
      <c r="G61" s="13"/>
      <c r="H61" s="13"/>
      <c r="I61" s="13"/>
      <c r="J61" s="13"/>
    </row>
    <row r="62" spans="1:18" x14ac:dyDescent="0.2">
      <c r="B62" s="13"/>
      <c r="C62" s="13"/>
      <c r="D62" s="13"/>
      <c r="E62" s="13"/>
      <c r="F62" s="13"/>
      <c r="G62" s="13"/>
      <c r="H62" s="13"/>
      <c r="I62" s="13"/>
      <c r="J62" s="13"/>
    </row>
    <row r="63" spans="1:18" x14ac:dyDescent="0.2">
      <c r="B63" s="13"/>
      <c r="C63" s="13"/>
      <c r="D63" s="13"/>
      <c r="E63" s="13"/>
      <c r="F63" s="13"/>
      <c r="G63" s="13"/>
      <c r="H63" s="13"/>
      <c r="I63" s="13"/>
      <c r="J63" s="13"/>
    </row>
    <row r="64" spans="1:18" x14ac:dyDescent="0.2">
      <c r="B64" s="13"/>
      <c r="C64" s="13"/>
      <c r="D64" s="13"/>
      <c r="E64" s="13"/>
      <c r="F64" s="13"/>
      <c r="G64" s="13"/>
      <c r="H64" s="13"/>
      <c r="I64" s="13"/>
      <c r="J64" s="13"/>
    </row>
    <row r="65" spans="2:10" x14ac:dyDescent="0.2">
      <c r="B65" s="13"/>
      <c r="C65" s="13"/>
      <c r="D65" s="13"/>
      <c r="E65" s="13"/>
      <c r="F65" s="13"/>
      <c r="G65" s="13"/>
      <c r="H65" s="13"/>
      <c r="I65" s="13"/>
      <c r="J65" s="13"/>
    </row>
    <row r="66" spans="2:10" x14ac:dyDescent="0.2">
      <c r="B66" s="13"/>
      <c r="C66" s="13"/>
      <c r="D66" s="13"/>
      <c r="E66" s="13"/>
      <c r="F66" s="13"/>
      <c r="G66" s="13"/>
      <c r="H66" s="13"/>
      <c r="I66" s="13"/>
      <c r="J66" s="13"/>
    </row>
    <row r="67" spans="2:10" x14ac:dyDescent="0.2">
      <c r="B67" s="13"/>
      <c r="C67" s="13"/>
      <c r="D67" s="13"/>
      <c r="E67" s="13"/>
      <c r="F67" s="13"/>
      <c r="G67" s="13"/>
      <c r="H67" s="13"/>
      <c r="I67" s="13"/>
      <c r="J67" s="13"/>
    </row>
    <row r="68" spans="2:10" x14ac:dyDescent="0.2">
      <c r="B68" s="13"/>
      <c r="C68" s="13"/>
      <c r="D68" s="13"/>
      <c r="E68" s="13"/>
      <c r="F68" s="13"/>
      <c r="G68" s="13"/>
      <c r="H68" s="13"/>
      <c r="I68" s="13"/>
      <c r="J68" s="13"/>
    </row>
    <row r="69" spans="2:10" x14ac:dyDescent="0.2">
      <c r="B69" s="13"/>
      <c r="C69" s="13"/>
      <c r="D69" s="13"/>
      <c r="E69" s="13"/>
      <c r="F69" s="13"/>
      <c r="G69" s="13"/>
      <c r="H69" s="13"/>
      <c r="I69" s="13"/>
      <c r="J69" s="13"/>
    </row>
    <row r="70" spans="2:10" x14ac:dyDescent="0.2">
      <c r="B70" s="13"/>
      <c r="C70" s="13"/>
      <c r="D70" s="13"/>
      <c r="E70" s="13"/>
      <c r="F70" s="13"/>
      <c r="G70" s="13"/>
      <c r="H70" s="13"/>
      <c r="I70" s="13"/>
      <c r="J70" s="13"/>
    </row>
    <row r="71" spans="2:10" x14ac:dyDescent="0.2">
      <c r="B71" s="13"/>
      <c r="C71" s="13"/>
      <c r="D71" s="13"/>
      <c r="E71" s="13"/>
      <c r="F71" s="13"/>
      <c r="G71" s="13"/>
      <c r="H71" s="13"/>
      <c r="I71" s="13"/>
      <c r="J71" s="13"/>
    </row>
    <row r="72" spans="2:10" x14ac:dyDescent="0.2">
      <c r="B72" s="13"/>
      <c r="C72" s="13"/>
      <c r="D72" s="13"/>
      <c r="E72" s="13"/>
      <c r="F72" s="13"/>
      <c r="G72" s="13"/>
      <c r="H72" s="13"/>
      <c r="I72" s="13"/>
      <c r="J72" s="13"/>
    </row>
    <row r="73" spans="2:10" x14ac:dyDescent="0.2">
      <c r="B73" s="13"/>
      <c r="C73" s="13"/>
      <c r="D73" s="13"/>
      <c r="E73" s="13"/>
      <c r="F73" s="13"/>
      <c r="G73" s="13"/>
      <c r="H73" s="13"/>
      <c r="I73" s="13"/>
      <c r="J73" s="13"/>
    </row>
    <row r="74" spans="2:10" x14ac:dyDescent="0.2">
      <c r="B74" s="13"/>
      <c r="C74" s="13"/>
      <c r="D74" s="13"/>
      <c r="E74" s="13"/>
      <c r="F74" s="13"/>
      <c r="G74" s="13"/>
      <c r="H74" s="13"/>
      <c r="I74" s="13"/>
      <c r="J74" s="13"/>
    </row>
    <row r="75" spans="2:10" x14ac:dyDescent="0.2">
      <c r="B75" s="13"/>
      <c r="C75" s="13"/>
      <c r="D75" s="13"/>
      <c r="E75" s="13"/>
      <c r="F75" s="13"/>
      <c r="G75" s="13"/>
      <c r="H75" s="13"/>
      <c r="I75" s="13"/>
      <c r="J75" s="13"/>
    </row>
    <row r="76" spans="2:10" x14ac:dyDescent="0.2">
      <c r="B76" s="13"/>
      <c r="C76" s="13"/>
      <c r="D76" s="13"/>
      <c r="E76" s="13"/>
      <c r="F76" s="13"/>
      <c r="G76" s="13"/>
      <c r="H76" s="13"/>
      <c r="I76" s="13"/>
      <c r="J76" s="13"/>
    </row>
    <row r="77" spans="2:10" x14ac:dyDescent="0.2">
      <c r="B77" s="13"/>
      <c r="C77" s="13"/>
      <c r="D77" s="13"/>
      <c r="E77" s="13"/>
      <c r="F77" s="13"/>
      <c r="G77" s="13"/>
      <c r="H77" s="13"/>
      <c r="I77" s="13"/>
      <c r="J77" s="13"/>
    </row>
    <row r="78" spans="2:10" x14ac:dyDescent="0.2">
      <c r="B78" s="13"/>
      <c r="C78" s="13"/>
      <c r="D78" s="13"/>
      <c r="E78" s="13"/>
      <c r="F78" s="13"/>
      <c r="G78" s="13"/>
      <c r="H78" s="13"/>
      <c r="I78" s="13"/>
      <c r="J78" s="13"/>
    </row>
    <row r="79" spans="2:10" x14ac:dyDescent="0.2">
      <c r="B79" s="13"/>
      <c r="C79" s="13"/>
      <c r="D79" s="13"/>
      <c r="E79" s="13"/>
      <c r="F79" s="13"/>
      <c r="G79" s="13"/>
      <c r="H79" s="13"/>
      <c r="I79" s="13"/>
      <c r="J79" s="13"/>
    </row>
    <row r="80" spans="2:10" x14ac:dyDescent="0.2">
      <c r="B80" s="13"/>
      <c r="C80" s="13"/>
      <c r="D80" s="13"/>
      <c r="E80" s="13"/>
      <c r="F80" s="13"/>
      <c r="G80" s="13"/>
      <c r="H80" s="13"/>
      <c r="I80" s="13"/>
      <c r="J80" s="13"/>
    </row>
    <row r="81" spans="2:10" x14ac:dyDescent="0.2">
      <c r="B81" s="13"/>
      <c r="C81" s="13"/>
      <c r="D81" s="13"/>
      <c r="E81" s="13"/>
      <c r="F81" s="13"/>
      <c r="G81" s="13"/>
      <c r="H81" s="13"/>
      <c r="I81" s="13"/>
      <c r="J81" s="13"/>
    </row>
    <row r="82" spans="2:10" x14ac:dyDescent="0.2">
      <c r="B82" s="13"/>
      <c r="C82" s="13"/>
      <c r="D82" s="13"/>
      <c r="E82" s="13"/>
      <c r="F82" s="13"/>
      <c r="G82" s="13"/>
      <c r="H82" s="13"/>
      <c r="I82" s="13"/>
      <c r="J82" s="13"/>
    </row>
    <row r="83" spans="2:10" x14ac:dyDescent="0.2">
      <c r="B83" s="13"/>
      <c r="C83" s="13"/>
      <c r="D83" s="13"/>
      <c r="E83" s="13"/>
      <c r="F83" s="13"/>
      <c r="G83" s="13"/>
      <c r="H83" s="13"/>
      <c r="I83" s="13"/>
      <c r="J83" s="13"/>
    </row>
    <row r="84" spans="2:10" x14ac:dyDescent="0.2">
      <c r="B84" s="13"/>
      <c r="C84" s="13"/>
      <c r="D84" s="13"/>
      <c r="E84" s="13"/>
      <c r="F84" s="13"/>
      <c r="G84" s="13"/>
      <c r="H84" s="13"/>
      <c r="I84" s="13"/>
      <c r="J84" s="13"/>
    </row>
    <row r="85" spans="2:10" x14ac:dyDescent="0.2">
      <c r="B85" s="13"/>
      <c r="C85" s="13"/>
      <c r="D85" s="13"/>
      <c r="E85" s="13"/>
      <c r="F85" s="13"/>
      <c r="G85" s="13"/>
      <c r="H85" s="13"/>
      <c r="I85" s="13"/>
      <c r="J85" s="13"/>
    </row>
    <row r="86" spans="2:10" x14ac:dyDescent="0.2">
      <c r="B86" s="13"/>
      <c r="C86" s="13"/>
      <c r="D86" s="13"/>
      <c r="E86" s="13"/>
      <c r="F86" s="13"/>
      <c r="G86" s="13"/>
      <c r="H86" s="13"/>
      <c r="I86" s="13"/>
      <c r="J86" s="13"/>
    </row>
    <row r="87" spans="2:10" x14ac:dyDescent="0.2">
      <c r="B87" s="13"/>
      <c r="C87" s="13"/>
      <c r="D87" s="13"/>
      <c r="E87" s="13"/>
      <c r="F87" s="13"/>
      <c r="G87" s="13"/>
      <c r="H87" s="13"/>
      <c r="I87" s="13"/>
      <c r="J87" s="13"/>
    </row>
    <row r="88" spans="2:10" x14ac:dyDescent="0.2">
      <c r="B88" s="13"/>
      <c r="C88" s="13"/>
      <c r="D88" s="13"/>
      <c r="E88" s="13"/>
      <c r="F88" s="13"/>
      <c r="G88" s="13"/>
      <c r="H88" s="13"/>
      <c r="I88" s="13"/>
      <c r="J88" s="13"/>
    </row>
    <row r="89" spans="2:10" x14ac:dyDescent="0.2">
      <c r="B89" s="13"/>
      <c r="C89" s="13"/>
      <c r="D89" s="13"/>
      <c r="E89" s="13"/>
      <c r="F89" s="13"/>
      <c r="G89" s="13"/>
      <c r="H89" s="13"/>
      <c r="I89" s="13"/>
      <c r="J89" s="13"/>
    </row>
    <row r="90" spans="2:10" x14ac:dyDescent="0.2">
      <c r="B90" s="13"/>
      <c r="C90" s="13"/>
      <c r="D90" s="13"/>
      <c r="E90" s="13"/>
      <c r="F90" s="13"/>
      <c r="G90" s="13"/>
      <c r="H90" s="13"/>
      <c r="I90" s="13"/>
      <c r="J90" s="13"/>
    </row>
    <row r="91" spans="2:10" x14ac:dyDescent="0.2">
      <c r="B91" s="13"/>
      <c r="C91" s="13"/>
      <c r="D91" s="13"/>
      <c r="E91" s="13"/>
      <c r="F91" s="13"/>
      <c r="G91" s="13"/>
      <c r="H91" s="13"/>
      <c r="I91" s="13"/>
      <c r="J91" s="13"/>
    </row>
    <row r="92" spans="2:10" x14ac:dyDescent="0.2">
      <c r="B92" s="13"/>
      <c r="C92" s="13"/>
      <c r="D92" s="13"/>
      <c r="E92" s="13"/>
      <c r="F92" s="13"/>
      <c r="G92" s="13"/>
      <c r="H92" s="13"/>
      <c r="I92" s="13"/>
      <c r="J92" s="13"/>
    </row>
    <row r="93" spans="2:10" x14ac:dyDescent="0.2">
      <c r="B93" s="13"/>
      <c r="C93" s="13"/>
      <c r="D93" s="13"/>
      <c r="E93" s="13"/>
      <c r="F93" s="13"/>
      <c r="G93" s="13"/>
      <c r="H93" s="13"/>
      <c r="I93" s="13"/>
      <c r="J93" s="13"/>
    </row>
    <row r="94" spans="2:10" x14ac:dyDescent="0.2">
      <c r="B94" s="13"/>
      <c r="C94" s="13"/>
      <c r="D94" s="13"/>
      <c r="E94" s="13"/>
      <c r="F94" s="13"/>
      <c r="G94" s="13"/>
      <c r="H94" s="13"/>
      <c r="I94" s="13"/>
      <c r="J94" s="13"/>
    </row>
    <row r="95" spans="2:10" x14ac:dyDescent="0.2">
      <c r="B95" s="13"/>
      <c r="C95" s="13"/>
      <c r="D95" s="13"/>
      <c r="E95" s="13"/>
      <c r="F95" s="13"/>
      <c r="G95" s="13"/>
      <c r="H95" s="13"/>
      <c r="I95" s="13"/>
      <c r="J95" s="13"/>
    </row>
    <row r="96" spans="2:10" x14ac:dyDescent="0.2">
      <c r="B96" s="13"/>
      <c r="C96" s="13"/>
      <c r="D96" s="13"/>
      <c r="E96" s="13"/>
      <c r="F96" s="13"/>
      <c r="G96" s="13"/>
      <c r="H96" s="13"/>
      <c r="I96" s="13"/>
      <c r="J96" s="13"/>
    </row>
    <row r="97" spans="2:10" x14ac:dyDescent="0.2">
      <c r="B97" s="13"/>
      <c r="C97" s="13"/>
      <c r="D97" s="13"/>
      <c r="E97" s="13"/>
      <c r="F97" s="13"/>
      <c r="G97" s="13"/>
      <c r="H97" s="13"/>
      <c r="I97" s="13"/>
      <c r="J97" s="13"/>
    </row>
    <row r="98" spans="2:10" x14ac:dyDescent="0.2">
      <c r="B98" s="13"/>
      <c r="C98" s="13"/>
      <c r="D98" s="13"/>
      <c r="E98" s="13"/>
      <c r="F98" s="13"/>
      <c r="G98" s="13"/>
      <c r="H98" s="13"/>
      <c r="I98" s="13"/>
      <c r="J98" s="13"/>
    </row>
    <row r="99" spans="2:10" x14ac:dyDescent="0.2">
      <c r="B99" s="13"/>
      <c r="C99" s="13"/>
      <c r="D99" s="13"/>
      <c r="E99" s="13"/>
      <c r="F99" s="13"/>
      <c r="G99" s="13"/>
      <c r="H99" s="13"/>
      <c r="I99" s="13"/>
      <c r="J99" s="13"/>
    </row>
    <row r="100" spans="2:10" x14ac:dyDescent="0.2">
      <c r="B100" s="13"/>
      <c r="C100" s="13"/>
      <c r="D100" s="13"/>
      <c r="E100" s="13"/>
      <c r="F100" s="13"/>
      <c r="G100" s="13"/>
      <c r="H100" s="13"/>
      <c r="I100" s="13"/>
      <c r="J100" s="13"/>
    </row>
    <row r="101" spans="2:10" x14ac:dyDescent="0.2">
      <c r="B101" s="13"/>
      <c r="C101" s="13"/>
      <c r="D101" s="13"/>
      <c r="E101" s="13"/>
      <c r="F101" s="13"/>
      <c r="G101" s="13"/>
      <c r="H101" s="13"/>
      <c r="I101" s="13"/>
      <c r="J101" s="13"/>
    </row>
    <row r="102" spans="2:10" x14ac:dyDescent="0.2">
      <c r="B102" s="13"/>
      <c r="C102" s="13"/>
      <c r="D102" s="13"/>
      <c r="E102" s="13"/>
      <c r="F102" s="13"/>
      <c r="G102" s="13"/>
      <c r="H102" s="13"/>
      <c r="I102" s="13"/>
      <c r="J102" s="13"/>
    </row>
    <row r="103" spans="2:10" x14ac:dyDescent="0.2">
      <c r="B103" s="13"/>
      <c r="C103" s="13"/>
      <c r="D103" s="13"/>
      <c r="E103" s="13"/>
      <c r="F103" s="13"/>
      <c r="G103" s="13"/>
      <c r="H103" s="13"/>
      <c r="I103" s="13"/>
      <c r="J103" s="13"/>
    </row>
    <row r="104" spans="2:10" x14ac:dyDescent="0.2">
      <c r="B104" s="13"/>
      <c r="C104" s="13"/>
      <c r="D104" s="13"/>
      <c r="E104" s="13"/>
      <c r="F104" s="13"/>
      <c r="G104" s="13"/>
      <c r="H104" s="13"/>
      <c r="I104" s="13"/>
      <c r="J104" s="13"/>
    </row>
    <row r="105" spans="2:10" x14ac:dyDescent="0.2">
      <c r="B105" s="13"/>
      <c r="C105" s="13"/>
      <c r="D105" s="13"/>
      <c r="E105" s="13"/>
      <c r="F105" s="13"/>
      <c r="G105" s="13"/>
      <c r="H105" s="13"/>
      <c r="I105" s="13"/>
      <c r="J105" s="13"/>
    </row>
    <row r="106" spans="2:10" x14ac:dyDescent="0.2">
      <c r="B106" s="13"/>
      <c r="C106" s="13"/>
      <c r="D106" s="13"/>
      <c r="E106" s="13"/>
      <c r="F106" s="13"/>
      <c r="G106" s="13"/>
      <c r="H106" s="13"/>
      <c r="I106" s="13"/>
      <c r="J106" s="13"/>
    </row>
    <row r="107" spans="2:10" x14ac:dyDescent="0.2">
      <c r="B107" s="13"/>
      <c r="C107" s="13"/>
      <c r="D107" s="13"/>
      <c r="E107" s="13"/>
      <c r="F107" s="13"/>
      <c r="G107" s="13"/>
      <c r="H107" s="13"/>
      <c r="I107" s="13"/>
      <c r="J107" s="13"/>
    </row>
    <row r="108" spans="2:10" x14ac:dyDescent="0.2">
      <c r="B108" s="13"/>
      <c r="C108" s="13"/>
      <c r="D108" s="13"/>
      <c r="E108" s="13"/>
      <c r="F108" s="13"/>
      <c r="G108" s="13"/>
      <c r="H108" s="13"/>
      <c r="I108" s="13"/>
      <c r="J108" s="13"/>
    </row>
    <row r="109" spans="2:10" x14ac:dyDescent="0.2">
      <c r="B109" s="13"/>
      <c r="C109" s="13"/>
      <c r="D109" s="13"/>
      <c r="E109" s="13"/>
      <c r="F109" s="13"/>
      <c r="G109" s="13"/>
      <c r="H109" s="13"/>
      <c r="I109" s="13"/>
      <c r="J109" s="13"/>
    </row>
    <row r="110" spans="2:10" x14ac:dyDescent="0.2">
      <c r="B110" s="13"/>
      <c r="C110" s="13"/>
      <c r="D110" s="13"/>
      <c r="E110" s="13"/>
      <c r="F110" s="13"/>
      <c r="G110" s="13"/>
      <c r="H110" s="13"/>
      <c r="I110" s="13"/>
      <c r="J110" s="13"/>
    </row>
    <row r="111" spans="2:10" x14ac:dyDescent="0.2">
      <c r="B111" s="13"/>
      <c r="C111" s="13"/>
      <c r="D111" s="13"/>
      <c r="E111" s="13"/>
      <c r="F111" s="13"/>
      <c r="G111" s="13"/>
      <c r="H111" s="13"/>
      <c r="I111" s="13"/>
      <c r="J111" s="13"/>
    </row>
    <row r="112" spans="2:10" x14ac:dyDescent="0.2">
      <c r="B112" s="13"/>
      <c r="C112" s="13"/>
      <c r="D112" s="13"/>
      <c r="E112" s="13"/>
      <c r="F112" s="13"/>
      <c r="G112" s="13"/>
      <c r="H112" s="13"/>
      <c r="I112" s="13"/>
      <c r="J112" s="13"/>
    </row>
    <row r="113" spans="2:10" x14ac:dyDescent="0.2">
      <c r="B113" s="13"/>
      <c r="C113" s="13"/>
      <c r="D113" s="13"/>
      <c r="E113" s="13"/>
      <c r="F113" s="13"/>
      <c r="G113" s="13"/>
      <c r="H113" s="13"/>
      <c r="I113" s="13"/>
      <c r="J113" s="13"/>
    </row>
    <row r="114" spans="2:10" x14ac:dyDescent="0.2">
      <c r="B114" s="13"/>
      <c r="C114" s="13"/>
      <c r="D114" s="13"/>
      <c r="E114" s="13"/>
      <c r="F114" s="13"/>
      <c r="G114" s="13"/>
      <c r="H114" s="13"/>
      <c r="I114" s="13"/>
      <c r="J114" s="13"/>
    </row>
    <row r="115" spans="2:10" x14ac:dyDescent="0.2">
      <c r="B115" s="13"/>
      <c r="C115" s="13"/>
      <c r="D115" s="13"/>
      <c r="E115" s="13"/>
      <c r="F115" s="13"/>
      <c r="G115" s="13"/>
      <c r="H115" s="13"/>
      <c r="I115" s="13"/>
      <c r="J115" s="13"/>
    </row>
    <row r="116" spans="2:10" x14ac:dyDescent="0.2">
      <c r="B116" s="13"/>
      <c r="C116" s="13"/>
      <c r="D116" s="13"/>
      <c r="E116" s="13"/>
      <c r="F116" s="13"/>
      <c r="G116" s="13"/>
      <c r="H116" s="13"/>
      <c r="I116" s="13"/>
      <c r="J116" s="13"/>
    </row>
    <row r="117" spans="2:10" x14ac:dyDescent="0.2">
      <c r="B117" s="13"/>
      <c r="C117" s="13"/>
      <c r="D117" s="13"/>
      <c r="E117" s="13"/>
      <c r="F117" s="13"/>
      <c r="G117" s="13"/>
      <c r="H117" s="13"/>
      <c r="I117" s="13"/>
      <c r="J117" s="13"/>
    </row>
    <row r="118" spans="2:10" x14ac:dyDescent="0.2">
      <c r="B118" s="13"/>
      <c r="C118" s="13"/>
      <c r="D118" s="13"/>
      <c r="E118" s="13"/>
      <c r="F118" s="13"/>
      <c r="G118" s="13"/>
      <c r="H118" s="13"/>
      <c r="I118" s="13"/>
      <c r="J118" s="13"/>
    </row>
    <row r="119" spans="2:10" x14ac:dyDescent="0.2">
      <c r="B119" s="13"/>
      <c r="C119" s="13"/>
      <c r="D119" s="13"/>
      <c r="E119" s="13"/>
      <c r="F119" s="13"/>
      <c r="G119" s="13"/>
      <c r="H119" s="13"/>
      <c r="I119" s="13"/>
      <c r="J119" s="13"/>
    </row>
    <row r="120" spans="2:10" x14ac:dyDescent="0.2">
      <c r="B120" s="13"/>
      <c r="C120" s="13"/>
      <c r="D120" s="13"/>
      <c r="E120" s="13"/>
      <c r="F120" s="13"/>
      <c r="G120" s="13"/>
      <c r="H120" s="13"/>
      <c r="I120" s="13"/>
      <c r="J120" s="13"/>
    </row>
    <row r="121" spans="2:10" x14ac:dyDescent="0.2">
      <c r="B121" s="13"/>
      <c r="C121" s="13"/>
      <c r="D121" s="13"/>
      <c r="E121" s="13"/>
      <c r="F121" s="13"/>
      <c r="G121" s="13"/>
      <c r="H121" s="13"/>
      <c r="I121" s="13"/>
      <c r="J121" s="13"/>
    </row>
    <row r="122" spans="2:10" x14ac:dyDescent="0.2">
      <c r="B122" s="13"/>
      <c r="C122" s="13"/>
      <c r="D122" s="13"/>
      <c r="E122" s="13"/>
      <c r="F122" s="13"/>
      <c r="G122" s="13"/>
      <c r="H122" s="13"/>
      <c r="I122" s="13"/>
      <c r="J122" s="13"/>
    </row>
    <row r="123" spans="2:10" x14ac:dyDescent="0.2">
      <c r="B123" s="13"/>
      <c r="C123" s="13"/>
      <c r="D123" s="13"/>
      <c r="E123" s="13"/>
      <c r="F123" s="13"/>
      <c r="G123" s="13"/>
      <c r="H123" s="13"/>
      <c r="I123" s="13"/>
      <c r="J123" s="13"/>
    </row>
    <row r="124" spans="2:10" x14ac:dyDescent="0.2">
      <c r="B124" s="13"/>
      <c r="C124" s="13"/>
      <c r="D124" s="13"/>
      <c r="E124" s="13"/>
      <c r="F124" s="13"/>
      <c r="G124" s="13"/>
      <c r="H124" s="13"/>
      <c r="I124" s="13"/>
      <c r="J124" s="13"/>
    </row>
    <row r="125" spans="2:10" x14ac:dyDescent="0.2">
      <c r="B125" s="13"/>
      <c r="C125" s="13"/>
      <c r="D125" s="13"/>
      <c r="E125" s="13"/>
      <c r="F125" s="13"/>
      <c r="G125" s="13"/>
      <c r="H125" s="13"/>
      <c r="I125" s="13"/>
      <c r="J125" s="13"/>
    </row>
    <row r="126" spans="2:10" x14ac:dyDescent="0.2">
      <c r="B126" s="13"/>
      <c r="C126" s="13"/>
      <c r="D126" s="13"/>
      <c r="E126" s="13"/>
      <c r="F126" s="13"/>
      <c r="G126" s="13"/>
      <c r="H126" s="13"/>
      <c r="I126" s="13"/>
      <c r="J126" s="13"/>
    </row>
    <row r="127" spans="2:10" x14ac:dyDescent="0.2">
      <c r="B127" s="13"/>
      <c r="C127" s="13"/>
      <c r="D127" s="13"/>
      <c r="E127" s="13"/>
      <c r="F127" s="13"/>
      <c r="G127" s="13"/>
      <c r="H127" s="13"/>
      <c r="I127" s="13"/>
      <c r="J127" s="13"/>
    </row>
    <row r="128" spans="2:10" x14ac:dyDescent="0.2">
      <c r="B128" s="13"/>
      <c r="C128" s="13"/>
      <c r="D128" s="13"/>
      <c r="E128" s="13"/>
      <c r="F128" s="13"/>
      <c r="G128" s="13"/>
      <c r="H128" s="13"/>
      <c r="I128" s="13"/>
      <c r="J128" s="13"/>
    </row>
    <row r="129" spans="2:10" x14ac:dyDescent="0.2">
      <c r="B129" s="13"/>
      <c r="C129" s="13"/>
      <c r="D129" s="13"/>
      <c r="E129" s="13"/>
      <c r="F129" s="13"/>
      <c r="G129" s="13"/>
      <c r="H129" s="13"/>
      <c r="I129" s="13"/>
      <c r="J129" s="13"/>
    </row>
    <row r="130" spans="2:10" x14ac:dyDescent="0.2">
      <c r="B130" s="13"/>
      <c r="C130" s="13"/>
      <c r="D130" s="13"/>
      <c r="E130" s="13"/>
      <c r="F130" s="13"/>
      <c r="G130" s="13"/>
      <c r="H130" s="13"/>
      <c r="I130" s="13"/>
      <c r="J130" s="13"/>
    </row>
    <row r="131" spans="2:10" x14ac:dyDescent="0.2">
      <c r="B131" s="13"/>
      <c r="C131" s="13"/>
      <c r="D131" s="13"/>
      <c r="E131" s="13"/>
      <c r="F131" s="13"/>
      <c r="G131" s="13"/>
      <c r="H131" s="13"/>
      <c r="I131" s="13"/>
      <c r="J131" s="13"/>
    </row>
    <row r="132" spans="2:10" x14ac:dyDescent="0.2">
      <c r="B132" s="13"/>
      <c r="C132" s="13"/>
      <c r="D132" s="13"/>
      <c r="E132" s="13"/>
      <c r="F132" s="13"/>
      <c r="G132" s="13"/>
      <c r="H132" s="13"/>
      <c r="I132" s="13"/>
      <c r="J132" s="13"/>
    </row>
    <row r="133" spans="2:10" x14ac:dyDescent="0.2">
      <c r="B133" s="13"/>
      <c r="C133" s="13"/>
      <c r="D133" s="13"/>
      <c r="E133" s="13"/>
      <c r="F133" s="13"/>
      <c r="G133" s="13"/>
      <c r="H133" s="13"/>
      <c r="I133" s="13"/>
      <c r="J133" s="13"/>
    </row>
  </sheetData>
  <mergeCells count="12">
    <mergeCell ref="A2:I2"/>
    <mergeCell ref="A3:I3"/>
    <mergeCell ref="A5:A6"/>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8D5E-750F-47C5-A7A7-9EC0186D3E74}">
  <dimension ref="A1:G31"/>
  <sheetViews>
    <sheetView showGridLines="0" zoomScaleNormal="100" workbookViewId="0"/>
  </sheetViews>
  <sheetFormatPr defaultColWidth="9.140625" defaultRowHeight="11.25" x14ac:dyDescent="0.2"/>
  <cols>
    <col min="1" max="1" width="44" style="4" customWidth="1"/>
    <col min="2" max="3" width="10.7109375" style="4" customWidth="1"/>
    <col min="4" max="4" width="2.7109375" style="4" customWidth="1"/>
    <col min="5" max="6" width="10.7109375" style="4" customWidth="1"/>
    <col min="7" max="16384" width="9.140625" style="4"/>
  </cols>
  <sheetData>
    <row r="1" spans="1:7" ht="12.75" x14ac:dyDescent="0.2">
      <c r="A1" s="82" t="s">
        <v>305</v>
      </c>
    </row>
    <row r="2" spans="1:7" ht="15.75" x14ac:dyDescent="0.25">
      <c r="A2" s="458" t="s">
        <v>307</v>
      </c>
      <c r="B2" s="458"/>
      <c r="C2" s="458"/>
      <c r="D2" s="458"/>
      <c r="E2" s="458"/>
      <c r="F2" s="458"/>
      <c r="G2" s="11"/>
    </row>
    <row r="3" spans="1:7" ht="12.75" x14ac:dyDescent="0.2">
      <c r="A3" s="447" t="s">
        <v>49</v>
      </c>
      <c r="B3" s="447"/>
      <c r="C3" s="447"/>
      <c r="D3" s="447"/>
      <c r="E3" s="447"/>
      <c r="F3" s="447"/>
      <c r="G3" s="12"/>
    </row>
    <row r="4" spans="1:7" x14ac:dyDescent="0.2">
      <c r="A4" s="76"/>
      <c r="B4" s="452" t="s">
        <v>213</v>
      </c>
      <c r="C4" s="452"/>
      <c r="D4" s="452"/>
      <c r="E4" s="452"/>
      <c r="F4" s="452"/>
      <c r="G4" s="2"/>
    </row>
    <row r="5" spans="1:7" ht="25.5" x14ac:dyDescent="0.2">
      <c r="A5" s="457"/>
      <c r="B5" s="111" t="s">
        <v>284</v>
      </c>
      <c r="C5" s="112" t="s">
        <v>285</v>
      </c>
      <c r="D5" s="440"/>
      <c r="E5" s="113" t="s">
        <v>266</v>
      </c>
      <c r="F5" s="112" t="s">
        <v>286</v>
      </c>
      <c r="G5" s="40"/>
    </row>
    <row r="6" spans="1:7" x14ac:dyDescent="0.2">
      <c r="A6" s="457"/>
      <c r="B6" s="109" t="s">
        <v>0</v>
      </c>
      <c r="C6" s="8" t="s">
        <v>0</v>
      </c>
      <c r="D6" s="440"/>
      <c r="E6" s="8" t="s">
        <v>0</v>
      </c>
      <c r="F6" s="8" t="s">
        <v>0</v>
      </c>
      <c r="G6" s="2"/>
    </row>
    <row r="7" spans="1:7" x14ac:dyDescent="0.2">
      <c r="A7" s="78" t="s">
        <v>51</v>
      </c>
      <c r="B7" s="109"/>
      <c r="C7" s="8"/>
      <c r="D7" s="8"/>
      <c r="E7" s="8"/>
      <c r="F7" s="8"/>
      <c r="G7" s="8"/>
    </row>
    <row r="8" spans="1:7" x14ac:dyDescent="0.2">
      <c r="A8" s="76" t="s">
        <v>52</v>
      </c>
      <c r="B8" s="104">
        <v>3072</v>
      </c>
      <c r="C8" s="27">
        <v>3749</v>
      </c>
      <c r="D8" s="27"/>
      <c r="E8" s="27">
        <v>4005</v>
      </c>
      <c r="F8" s="27">
        <v>3478</v>
      </c>
      <c r="G8" s="14"/>
    </row>
    <row r="9" spans="1:7" x14ac:dyDescent="0.2">
      <c r="A9" s="76" t="s">
        <v>53</v>
      </c>
      <c r="B9" s="104">
        <v>0</v>
      </c>
      <c r="C9" s="27">
        <v>0</v>
      </c>
      <c r="D9" s="27"/>
      <c r="E9" s="27">
        <v>0</v>
      </c>
      <c r="F9" s="27">
        <v>0</v>
      </c>
      <c r="G9" s="35"/>
    </row>
    <row r="10" spans="1:7" x14ac:dyDescent="0.2">
      <c r="A10" s="78" t="s">
        <v>30</v>
      </c>
      <c r="B10" s="99">
        <v>3072</v>
      </c>
      <c r="C10" s="64">
        <v>3749</v>
      </c>
      <c r="D10" s="64"/>
      <c r="E10" s="64">
        <v>4005</v>
      </c>
      <c r="F10" s="64">
        <v>3478</v>
      </c>
      <c r="G10" s="36"/>
    </row>
    <row r="11" spans="1:7" x14ac:dyDescent="0.2">
      <c r="A11" s="78" t="s">
        <v>54</v>
      </c>
      <c r="B11" s="104"/>
      <c r="C11" s="27"/>
      <c r="D11" s="27"/>
      <c r="E11" s="27"/>
      <c r="F11" s="27"/>
      <c r="G11" s="8"/>
    </row>
    <row r="12" spans="1:7" x14ac:dyDescent="0.2">
      <c r="A12" s="76" t="s">
        <v>173</v>
      </c>
      <c r="B12" s="104">
        <v>0</v>
      </c>
      <c r="C12" s="27">
        <v>0</v>
      </c>
      <c r="D12" s="27"/>
      <c r="E12" s="27">
        <v>0</v>
      </c>
      <c r="F12" s="27">
        <v>0</v>
      </c>
      <c r="G12" s="35"/>
    </row>
    <row r="13" spans="1:7" x14ac:dyDescent="0.2">
      <c r="A13" s="76" t="s">
        <v>174</v>
      </c>
      <c r="B13" s="104">
        <v>0</v>
      </c>
      <c r="C13" s="27">
        <v>0</v>
      </c>
      <c r="D13" s="27"/>
      <c r="E13" s="27">
        <v>0</v>
      </c>
      <c r="F13" s="27">
        <v>0</v>
      </c>
      <c r="G13" s="35"/>
    </row>
    <row r="14" spans="1:7" x14ac:dyDescent="0.2">
      <c r="A14" s="78" t="s">
        <v>30</v>
      </c>
      <c r="B14" s="99">
        <v>0</v>
      </c>
      <c r="C14" s="64">
        <v>0</v>
      </c>
      <c r="D14" s="64"/>
      <c r="E14" s="64">
        <v>0</v>
      </c>
      <c r="F14" s="64">
        <v>0</v>
      </c>
      <c r="G14" s="37"/>
    </row>
    <row r="15" spans="1:7" x14ac:dyDescent="0.2">
      <c r="A15" s="79" t="s">
        <v>172</v>
      </c>
      <c r="B15" s="110">
        <v>3072</v>
      </c>
      <c r="C15" s="80">
        <v>3749</v>
      </c>
      <c r="D15" s="80"/>
      <c r="E15" s="80">
        <v>4005</v>
      </c>
      <c r="F15" s="80">
        <v>3478</v>
      </c>
      <c r="G15" s="15"/>
    </row>
    <row r="16" spans="1:7" ht="18" customHeight="1" x14ac:dyDescent="0.2">
      <c r="A16" s="447" t="s">
        <v>201</v>
      </c>
      <c r="B16" s="447"/>
      <c r="C16" s="447"/>
      <c r="D16" s="447"/>
      <c r="E16" s="447"/>
      <c r="F16" s="447"/>
      <c r="G16" s="12"/>
    </row>
    <row r="17" spans="1:7" ht="9.9499999999999993" customHeight="1" x14ac:dyDescent="0.2">
      <c r="A17" s="81"/>
      <c r="B17" s="456" t="s">
        <v>213</v>
      </c>
      <c r="C17" s="456"/>
      <c r="D17" s="456"/>
      <c r="E17" s="456"/>
      <c r="F17" s="456"/>
      <c r="G17" s="2"/>
    </row>
    <row r="18" spans="1:7" ht="25.5" x14ac:dyDescent="0.2">
      <c r="A18" s="457"/>
      <c r="B18" s="111" t="str">
        <f>B5</f>
        <v>31 Dec
2025</v>
      </c>
      <c r="C18" s="112" t="s">
        <v>285</v>
      </c>
      <c r="D18" s="440"/>
      <c r="E18" s="113" t="str">
        <f>E5</f>
        <v>31 Dec
2024</v>
      </c>
      <c r="F18" s="112" t="s">
        <v>286</v>
      </c>
      <c r="G18" s="40"/>
    </row>
    <row r="19" spans="1:7" x14ac:dyDescent="0.2">
      <c r="A19" s="457"/>
      <c r="B19" s="109" t="s">
        <v>0</v>
      </c>
      <c r="C19" s="8" t="s">
        <v>0</v>
      </c>
      <c r="D19" s="440"/>
      <c r="E19" s="8" t="s">
        <v>0</v>
      </c>
      <c r="F19" s="8" t="s">
        <v>0</v>
      </c>
      <c r="G19" s="2"/>
    </row>
    <row r="20" spans="1:7" x14ac:dyDescent="0.2">
      <c r="A20" s="78" t="s">
        <v>51</v>
      </c>
      <c r="B20" s="109"/>
      <c r="C20" s="8"/>
      <c r="D20" s="8"/>
      <c r="E20" s="8"/>
      <c r="F20" s="8"/>
      <c r="G20" s="8"/>
    </row>
    <row r="21" spans="1:7" x14ac:dyDescent="0.2">
      <c r="A21" s="76" t="s">
        <v>52</v>
      </c>
      <c r="B21" s="104">
        <v>11653</v>
      </c>
      <c r="C21" s="27">
        <v>13323</v>
      </c>
      <c r="D21" s="27"/>
      <c r="E21" s="27">
        <v>12419</v>
      </c>
      <c r="F21" s="27">
        <v>13913</v>
      </c>
      <c r="G21" s="14"/>
    </row>
    <row r="22" spans="1:7" x14ac:dyDescent="0.2">
      <c r="A22" s="76" t="s">
        <v>53</v>
      </c>
      <c r="B22" s="104">
        <v>2224</v>
      </c>
      <c r="C22" s="27">
        <v>2196</v>
      </c>
      <c r="D22" s="27"/>
      <c r="E22" s="27">
        <v>1933</v>
      </c>
      <c r="F22" s="27">
        <v>2474</v>
      </c>
      <c r="G22" s="14"/>
    </row>
    <row r="23" spans="1:7" x14ac:dyDescent="0.2">
      <c r="A23" s="78" t="s">
        <v>30</v>
      </c>
      <c r="B23" s="99">
        <v>13878</v>
      </c>
      <c r="C23" s="64">
        <v>15519</v>
      </c>
      <c r="D23" s="64"/>
      <c r="E23" s="64">
        <v>14353</v>
      </c>
      <c r="F23" s="64">
        <v>16387</v>
      </c>
      <c r="G23" s="36"/>
    </row>
    <row r="24" spans="1:7" x14ac:dyDescent="0.2">
      <c r="A24" s="78" t="s">
        <v>54</v>
      </c>
      <c r="B24" s="104"/>
      <c r="C24" s="27"/>
      <c r="D24" s="27"/>
      <c r="E24" s="27"/>
      <c r="F24" s="27"/>
      <c r="G24" s="8"/>
    </row>
    <row r="25" spans="1:7" x14ac:dyDescent="0.2">
      <c r="A25" s="76" t="s">
        <v>173</v>
      </c>
      <c r="B25" s="104">
        <v>1</v>
      </c>
      <c r="C25" s="27">
        <v>1008</v>
      </c>
      <c r="D25" s="27"/>
      <c r="E25" s="27">
        <v>20</v>
      </c>
      <c r="F25" s="27">
        <v>1739</v>
      </c>
      <c r="G25" s="38"/>
    </row>
    <row r="26" spans="1:7" x14ac:dyDescent="0.2">
      <c r="A26" s="76" t="s">
        <v>174</v>
      </c>
      <c r="B26" s="104">
        <v>18</v>
      </c>
      <c r="C26" s="27">
        <v>10</v>
      </c>
      <c r="D26" s="27"/>
      <c r="E26" s="27">
        <v>31</v>
      </c>
      <c r="F26" s="27">
        <v>22</v>
      </c>
      <c r="G26" s="38"/>
    </row>
    <row r="27" spans="1:7" x14ac:dyDescent="0.2">
      <c r="A27" s="78" t="s">
        <v>30</v>
      </c>
      <c r="B27" s="99">
        <v>19</v>
      </c>
      <c r="C27" s="64">
        <v>1018</v>
      </c>
      <c r="D27" s="64"/>
      <c r="E27" s="64">
        <v>51</v>
      </c>
      <c r="F27" s="64">
        <v>1760</v>
      </c>
      <c r="G27" s="39"/>
    </row>
    <row r="28" spans="1:7" x14ac:dyDescent="0.2">
      <c r="A28" s="60" t="s">
        <v>172</v>
      </c>
      <c r="B28" s="105">
        <v>13897</v>
      </c>
      <c r="C28" s="65">
        <v>16537</v>
      </c>
      <c r="D28" s="65"/>
      <c r="E28" s="65">
        <v>14404</v>
      </c>
      <c r="F28" s="65">
        <v>18147</v>
      </c>
      <c r="G28" s="15"/>
    </row>
    <row r="29" spans="1:7" x14ac:dyDescent="0.2">
      <c r="A29" s="196" t="s">
        <v>337</v>
      </c>
      <c r="D29" s="34"/>
    </row>
    <row r="30" spans="1:7" x14ac:dyDescent="0.2">
      <c r="A30" s="196" t="s">
        <v>338</v>
      </c>
    </row>
    <row r="31" spans="1:7" x14ac:dyDescent="0.2">
      <c r="A31" s="196" t="s">
        <v>308</v>
      </c>
    </row>
  </sheetData>
  <mergeCells count="9">
    <mergeCell ref="B17:F17"/>
    <mergeCell ref="A18:A19"/>
    <mergeCell ref="D18:D19"/>
    <mergeCell ref="A2:F2"/>
    <mergeCell ref="A3:F3"/>
    <mergeCell ref="B4:F4"/>
    <mergeCell ref="A5:A6"/>
    <mergeCell ref="D5:D6"/>
    <mergeCell ref="A16:F16"/>
  </mergeCell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9"/>
  <sheetViews>
    <sheetView showGridLines="0" zoomScaleNormal="100" workbookViewId="0"/>
  </sheetViews>
  <sheetFormatPr defaultColWidth="9.140625" defaultRowHeight="11.25" x14ac:dyDescent="0.2"/>
  <cols>
    <col min="1" max="1" width="44" style="4" customWidth="1"/>
    <col min="2" max="3" width="10.7109375" style="4" customWidth="1"/>
    <col min="4" max="4" width="2.7109375" style="4" customWidth="1"/>
    <col min="5" max="6" width="10.7109375" style="4" customWidth="1"/>
    <col min="7" max="16384" width="9.140625" style="4"/>
  </cols>
  <sheetData>
    <row r="1" spans="1:13" ht="12.75" x14ac:dyDescent="0.2">
      <c r="A1" s="69" t="s">
        <v>309</v>
      </c>
    </row>
    <row r="2" spans="1:13" ht="15.75" x14ac:dyDescent="0.25">
      <c r="A2" s="435" t="s">
        <v>210</v>
      </c>
      <c r="B2" s="435"/>
      <c r="C2" s="435"/>
      <c r="D2" s="435"/>
      <c r="E2" s="435"/>
      <c r="F2" s="435"/>
      <c r="G2" s="11"/>
      <c r="H2" s="11"/>
      <c r="I2" s="11"/>
      <c r="J2" s="11"/>
      <c r="K2" s="11"/>
      <c r="L2" s="11"/>
      <c r="M2" s="11"/>
    </row>
    <row r="3" spans="1:13" ht="12.75" x14ac:dyDescent="0.2">
      <c r="A3" s="459" t="s">
        <v>49</v>
      </c>
      <c r="B3" s="459"/>
      <c r="C3" s="459"/>
      <c r="D3" s="459"/>
      <c r="E3" s="459"/>
      <c r="F3" s="459"/>
      <c r="G3" s="12"/>
      <c r="H3" s="12"/>
      <c r="I3" s="12"/>
      <c r="J3" s="12"/>
      <c r="K3" s="12"/>
      <c r="L3" s="12"/>
      <c r="M3" s="12"/>
    </row>
    <row r="4" spans="1:13" x14ac:dyDescent="0.2">
      <c r="A4" s="76"/>
      <c r="B4" s="460" t="s">
        <v>213</v>
      </c>
      <c r="C4" s="460"/>
      <c r="D4" s="460"/>
      <c r="E4" s="460"/>
      <c r="F4" s="460"/>
      <c r="G4" s="2"/>
      <c r="H4" s="2"/>
      <c r="I4" s="2"/>
      <c r="J4" s="2"/>
      <c r="K4" s="2"/>
      <c r="L4" s="2"/>
      <c r="M4" s="2"/>
    </row>
    <row r="5" spans="1:13" ht="25.5" x14ac:dyDescent="0.2">
      <c r="A5" s="457"/>
      <c r="B5" s="111" t="s">
        <v>284</v>
      </c>
      <c r="C5" s="112" t="s">
        <v>285</v>
      </c>
      <c r="D5" s="440"/>
      <c r="E5" s="113" t="s">
        <v>266</v>
      </c>
      <c r="F5" s="112" t="s">
        <v>286</v>
      </c>
      <c r="G5" s="40"/>
      <c r="H5" s="40"/>
      <c r="I5" s="40"/>
      <c r="J5" s="40"/>
      <c r="K5" s="40"/>
      <c r="L5" s="40"/>
      <c r="M5" s="40"/>
    </row>
    <row r="6" spans="1:13" x14ac:dyDescent="0.2">
      <c r="A6" s="457"/>
      <c r="B6" s="109" t="s">
        <v>0</v>
      </c>
      <c r="C6" s="8" t="s">
        <v>0</v>
      </c>
      <c r="D6" s="440"/>
      <c r="E6" s="8" t="s">
        <v>0</v>
      </c>
      <c r="F6" s="8" t="s">
        <v>0</v>
      </c>
      <c r="G6" s="2"/>
      <c r="H6" s="2"/>
      <c r="I6" s="2"/>
      <c r="J6" s="2"/>
      <c r="K6" s="2"/>
      <c r="L6" s="2"/>
      <c r="M6" s="2"/>
    </row>
    <row r="7" spans="1:13" x14ac:dyDescent="0.2">
      <c r="A7" s="76" t="s">
        <v>50</v>
      </c>
      <c r="B7" s="104">
        <v>6206</v>
      </c>
      <c r="C7" s="27">
        <v>5240</v>
      </c>
      <c r="D7" s="27"/>
      <c r="E7" s="27">
        <v>5921</v>
      </c>
      <c r="F7" s="27">
        <v>5377</v>
      </c>
      <c r="G7" s="19"/>
      <c r="H7" s="19"/>
      <c r="I7" s="19"/>
      <c r="J7" s="19"/>
      <c r="K7" s="19"/>
      <c r="L7" s="19"/>
      <c r="M7" s="19"/>
    </row>
    <row r="8" spans="1:13" x14ac:dyDescent="0.2">
      <c r="A8" s="76" t="s">
        <v>171</v>
      </c>
      <c r="B8" s="104">
        <v>-256</v>
      </c>
      <c r="C8" s="27">
        <v>-274</v>
      </c>
      <c r="D8" s="27"/>
      <c r="E8" s="27">
        <v>-238</v>
      </c>
      <c r="F8" s="27">
        <v>-275</v>
      </c>
      <c r="G8" s="19"/>
      <c r="H8" s="19"/>
      <c r="I8" s="19"/>
      <c r="J8" s="19"/>
      <c r="K8" s="19"/>
      <c r="L8" s="19"/>
      <c r="M8" s="19"/>
    </row>
    <row r="9" spans="1:13" x14ac:dyDescent="0.2">
      <c r="A9" s="79" t="s">
        <v>172</v>
      </c>
      <c r="B9" s="110">
        <v>5950</v>
      </c>
      <c r="C9" s="80">
        <v>4966</v>
      </c>
      <c r="D9" s="80"/>
      <c r="E9" s="80">
        <v>5682</v>
      </c>
      <c r="F9" s="80">
        <v>5102</v>
      </c>
      <c r="G9" s="20"/>
      <c r="H9" s="19"/>
      <c r="I9" s="19"/>
      <c r="J9" s="19"/>
      <c r="K9" s="19"/>
      <c r="L9" s="19"/>
      <c r="M9" s="20"/>
    </row>
    <row r="10" spans="1:13" ht="12.75" x14ac:dyDescent="0.2">
      <c r="A10" s="447" t="s">
        <v>201</v>
      </c>
      <c r="B10" s="447"/>
      <c r="C10" s="447"/>
      <c r="D10" s="447"/>
      <c r="E10" s="447"/>
      <c r="F10" s="447"/>
      <c r="G10" s="12"/>
      <c r="H10" s="12"/>
      <c r="I10" s="12"/>
      <c r="J10" s="12"/>
      <c r="K10" s="12"/>
      <c r="L10" s="12"/>
      <c r="M10" s="12"/>
    </row>
    <row r="11" spans="1:13" x14ac:dyDescent="0.2">
      <c r="A11" s="81"/>
      <c r="B11" s="456" t="s">
        <v>213</v>
      </c>
      <c r="C11" s="456"/>
      <c r="D11" s="456"/>
      <c r="E11" s="456"/>
      <c r="F11" s="456"/>
      <c r="G11" s="2"/>
      <c r="H11" s="2"/>
      <c r="I11" s="2"/>
      <c r="J11" s="2"/>
      <c r="K11" s="2"/>
      <c r="L11" s="2"/>
      <c r="M11" s="2"/>
    </row>
    <row r="12" spans="1:13" ht="25.5" x14ac:dyDescent="0.2">
      <c r="A12" s="457"/>
      <c r="B12" s="111" t="str">
        <f>B5</f>
        <v>31 Dec
2025</v>
      </c>
      <c r="C12" s="112" t="s">
        <v>285</v>
      </c>
      <c r="D12" s="440"/>
      <c r="E12" s="113" t="str">
        <f>E5</f>
        <v>31 Dec
2024</v>
      </c>
      <c r="F12" s="112" t="s">
        <v>286</v>
      </c>
      <c r="G12" s="40"/>
      <c r="H12" s="40"/>
      <c r="I12" s="40"/>
      <c r="J12" s="40"/>
      <c r="K12" s="40"/>
      <c r="L12" s="40"/>
      <c r="M12" s="40"/>
    </row>
    <row r="13" spans="1:13" x14ac:dyDescent="0.2">
      <c r="A13" s="457"/>
      <c r="B13" s="109" t="s">
        <v>0</v>
      </c>
      <c r="C13" s="8" t="s">
        <v>0</v>
      </c>
      <c r="D13" s="440"/>
      <c r="E13" s="8" t="s">
        <v>0</v>
      </c>
      <c r="F13" s="8" t="s">
        <v>0</v>
      </c>
      <c r="G13" s="2"/>
      <c r="H13" s="2"/>
      <c r="I13" s="2"/>
      <c r="J13" s="2"/>
      <c r="K13" s="2"/>
      <c r="L13" s="2"/>
      <c r="M13" s="2"/>
    </row>
    <row r="14" spans="1:13" x14ac:dyDescent="0.2">
      <c r="A14" s="76" t="s">
        <v>50</v>
      </c>
      <c r="B14" s="104">
        <v>7913</v>
      </c>
      <c r="C14" s="27">
        <v>7138</v>
      </c>
      <c r="D14" s="27"/>
      <c r="E14" s="27">
        <v>7631</v>
      </c>
      <c r="F14" s="27">
        <v>7582</v>
      </c>
      <c r="G14" s="19"/>
      <c r="H14" s="19"/>
      <c r="I14" s="19"/>
      <c r="J14" s="19"/>
      <c r="K14" s="19"/>
      <c r="L14" s="19"/>
      <c r="M14" s="19"/>
    </row>
    <row r="15" spans="1:13" x14ac:dyDescent="0.2">
      <c r="A15" s="76" t="s">
        <v>171</v>
      </c>
      <c r="B15" s="104">
        <v>-426</v>
      </c>
      <c r="C15" s="27">
        <v>-453</v>
      </c>
      <c r="D15" s="27"/>
      <c r="E15" s="27">
        <v>-395</v>
      </c>
      <c r="F15" s="27">
        <v>-447</v>
      </c>
      <c r="G15" s="19"/>
      <c r="H15" s="19"/>
      <c r="I15" s="19"/>
      <c r="J15" s="19"/>
      <c r="K15" s="19"/>
      <c r="L15" s="19"/>
      <c r="M15" s="19"/>
    </row>
    <row r="16" spans="1:13" x14ac:dyDescent="0.2">
      <c r="A16" s="60" t="s">
        <v>30</v>
      </c>
      <c r="B16" s="105">
        <v>7487</v>
      </c>
      <c r="C16" s="65">
        <v>6684</v>
      </c>
      <c r="D16" s="65"/>
      <c r="E16" s="65">
        <v>7236</v>
      </c>
      <c r="F16" s="65">
        <v>7135</v>
      </c>
      <c r="G16" s="20"/>
      <c r="H16" s="19"/>
      <c r="I16" s="19"/>
      <c r="J16" s="19"/>
      <c r="K16" s="19"/>
      <c r="L16" s="19"/>
      <c r="M16" s="20"/>
    </row>
    <row r="17" spans="1:4" x14ac:dyDescent="0.2">
      <c r="A17" s="196" t="s">
        <v>337</v>
      </c>
      <c r="D17" s="34"/>
    </row>
    <row r="18" spans="1:4" x14ac:dyDescent="0.2">
      <c r="A18" s="196" t="s">
        <v>338</v>
      </c>
    </row>
    <row r="19" spans="1:4" x14ac:dyDescent="0.2">
      <c r="A19" s="196" t="s">
        <v>308</v>
      </c>
    </row>
  </sheetData>
  <mergeCells count="9">
    <mergeCell ref="A2:F2"/>
    <mergeCell ref="A3:F3"/>
    <mergeCell ref="D5:D6"/>
    <mergeCell ref="D12:D13"/>
    <mergeCell ref="A10:F10"/>
    <mergeCell ref="A5:A6"/>
    <mergeCell ref="B4:F4"/>
    <mergeCell ref="B11:F11"/>
    <mergeCell ref="A12:A13"/>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
  <sheetViews>
    <sheetView showGridLines="0" zoomScaleNormal="100" workbookViewId="0"/>
  </sheetViews>
  <sheetFormatPr defaultColWidth="9.140625" defaultRowHeight="11.25" x14ac:dyDescent="0.2"/>
  <cols>
    <col min="1" max="1" width="32.28515625" style="4" customWidth="1"/>
    <col min="2" max="4" width="9.7109375" style="4" customWidth="1"/>
    <col min="5" max="5" width="2.7109375" style="4" customWidth="1"/>
    <col min="6" max="8" width="9.7109375" style="4" customWidth="1"/>
    <col min="9" max="16384" width="9.140625" style="4"/>
  </cols>
  <sheetData>
    <row r="1" spans="1:16" ht="12.75" x14ac:dyDescent="0.2">
      <c r="A1" s="69" t="s">
        <v>288</v>
      </c>
      <c r="B1" s="69"/>
    </row>
    <row r="2" spans="1:16" ht="15.75" x14ac:dyDescent="0.25">
      <c r="A2" s="435" t="s">
        <v>6</v>
      </c>
      <c r="B2" s="435"/>
      <c r="C2" s="435"/>
      <c r="D2" s="435"/>
      <c r="E2" s="435"/>
      <c r="F2" s="435"/>
      <c r="G2" s="435"/>
      <c r="H2" s="435"/>
    </row>
    <row r="3" spans="1:16" ht="12.75" x14ac:dyDescent="0.2">
      <c r="A3" s="437" t="s">
        <v>7</v>
      </c>
      <c r="B3" s="437"/>
      <c r="C3" s="437"/>
      <c r="D3" s="437"/>
      <c r="E3" s="437"/>
      <c r="F3" s="437"/>
      <c r="G3" s="437"/>
      <c r="H3" s="437"/>
    </row>
    <row r="4" spans="1:16" ht="3.75" customHeight="1" x14ac:dyDescent="0.2"/>
    <row r="5" spans="1:16" ht="12.75" customHeight="1" x14ac:dyDescent="0.2">
      <c r="A5" s="3"/>
      <c r="B5" s="442" t="s">
        <v>267</v>
      </c>
      <c r="C5" s="442"/>
      <c r="D5" s="442"/>
      <c r="E5" s="1"/>
      <c r="F5" s="442" t="s">
        <v>264</v>
      </c>
      <c r="G5" s="442"/>
      <c r="H5" s="442"/>
    </row>
    <row r="6" spans="1:16" ht="30" customHeight="1" x14ac:dyDescent="0.2">
      <c r="A6" s="438"/>
      <c r="B6" s="440" t="s">
        <v>241</v>
      </c>
      <c r="C6" s="441" t="s">
        <v>242</v>
      </c>
      <c r="D6" s="440" t="s">
        <v>258</v>
      </c>
      <c r="E6" s="439"/>
      <c r="F6" s="440" t="s">
        <v>241</v>
      </c>
      <c r="G6" s="440" t="s">
        <v>242</v>
      </c>
      <c r="H6" s="440" t="s">
        <v>235</v>
      </c>
    </row>
    <row r="7" spans="1:16" ht="3" customHeight="1" x14ac:dyDescent="0.2">
      <c r="A7" s="438"/>
      <c r="B7" s="440"/>
      <c r="C7" s="441"/>
      <c r="D7" s="440"/>
      <c r="E7" s="439"/>
      <c r="F7" s="440"/>
      <c r="G7" s="440"/>
      <c r="H7" s="440"/>
    </row>
    <row r="8" spans="1:16" x14ac:dyDescent="0.2">
      <c r="A8" s="438"/>
      <c r="B8" s="9" t="s">
        <v>0</v>
      </c>
      <c r="C8" s="21" t="s">
        <v>0</v>
      </c>
      <c r="D8" s="9" t="s">
        <v>0</v>
      </c>
      <c r="E8" s="439"/>
      <c r="F8" s="9" t="s">
        <v>0</v>
      </c>
      <c r="G8" s="9" t="s">
        <v>0</v>
      </c>
      <c r="H8" s="9" t="s">
        <v>0</v>
      </c>
    </row>
    <row r="9" spans="1:16" ht="3" customHeight="1" x14ac:dyDescent="0.2">
      <c r="A9" s="6"/>
      <c r="B9" s="6"/>
      <c r="C9" s="7"/>
      <c r="D9" s="8"/>
      <c r="E9" s="9"/>
      <c r="F9" s="9"/>
      <c r="G9" s="9"/>
      <c r="H9" s="9"/>
    </row>
    <row r="10" spans="1:16" x14ac:dyDescent="0.2">
      <c r="A10" s="6" t="s">
        <v>1</v>
      </c>
      <c r="B10" s="43">
        <v>1682</v>
      </c>
      <c r="C10" s="42">
        <v>2310</v>
      </c>
      <c r="D10" s="43">
        <v>2503</v>
      </c>
      <c r="E10" s="44"/>
      <c r="F10" s="43">
        <v>1075</v>
      </c>
      <c r="G10" s="43">
        <v>1496</v>
      </c>
      <c r="H10" s="43">
        <v>3652</v>
      </c>
      <c r="J10" s="57"/>
      <c r="K10" s="57"/>
      <c r="L10" s="57"/>
      <c r="M10" s="57"/>
      <c r="N10" s="57"/>
      <c r="O10" s="57"/>
      <c r="P10" s="57"/>
    </row>
    <row r="11" spans="1:16" x14ac:dyDescent="0.2">
      <c r="A11" s="6" t="s">
        <v>2</v>
      </c>
      <c r="B11" s="43"/>
      <c r="C11" s="42">
        <v>198130</v>
      </c>
      <c r="D11" s="43">
        <v>201347</v>
      </c>
      <c r="E11" s="45"/>
      <c r="F11" s="43"/>
      <c r="G11" s="43">
        <v>175349</v>
      </c>
      <c r="H11" s="43">
        <v>192188</v>
      </c>
      <c r="J11" s="57"/>
      <c r="K11" s="57"/>
      <c r="L11" s="57"/>
      <c r="M11" s="57"/>
      <c r="N11" s="57"/>
      <c r="O11" s="57"/>
      <c r="P11" s="57"/>
    </row>
    <row r="12" spans="1:16" x14ac:dyDescent="0.2">
      <c r="A12" s="6" t="s">
        <v>211</v>
      </c>
      <c r="B12" s="43">
        <v>384</v>
      </c>
      <c r="C12" s="42">
        <v>-1301</v>
      </c>
      <c r="D12" s="43">
        <v>-426</v>
      </c>
      <c r="E12" s="45"/>
      <c r="F12" s="43">
        <v>-651</v>
      </c>
      <c r="G12" s="43">
        <v>-3351</v>
      </c>
      <c r="H12" s="43">
        <v>-2690</v>
      </c>
      <c r="J12" s="57"/>
      <c r="K12" s="57"/>
      <c r="L12" s="57"/>
      <c r="M12" s="57"/>
      <c r="N12" s="57"/>
      <c r="O12" s="57"/>
      <c r="P12" s="57"/>
    </row>
    <row r="13" spans="1:16" ht="3" customHeight="1" x14ac:dyDescent="0.2">
      <c r="A13" s="5"/>
      <c r="B13" s="43">
        <v>0</v>
      </c>
      <c r="C13" s="42">
        <v>0</v>
      </c>
      <c r="D13" s="43">
        <v>0</v>
      </c>
      <c r="E13" s="46"/>
      <c r="F13" s="43">
        <v>0</v>
      </c>
      <c r="G13" s="43">
        <v>0</v>
      </c>
      <c r="H13" s="43">
        <v>0</v>
      </c>
      <c r="J13" s="57"/>
      <c r="K13" s="57"/>
      <c r="L13" s="57"/>
      <c r="M13" s="57"/>
      <c r="N13" s="57"/>
      <c r="O13" s="57"/>
      <c r="P13" s="57"/>
    </row>
    <row r="14" spans="1:16" x14ac:dyDescent="0.2">
      <c r="A14" s="10" t="s">
        <v>3</v>
      </c>
      <c r="B14" s="43"/>
      <c r="C14" s="42"/>
      <c r="D14" s="43"/>
      <c r="E14" s="45"/>
      <c r="F14" s="43"/>
      <c r="G14" s="43"/>
      <c r="H14" s="43"/>
      <c r="J14" s="57"/>
      <c r="K14" s="57"/>
      <c r="L14" s="57"/>
      <c r="M14" s="57"/>
      <c r="N14" s="57"/>
      <c r="O14" s="57"/>
      <c r="P14" s="57"/>
    </row>
    <row r="15" spans="1:16" x14ac:dyDescent="0.2">
      <c r="A15" s="6" t="s">
        <v>4</v>
      </c>
      <c r="B15" s="43">
        <v>1310</v>
      </c>
      <c r="C15" s="42">
        <v>1644</v>
      </c>
      <c r="D15" s="43">
        <v>695</v>
      </c>
      <c r="E15" s="44"/>
      <c r="F15" s="43">
        <v>541</v>
      </c>
      <c r="G15" s="43">
        <v>586</v>
      </c>
      <c r="H15" s="43">
        <v>1866</v>
      </c>
      <c r="J15" s="57"/>
      <c r="K15" s="57"/>
      <c r="L15" s="57"/>
      <c r="M15" s="57"/>
      <c r="N15" s="57"/>
      <c r="O15" s="57"/>
      <c r="P15" s="57"/>
    </row>
    <row r="16" spans="1:16" x14ac:dyDescent="0.2">
      <c r="A16" s="6" t="s">
        <v>5</v>
      </c>
      <c r="B16" s="43"/>
      <c r="C16" s="42">
        <v>24613</v>
      </c>
      <c r="D16" s="43">
        <v>27589</v>
      </c>
      <c r="E16" s="45"/>
      <c r="F16" s="43"/>
      <c r="G16" s="43">
        <v>22493</v>
      </c>
      <c r="H16" s="43">
        <v>22893</v>
      </c>
      <c r="J16" s="57"/>
      <c r="K16" s="57"/>
      <c r="L16" s="57"/>
      <c r="M16" s="57"/>
      <c r="N16" s="57"/>
      <c r="O16" s="57"/>
      <c r="P16" s="57"/>
    </row>
    <row r="17" spans="1:16" ht="3" customHeight="1" x14ac:dyDescent="0.2">
      <c r="A17" s="6"/>
      <c r="B17" s="43">
        <v>0</v>
      </c>
      <c r="C17" s="42">
        <v>0</v>
      </c>
      <c r="D17" s="43">
        <v>0</v>
      </c>
      <c r="E17" s="45"/>
      <c r="F17" s="43">
        <v>0</v>
      </c>
      <c r="G17" s="43">
        <v>0</v>
      </c>
      <c r="H17" s="43">
        <v>0</v>
      </c>
      <c r="J17" s="57"/>
      <c r="K17" s="57"/>
      <c r="L17" s="57"/>
      <c r="M17" s="57"/>
      <c r="N17" s="57"/>
      <c r="O17" s="57"/>
      <c r="P17" s="57"/>
    </row>
    <row r="18" spans="1:16" x14ac:dyDescent="0.2">
      <c r="A18" s="6" t="s">
        <v>166</v>
      </c>
      <c r="B18" s="43">
        <v>1011</v>
      </c>
      <c r="C18" s="42">
        <v>118</v>
      </c>
      <c r="D18" s="43">
        <v>683</v>
      </c>
      <c r="E18" s="44"/>
      <c r="F18" s="43">
        <v>676</v>
      </c>
      <c r="G18" s="43">
        <v>-140</v>
      </c>
      <c r="H18" s="43">
        <v>2661</v>
      </c>
      <c r="J18" s="57"/>
      <c r="K18" s="57"/>
      <c r="L18" s="57"/>
      <c r="M18" s="57"/>
      <c r="N18" s="57"/>
      <c r="O18" s="57"/>
      <c r="P18" s="57"/>
    </row>
    <row r="20" spans="1:16" x14ac:dyDescent="0.2">
      <c r="A20" s="159" t="s">
        <v>289</v>
      </c>
    </row>
    <row r="21" spans="1:16" x14ac:dyDescent="0.2">
      <c r="A21" s="159" t="s">
        <v>290</v>
      </c>
    </row>
  </sheetData>
  <mergeCells count="12">
    <mergeCell ref="A2:H2"/>
    <mergeCell ref="A3:H3"/>
    <mergeCell ref="A6:A8"/>
    <mergeCell ref="E6:E8"/>
    <mergeCell ref="D6:D7"/>
    <mergeCell ref="H6:H7"/>
    <mergeCell ref="C6:C7"/>
    <mergeCell ref="G6:G7"/>
    <mergeCell ref="B5:D5"/>
    <mergeCell ref="B6:B7"/>
    <mergeCell ref="F5:H5"/>
    <mergeCell ref="F6:F7"/>
  </mergeCells>
  <phoneticPr fontId="0" type="noConversion"/>
  <pageMargins left="0.75" right="0.75" top="1" bottom="1" header="0.5" footer="0.5"/>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1EEC-A19D-4CFF-8FA5-C0D38739AAF6}">
  <sheetPr>
    <pageSetUpPr fitToPage="1"/>
  </sheetPr>
  <dimension ref="A1:H85"/>
  <sheetViews>
    <sheetView showGridLines="0" zoomScaleNormal="100" workbookViewId="0"/>
  </sheetViews>
  <sheetFormatPr defaultColWidth="9.140625" defaultRowHeight="13.5" x14ac:dyDescent="0.25"/>
  <cols>
    <col min="1" max="1" width="64" style="160" customWidth="1"/>
    <col min="2" max="2" width="13" style="160" bestFit="1" customWidth="1"/>
    <col min="3" max="4" width="13.5703125" style="160" customWidth="1"/>
    <col min="5" max="5" width="4.5703125" style="160" customWidth="1"/>
    <col min="6" max="6" width="13" style="160" bestFit="1" customWidth="1"/>
    <col min="7" max="8" width="13.5703125" style="160" customWidth="1"/>
    <col min="9" max="16384" width="9.140625" style="160"/>
  </cols>
  <sheetData>
    <row r="1" spans="1:8" x14ac:dyDescent="0.25">
      <c r="A1" s="415" t="s">
        <v>336</v>
      </c>
    </row>
    <row r="2" spans="1:8" ht="15.75" x14ac:dyDescent="0.25">
      <c r="A2" s="461" t="s">
        <v>63</v>
      </c>
      <c r="B2" s="461"/>
      <c r="C2" s="461"/>
      <c r="D2" s="461"/>
      <c r="E2" s="461"/>
      <c r="F2" s="461"/>
      <c r="G2" s="461"/>
      <c r="H2" s="461"/>
    </row>
    <row r="3" spans="1:8" x14ac:dyDescent="0.25">
      <c r="A3" s="462" t="s">
        <v>106</v>
      </c>
      <c r="B3" s="462"/>
      <c r="C3" s="462"/>
      <c r="D3" s="462"/>
      <c r="E3" s="462"/>
      <c r="F3" s="462"/>
      <c r="G3" s="462"/>
      <c r="H3" s="462"/>
    </row>
    <row r="4" spans="1:8" x14ac:dyDescent="0.25">
      <c r="A4" s="161"/>
      <c r="B4" s="463" t="s">
        <v>267</v>
      </c>
      <c r="C4" s="463"/>
      <c r="D4" s="463"/>
      <c r="E4" s="162"/>
      <c r="F4" s="463" t="s">
        <v>264</v>
      </c>
      <c r="G4" s="463"/>
      <c r="H4" s="463"/>
    </row>
    <row r="5" spans="1:8" ht="33" customHeight="1" x14ac:dyDescent="0.25">
      <c r="A5" s="163"/>
      <c r="B5" s="164" t="s">
        <v>241</v>
      </c>
      <c r="C5" s="165" t="s">
        <v>242</v>
      </c>
      <c r="D5" s="166" t="s">
        <v>311</v>
      </c>
      <c r="E5" s="167"/>
      <c r="F5" s="164" t="s">
        <v>241</v>
      </c>
      <c r="G5" s="164" t="s">
        <v>242</v>
      </c>
      <c r="H5" s="168" t="s">
        <v>312</v>
      </c>
    </row>
    <row r="6" spans="1:8" x14ac:dyDescent="0.25">
      <c r="A6" s="163"/>
      <c r="B6" s="169" t="s">
        <v>0</v>
      </c>
      <c r="C6" s="170" t="s">
        <v>0</v>
      </c>
      <c r="D6" s="169" t="s">
        <v>0</v>
      </c>
      <c r="E6" s="171"/>
      <c r="F6" s="169" t="s">
        <v>0</v>
      </c>
      <c r="G6" s="169" t="s">
        <v>0</v>
      </c>
      <c r="H6" s="169" t="s">
        <v>0</v>
      </c>
    </row>
    <row r="7" spans="1:8" x14ac:dyDescent="0.25">
      <c r="A7" s="172" t="s">
        <v>64</v>
      </c>
      <c r="B7" s="172"/>
      <c r="C7" s="173"/>
      <c r="D7" s="169"/>
      <c r="E7" s="169"/>
      <c r="F7" s="169"/>
      <c r="G7" s="169"/>
      <c r="H7" s="169"/>
    </row>
    <row r="8" spans="1:8" x14ac:dyDescent="0.25">
      <c r="A8" s="163" t="s">
        <v>313</v>
      </c>
      <c r="B8" s="163"/>
      <c r="C8" s="174"/>
      <c r="D8" s="169"/>
      <c r="E8" s="169"/>
      <c r="F8" s="169"/>
      <c r="G8" s="169"/>
      <c r="H8" s="169"/>
    </row>
    <row r="9" spans="1:8" x14ac:dyDescent="0.25">
      <c r="A9" s="175" t="s">
        <v>66</v>
      </c>
      <c r="B9" s="176">
        <v>1532</v>
      </c>
      <c r="C9" s="177">
        <v>3198</v>
      </c>
      <c r="D9" s="176">
        <v>6144</v>
      </c>
      <c r="E9" s="176"/>
      <c r="F9" s="176">
        <v>1426</v>
      </c>
      <c r="G9" s="176">
        <v>2987</v>
      </c>
      <c r="H9" s="176">
        <v>5836</v>
      </c>
    </row>
    <row r="10" spans="1:8" ht="11.25" customHeight="1" x14ac:dyDescent="0.25">
      <c r="A10" s="163" t="s">
        <v>67</v>
      </c>
      <c r="B10" s="179"/>
      <c r="C10" s="180"/>
      <c r="D10" s="179"/>
      <c r="E10" s="179"/>
      <c r="F10" s="179"/>
      <c r="G10" s="179"/>
      <c r="H10" s="179"/>
    </row>
    <row r="11" spans="1:8" x14ac:dyDescent="0.25">
      <c r="A11" s="175" t="s">
        <v>68</v>
      </c>
      <c r="B11" s="176">
        <v>344</v>
      </c>
      <c r="C11" s="177">
        <v>929</v>
      </c>
      <c r="D11" s="176">
        <v>988</v>
      </c>
      <c r="E11" s="176"/>
      <c r="F11" s="176">
        <v>153</v>
      </c>
      <c r="G11" s="176">
        <v>859</v>
      </c>
      <c r="H11" s="176">
        <v>903</v>
      </c>
    </row>
    <row r="12" spans="1:8" x14ac:dyDescent="0.25">
      <c r="A12" s="181" t="s">
        <v>69</v>
      </c>
      <c r="B12" s="179">
        <v>1034</v>
      </c>
      <c r="C12" s="180">
        <v>2034</v>
      </c>
      <c r="D12" s="179">
        <v>3648</v>
      </c>
      <c r="E12" s="179"/>
      <c r="F12" s="179">
        <v>781</v>
      </c>
      <c r="G12" s="179">
        <v>1558</v>
      </c>
      <c r="H12" s="179">
        <v>3101</v>
      </c>
    </row>
    <row r="13" spans="1:8" x14ac:dyDescent="0.25">
      <c r="A13" s="181" t="s">
        <v>314</v>
      </c>
      <c r="B13" s="179">
        <v>13</v>
      </c>
      <c r="C13" s="180">
        <v>19</v>
      </c>
      <c r="D13" s="179">
        <v>22</v>
      </c>
      <c r="E13" s="179"/>
      <c r="F13" s="179">
        <v>6</v>
      </c>
      <c r="G13" s="179">
        <v>16</v>
      </c>
      <c r="H13" s="179">
        <v>29</v>
      </c>
    </row>
    <row r="14" spans="1:8" x14ac:dyDescent="0.25">
      <c r="A14" s="181" t="s">
        <v>70</v>
      </c>
      <c r="B14" s="179">
        <v>99</v>
      </c>
      <c r="C14" s="180">
        <v>267</v>
      </c>
      <c r="D14" s="179">
        <v>362</v>
      </c>
      <c r="E14" s="179"/>
      <c r="F14" s="179">
        <v>83</v>
      </c>
      <c r="G14" s="179">
        <v>104</v>
      </c>
      <c r="H14" s="179">
        <v>262</v>
      </c>
    </row>
    <row r="15" spans="1:8" x14ac:dyDescent="0.25">
      <c r="A15" s="175" t="s">
        <v>71</v>
      </c>
      <c r="B15" s="176">
        <v>1146</v>
      </c>
      <c r="C15" s="177">
        <v>2320</v>
      </c>
      <c r="D15" s="176">
        <v>4032</v>
      </c>
      <c r="E15" s="176"/>
      <c r="F15" s="176">
        <v>870</v>
      </c>
      <c r="G15" s="176">
        <v>1678</v>
      </c>
      <c r="H15" s="176">
        <v>3392</v>
      </c>
    </row>
    <row r="16" spans="1:8" ht="18.75" x14ac:dyDescent="0.25">
      <c r="A16" s="181" t="s">
        <v>72</v>
      </c>
      <c r="B16" s="182" t="s">
        <v>315</v>
      </c>
      <c r="C16" s="183" t="s">
        <v>315</v>
      </c>
      <c r="D16" s="182" t="s">
        <v>315</v>
      </c>
      <c r="E16" s="182"/>
      <c r="F16" s="182" t="s">
        <v>315</v>
      </c>
      <c r="G16" s="182" t="s">
        <v>315</v>
      </c>
      <c r="H16" s="182" t="s">
        <v>315</v>
      </c>
    </row>
    <row r="17" spans="1:8" x14ac:dyDescent="0.25">
      <c r="A17" s="181" t="s">
        <v>73</v>
      </c>
      <c r="B17" s="179">
        <v>59</v>
      </c>
      <c r="C17" s="180">
        <v>110</v>
      </c>
      <c r="D17" s="179">
        <v>110</v>
      </c>
      <c r="E17" s="179"/>
      <c r="F17" s="179">
        <v>31</v>
      </c>
      <c r="G17" s="179">
        <v>97</v>
      </c>
      <c r="H17" s="179">
        <v>101</v>
      </c>
    </row>
    <row r="18" spans="1:8" x14ac:dyDescent="0.25">
      <c r="A18" s="181" t="s">
        <v>316</v>
      </c>
      <c r="B18" s="179">
        <v>22</v>
      </c>
      <c r="C18" s="180">
        <v>54</v>
      </c>
      <c r="D18" s="179">
        <v>64</v>
      </c>
      <c r="E18" s="179"/>
      <c r="F18" s="179">
        <v>40</v>
      </c>
      <c r="G18" s="179">
        <v>53</v>
      </c>
      <c r="H18" s="179">
        <v>59</v>
      </c>
    </row>
    <row r="19" spans="1:8" x14ac:dyDescent="0.25">
      <c r="A19" s="181" t="s">
        <v>74</v>
      </c>
      <c r="B19" s="179">
        <v>146</v>
      </c>
      <c r="C19" s="180">
        <v>292</v>
      </c>
      <c r="D19" s="179">
        <v>456</v>
      </c>
      <c r="E19" s="179"/>
      <c r="F19" s="179">
        <v>131</v>
      </c>
      <c r="G19" s="179">
        <v>272</v>
      </c>
      <c r="H19" s="179">
        <v>424</v>
      </c>
    </row>
    <row r="20" spans="1:8" x14ac:dyDescent="0.25">
      <c r="A20" s="181" t="s">
        <v>75</v>
      </c>
      <c r="B20" s="179">
        <v>38</v>
      </c>
      <c r="C20" s="180">
        <v>71</v>
      </c>
      <c r="D20" s="179">
        <v>151</v>
      </c>
      <c r="E20" s="179"/>
      <c r="F20" s="179">
        <v>33</v>
      </c>
      <c r="G20" s="179">
        <v>65</v>
      </c>
      <c r="H20" s="179">
        <v>134</v>
      </c>
    </row>
    <row r="21" spans="1:8" x14ac:dyDescent="0.25">
      <c r="A21" s="181" t="s">
        <v>317</v>
      </c>
      <c r="B21" s="179">
        <v>26</v>
      </c>
      <c r="C21" s="180">
        <v>48</v>
      </c>
      <c r="D21" s="179">
        <v>70</v>
      </c>
      <c r="E21" s="179"/>
      <c r="F21" s="179">
        <v>19</v>
      </c>
      <c r="G21" s="179">
        <v>37</v>
      </c>
      <c r="H21" s="179">
        <v>77</v>
      </c>
    </row>
    <row r="22" spans="1:8" x14ac:dyDescent="0.25">
      <c r="A22" s="175" t="s">
        <v>76</v>
      </c>
      <c r="B22" s="176">
        <v>292</v>
      </c>
      <c r="C22" s="177">
        <v>575</v>
      </c>
      <c r="D22" s="176">
        <v>852</v>
      </c>
      <c r="E22" s="176"/>
      <c r="F22" s="176">
        <v>254</v>
      </c>
      <c r="G22" s="176">
        <v>525</v>
      </c>
      <c r="H22" s="176">
        <v>795</v>
      </c>
    </row>
    <row r="23" spans="1:8" ht="11.25" customHeight="1" x14ac:dyDescent="0.25">
      <c r="A23" s="163" t="s">
        <v>77</v>
      </c>
      <c r="B23" s="179"/>
      <c r="C23" s="180"/>
      <c r="D23" s="179"/>
      <c r="E23" s="179"/>
      <c r="F23" s="179"/>
      <c r="G23" s="179"/>
      <c r="H23" s="179"/>
    </row>
    <row r="24" spans="1:8" x14ac:dyDescent="0.25">
      <c r="A24" s="181" t="s">
        <v>318</v>
      </c>
      <c r="B24" s="179">
        <v>53</v>
      </c>
      <c r="C24" s="180">
        <v>106</v>
      </c>
      <c r="D24" s="179">
        <v>212</v>
      </c>
      <c r="E24" s="179"/>
      <c r="F24" s="179">
        <v>50</v>
      </c>
      <c r="G24" s="179">
        <v>99</v>
      </c>
      <c r="H24" s="179">
        <v>229</v>
      </c>
    </row>
    <row r="25" spans="1:8" ht="18.75" x14ac:dyDescent="0.25">
      <c r="A25" s="181" t="s">
        <v>78</v>
      </c>
      <c r="B25" s="182" t="s">
        <v>315</v>
      </c>
      <c r="C25" s="184" t="s">
        <v>315</v>
      </c>
      <c r="D25" s="185" t="s">
        <v>315</v>
      </c>
      <c r="E25" s="185"/>
      <c r="F25" s="185" t="s">
        <v>315</v>
      </c>
      <c r="G25" s="185" t="s">
        <v>315</v>
      </c>
      <c r="H25" s="185" t="s">
        <v>315</v>
      </c>
    </row>
    <row r="26" spans="1:8" x14ac:dyDescent="0.25">
      <c r="A26" s="181" t="s">
        <v>79</v>
      </c>
      <c r="B26" s="179">
        <v>19</v>
      </c>
      <c r="C26" s="180">
        <v>33</v>
      </c>
      <c r="D26" s="179">
        <v>62</v>
      </c>
      <c r="E26" s="179"/>
      <c r="F26" s="179">
        <v>16</v>
      </c>
      <c r="G26" s="179">
        <v>32</v>
      </c>
      <c r="H26" s="179">
        <v>72</v>
      </c>
    </row>
    <row r="27" spans="1:8" x14ac:dyDescent="0.25">
      <c r="A27" s="181" t="s">
        <v>319</v>
      </c>
      <c r="B27" s="179">
        <v>36</v>
      </c>
      <c r="C27" s="180">
        <v>71</v>
      </c>
      <c r="D27" s="179">
        <v>138</v>
      </c>
      <c r="E27" s="179"/>
      <c r="F27" s="179">
        <v>35</v>
      </c>
      <c r="G27" s="179">
        <v>68</v>
      </c>
      <c r="H27" s="179">
        <v>132</v>
      </c>
    </row>
    <row r="28" spans="1:8" x14ac:dyDescent="0.25">
      <c r="A28" s="175" t="s">
        <v>80</v>
      </c>
      <c r="B28" s="176">
        <v>108</v>
      </c>
      <c r="C28" s="177">
        <v>210</v>
      </c>
      <c r="D28" s="176">
        <v>412</v>
      </c>
      <c r="E28" s="176"/>
      <c r="F28" s="176">
        <v>100</v>
      </c>
      <c r="G28" s="176">
        <v>200</v>
      </c>
      <c r="H28" s="176">
        <v>433</v>
      </c>
    </row>
    <row r="29" spans="1:8" x14ac:dyDescent="0.25">
      <c r="A29" s="181" t="s">
        <v>81</v>
      </c>
      <c r="B29" s="179">
        <v>268</v>
      </c>
      <c r="C29" s="180">
        <v>600</v>
      </c>
      <c r="D29" s="179">
        <v>1129</v>
      </c>
      <c r="E29" s="179"/>
      <c r="F29" s="179">
        <v>274</v>
      </c>
      <c r="G29" s="179">
        <v>576</v>
      </c>
      <c r="H29" s="179">
        <v>1073</v>
      </c>
    </row>
    <row r="30" spans="1:8" x14ac:dyDescent="0.25">
      <c r="A30" s="181" t="s">
        <v>29</v>
      </c>
      <c r="B30" s="179">
        <v>5</v>
      </c>
      <c r="C30" s="180">
        <v>10</v>
      </c>
      <c r="D30" s="179">
        <v>17</v>
      </c>
      <c r="E30" s="179"/>
      <c r="F30" s="179">
        <v>5</v>
      </c>
      <c r="G30" s="179">
        <v>10</v>
      </c>
      <c r="H30" s="179">
        <v>18</v>
      </c>
    </row>
    <row r="31" spans="1:8" x14ac:dyDescent="0.25">
      <c r="A31" s="175" t="s">
        <v>82</v>
      </c>
      <c r="B31" s="176">
        <v>273</v>
      </c>
      <c r="C31" s="177">
        <v>610</v>
      </c>
      <c r="D31" s="176">
        <v>1147</v>
      </c>
      <c r="E31" s="176"/>
      <c r="F31" s="176">
        <v>279</v>
      </c>
      <c r="G31" s="176">
        <v>586</v>
      </c>
      <c r="H31" s="176">
        <v>1091</v>
      </c>
    </row>
    <row r="32" spans="1:8" ht="11.25" customHeight="1" x14ac:dyDescent="0.25">
      <c r="A32" s="163" t="s">
        <v>83</v>
      </c>
      <c r="B32" s="176"/>
      <c r="C32" s="177"/>
      <c r="D32" s="176"/>
      <c r="E32" s="176"/>
      <c r="F32" s="176"/>
      <c r="G32" s="176"/>
      <c r="H32" s="176"/>
    </row>
    <row r="33" spans="1:8" x14ac:dyDescent="0.25">
      <c r="A33" s="181" t="s">
        <v>84</v>
      </c>
      <c r="B33" s="179">
        <v>198</v>
      </c>
      <c r="C33" s="180">
        <v>404</v>
      </c>
      <c r="D33" s="179">
        <v>805</v>
      </c>
      <c r="E33" s="179"/>
      <c r="F33" s="179">
        <v>189</v>
      </c>
      <c r="G33" s="179">
        <v>391</v>
      </c>
      <c r="H33" s="179">
        <v>793</v>
      </c>
    </row>
    <row r="34" spans="1:8" x14ac:dyDescent="0.25">
      <c r="A34" s="181" t="s">
        <v>85</v>
      </c>
      <c r="B34" s="179">
        <v>8</v>
      </c>
      <c r="C34" s="186">
        <v>8</v>
      </c>
      <c r="D34" s="179">
        <v>8</v>
      </c>
      <c r="E34" s="179"/>
      <c r="F34" s="179">
        <v>8</v>
      </c>
      <c r="G34" s="179">
        <v>8</v>
      </c>
      <c r="H34" s="179">
        <v>11</v>
      </c>
    </row>
    <row r="35" spans="1:8" x14ac:dyDescent="0.25">
      <c r="A35" s="181" t="s">
        <v>86</v>
      </c>
      <c r="B35" s="179">
        <v>365</v>
      </c>
      <c r="C35" s="180">
        <v>741</v>
      </c>
      <c r="D35" s="179">
        <v>1520</v>
      </c>
      <c r="E35" s="179"/>
      <c r="F35" s="179">
        <v>333</v>
      </c>
      <c r="G35" s="179">
        <v>691</v>
      </c>
      <c r="H35" s="179">
        <v>1407</v>
      </c>
    </row>
    <row r="36" spans="1:8" x14ac:dyDescent="0.25">
      <c r="A36" s="181" t="s">
        <v>320</v>
      </c>
      <c r="B36" s="179">
        <v>12</v>
      </c>
      <c r="C36" s="180">
        <v>24</v>
      </c>
      <c r="D36" s="179">
        <v>45</v>
      </c>
      <c r="E36" s="179"/>
      <c r="F36" s="179">
        <v>11</v>
      </c>
      <c r="G36" s="179">
        <v>21</v>
      </c>
      <c r="H36" s="179">
        <v>43</v>
      </c>
    </row>
    <row r="37" spans="1:8" x14ac:dyDescent="0.25">
      <c r="A37" s="175" t="s">
        <v>87</v>
      </c>
      <c r="B37" s="176">
        <v>582</v>
      </c>
      <c r="C37" s="177">
        <v>1176</v>
      </c>
      <c r="D37" s="176">
        <v>2378</v>
      </c>
      <c r="E37" s="176"/>
      <c r="F37" s="176">
        <v>541</v>
      </c>
      <c r="G37" s="176">
        <v>1111</v>
      </c>
      <c r="H37" s="176">
        <v>2254</v>
      </c>
    </row>
    <row r="38" spans="1:8" ht="18.75" x14ac:dyDescent="0.25">
      <c r="A38" s="187" t="s">
        <v>321</v>
      </c>
      <c r="B38" s="182" t="s">
        <v>315</v>
      </c>
      <c r="C38" s="177">
        <v>51</v>
      </c>
      <c r="D38" s="176">
        <v>44</v>
      </c>
      <c r="E38" s="176"/>
      <c r="F38" s="182" t="s">
        <v>315</v>
      </c>
      <c r="G38" s="176">
        <v>47</v>
      </c>
      <c r="H38" s="176">
        <v>48</v>
      </c>
    </row>
    <row r="39" spans="1:8" x14ac:dyDescent="0.25">
      <c r="A39" s="187" t="s">
        <v>322</v>
      </c>
      <c r="B39" s="176">
        <v>19</v>
      </c>
      <c r="C39" s="177">
        <v>43</v>
      </c>
      <c r="D39" s="176">
        <v>98</v>
      </c>
      <c r="E39" s="176"/>
      <c r="F39" s="176">
        <v>28</v>
      </c>
      <c r="G39" s="176">
        <v>54</v>
      </c>
      <c r="H39" s="176">
        <v>98</v>
      </c>
    </row>
    <row r="40" spans="1:8" x14ac:dyDescent="0.25">
      <c r="A40" s="172" t="s">
        <v>88</v>
      </c>
      <c r="B40" s="188">
        <v>4296</v>
      </c>
      <c r="C40" s="189">
        <v>9111</v>
      </c>
      <c r="D40" s="188">
        <v>16093</v>
      </c>
      <c r="E40" s="188"/>
      <c r="F40" s="188">
        <v>3653</v>
      </c>
      <c r="G40" s="188">
        <v>8046</v>
      </c>
      <c r="H40" s="188">
        <v>14849</v>
      </c>
    </row>
    <row r="41" spans="1:8" x14ac:dyDescent="0.25">
      <c r="A41" s="172" t="s">
        <v>89</v>
      </c>
      <c r="B41" s="179"/>
      <c r="C41" s="180"/>
      <c r="D41" s="179"/>
      <c r="E41" s="179"/>
      <c r="F41" s="179"/>
      <c r="G41" s="179"/>
      <c r="H41" s="179"/>
    </row>
    <row r="42" spans="1:8" x14ac:dyDescent="0.25">
      <c r="A42" s="190" t="s">
        <v>90</v>
      </c>
      <c r="B42" s="179"/>
      <c r="C42" s="180"/>
      <c r="D42" s="179"/>
      <c r="E42" s="179"/>
      <c r="F42" s="179"/>
      <c r="G42" s="179"/>
      <c r="H42" s="179"/>
    </row>
    <row r="43" spans="1:8" x14ac:dyDescent="0.25">
      <c r="A43" s="181" t="s">
        <v>323</v>
      </c>
      <c r="B43" s="179">
        <v>2081</v>
      </c>
      <c r="C43" s="180">
        <v>4040</v>
      </c>
      <c r="D43" s="179">
        <v>7969</v>
      </c>
      <c r="E43" s="179"/>
      <c r="F43" s="179">
        <v>1790</v>
      </c>
      <c r="G43" s="179">
        <v>3596</v>
      </c>
      <c r="H43" s="179">
        <v>7362</v>
      </c>
    </row>
    <row r="44" spans="1:8" x14ac:dyDescent="0.25">
      <c r="A44" s="181" t="s">
        <v>202</v>
      </c>
      <c r="B44" s="179">
        <v>110</v>
      </c>
      <c r="C44" s="180">
        <v>210</v>
      </c>
      <c r="D44" s="179">
        <v>363</v>
      </c>
      <c r="E44" s="179"/>
      <c r="F44" s="179">
        <v>168</v>
      </c>
      <c r="G44" s="179">
        <v>327</v>
      </c>
      <c r="H44" s="179">
        <v>612</v>
      </c>
    </row>
    <row r="45" spans="1:8" x14ac:dyDescent="0.25">
      <c r="A45" s="181" t="s">
        <v>324</v>
      </c>
      <c r="B45" s="179"/>
      <c r="C45" s="180"/>
      <c r="D45" s="179"/>
      <c r="E45" s="179"/>
      <c r="F45" s="179"/>
      <c r="G45" s="179"/>
      <c r="H45" s="179"/>
    </row>
    <row r="46" spans="1:8" x14ac:dyDescent="0.25">
      <c r="A46" s="191" t="s">
        <v>325</v>
      </c>
      <c r="B46" s="179">
        <v>5</v>
      </c>
      <c r="C46" s="180">
        <v>9</v>
      </c>
      <c r="D46" s="179">
        <v>20</v>
      </c>
      <c r="E46" s="179"/>
      <c r="F46" s="179">
        <v>8</v>
      </c>
      <c r="G46" s="179">
        <v>16</v>
      </c>
      <c r="H46" s="179">
        <v>30</v>
      </c>
    </row>
    <row r="47" spans="1:8" x14ac:dyDescent="0.25">
      <c r="A47" s="190" t="s">
        <v>326</v>
      </c>
      <c r="B47" s="179"/>
      <c r="C47" s="180"/>
      <c r="D47" s="179"/>
      <c r="E47" s="179"/>
      <c r="F47" s="179"/>
      <c r="G47" s="179"/>
      <c r="H47" s="179"/>
    </row>
    <row r="48" spans="1:8" x14ac:dyDescent="0.25">
      <c r="A48" s="181" t="s">
        <v>327</v>
      </c>
      <c r="B48" s="179">
        <v>63</v>
      </c>
      <c r="C48" s="180">
        <v>124</v>
      </c>
      <c r="D48" s="179">
        <v>271</v>
      </c>
      <c r="E48" s="179"/>
      <c r="F48" s="179">
        <v>66</v>
      </c>
      <c r="G48" s="179">
        <v>126</v>
      </c>
      <c r="H48" s="179">
        <v>250</v>
      </c>
    </row>
    <row r="49" spans="1:8" x14ac:dyDescent="0.25">
      <c r="A49" s="181" t="s">
        <v>328</v>
      </c>
      <c r="B49" s="179">
        <v>49</v>
      </c>
      <c r="C49" s="180">
        <v>98</v>
      </c>
      <c r="D49" s="179">
        <v>195</v>
      </c>
      <c r="E49" s="179"/>
      <c r="F49" s="179">
        <v>48</v>
      </c>
      <c r="G49" s="179">
        <v>95</v>
      </c>
      <c r="H49" s="179">
        <v>190</v>
      </c>
    </row>
    <row r="50" spans="1:8" x14ac:dyDescent="0.25">
      <c r="A50" s="181" t="s">
        <v>329</v>
      </c>
      <c r="B50" s="179">
        <v>3</v>
      </c>
      <c r="C50" s="180">
        <v>3</v>
      </c>
      <c r="D50" s="179">
        <v>3</v>
      </c>
      <c r="E50" s="179"/>
      <c r="F50" s="179">
        <v>0</v>
      </c>
      <c r="G50" s="179">
        <v>0</v>
      </c>
      <c r="H50" s="179">
        <v>3</v>
      </c>
    </row>
    <row r="51" spans="1:8" x14ac:dyDescent="0.25">
      <c r="A51" s="181" t="s">
        <v>330</v>
      </c>
      <c r="B51" s="179">
        <v>0</v>
      </c>
      <c r="C51" s="180">
        <v>0</v>
      </c>
      <c r="D51" s="179">
        <v>0</v>
      </c>
      <c r="E51" s="179"/>
      <c r="F51" s="179">
        <v>341</v>
      </c>
      <c r="G51" s="179">
        <v>649</v>
      </c>
      <c r="H51" s="179">
        <v>649</v>
      </c>
    </row>
    <row r="52" spans="1:8" x14ac:dyDescent="0.25">
      <c r="A52" s="181" t="s">
        <v>331</v>
      </c>
      <c r="B52" s="179">
        <v>369</v>
      </c>
      <c r="C52" s="180">
        <v>715</v>
      </c>
      <c r="D52" s="179">
        <v>1454</v>
      </c>
      <c r="E52" s="179"/>
      <c r="F52" s="179">
        <v>0</v>
      </c>
      <c r="G52" s="179">
        <v>0</v>
      </c>
      <c r="H52" s="179">
        <v>693</v>
      </c>
    </row>
    <row r="53" spans="1:8" x14ac:dyDescent="0.25">
      <c r="A53" s="181" t="s">
        <v>332</v>
      </c>
      <c r="B53" s="179">
        <v>866</v>
      </c>
      <c r="C53" s="180">
        <v>1731</v>
      </c>
      <c r="D53" s="179">
        <v>3622</v>
      </c>
      <c r="E53" s="179"/>
      <c r="F53" s="179">
        <v>810</v>
      </c>
      <c r="G53" s="179">
        <v>1619</v>
      </c>
      <c r="H53" s="179">
        <v>3265</v>
      </c>
    </row>
    <row r="54" spans="1:8" s="192" customFormat="1" ht="15" x14ac:dyDescent="0.3">
      <c r="A54" s="190" t="s">
        <v>204</v>
      </c>
      <c r="B54" s="179"/>
      <c r="C54" s="180"/>
      <c r="D54" s="179"/>
      <c r="E54" s="179"/>
      <c r="F54" s="179"/>
      <c r="G54" s="179"/>
      <c r="H54" s="179"/>
    </row>
    <row r="55" spans="1:8" x14ac:dyDescent="0.25">
      <c r="A55" s="181" t="s">
        <v>205</v>
      </c>
      <c r="B55" s="179">
        <v>103</v>
      </c>
      <c r="C55" s="180">
        <v>169</v>
      </c>
      <c r="D55" s="179">
        <v>240</v>
      </c>
      <c r="E55" s="179"/>
      <c r="F55" s="179">
        <v>43</v>
      </c>
      <c r="G55" s="179">
        <v>101</v>
      </c>
      <c r="H55" s="179">
        <v>267</v>
      </c>
    </row>
    <row r="56" spans="1:8" x14ac:dyDescent="0.25">
      <c r="A56" s="181" t="s">
        <v>203</v>
      </c>
      <c r="B56" s="179">
        <v>6</v>
      </c>
      <c r="C56" s="180">
        <v>19</v>
      </c>
      <c r="D56" s="179">
        <v>339</v>
      </c>
      <c r="E56" s="179"/>
      <c r="F56" s="179">
        <v>28</v>
      </c>
      <c r="G56" s="179">
        <v>51</v>
      </c>
      <c r="H56" s="179">
        <v>160</v>
      </c>
    </row>
    <row r="57" spans="1:8" x14ac:dyDescent="0.25">
      <c r="A57" s="181" t="s">
        <v>333</v>
      </c>
      <c r="B57" s="179">
        <v>1</v>
      </c>
      <c r="C57" s="180">
        <v>2</v>
      </c>
      <c r="D57" s="179">
        <v>5</v>
      </c>
      <c r="E57" s="179"/>
      <c r="F57" s="179">
        <v>1</v>
      </c>
      <c r="G57" s="179">
        <v>1</v>
      </c>
      <c r="H57" s="179">
        <v>1010</v>
      </c>
    </row>
    <row r="58" spans="1:8" x14ac:dyDescent="0.25">
      <c r="A58" s="181" t="s">
        <v>29</v>
      </c>
      <c r="B58" s="179">
        <v>120</v>
      </c>
      <c r="C58" s="180">
        <v>388</v>
      </c>
      <c r="D58" s="179">
        <v>566</v>
      </c>
      <c r="E58" s="179"/>
      <c r="F58" s="179">
        <v>260</v>
      </c>
      <c r="G58" s="179">
        <v>377</v>
      </c>
      <c r="H58" s="179">
        <v>735</v>
      </c>
    </row>
    <row r="59" spans="1:8" x14ac:dyDescent="0.25">
      <c r="A59" s="193" t="s">
        <v>91</v>
      </c>
      <c r="B59" s="188">
        <v>3775</v>
      </c>
      <c r="C59" s="189">
        <v>7510</v>
      </c>
      <c r="D59" s="188">
        <v>15045</v>
      </c>
      <c r="E59" s="188"/>
      <c r="F59" s="188">
        <v>3563</v>
      </c>
      <c r="G59" s="188">
        <v>6959</v>
      </c>
      <c r="H59" s="188">
        <v>15226</v>
      </c>
    </row>
    <row r="60" spans="1:8" x14ac:dyDescent="0.25">
      <c r="A60" s="172" t="s">
        <v>92</v>
      </c>
      <c r="B60" s="172"/>
      <c r="C60" s="173"/>
      <c r="D60" s="194"/>
      <c r="E60" s="194"/>
      <c r="F60" s="194"/>
      <c r="G60" s="194"/>
      <c r="H60" s="194"/>
    </row>
    <row r="61" spans="1:8" x14ac:dyDescent="0.25">
      <c r="A61" s="190" t="s">
        <v>204</v>
      </c>
      <c r="B61" s="190"/>
      <c r="C61" s="180"/>
      <c r="D61" s="179"/>
      <c r="E61" s="179"/>
      <c r="F61" s="179"/>
      <c r="G61" s="179"/>
      <c r="H61" s="179"/>
    </row>
    <row r="62" spans="1:8" x14ac:dyDescent="0.25">
      <c r="A62" s="181" t="s">
        <v>203</v>
      </c>
      <c r="B62" s="179">
        <v>242</v>
      </c>
      <c r="C62" s="180">
        <v>330</v>
      </c>
      <c r="D62" s="179">
        <v>2296</v>
      </c>
      <c r="E62" s="179"/>
      <c r="F62" s="179">
        <v>672</v>
      </c>
      <c r="G62" s="179">
        <v>924</v>
      </c>
      <c r="H62" s="179">
        <v>3273</v>
      </c>
    </row>
    <row r="63" spans="1:8" x14ac:dyDescent="0.25">
      <c r="A63" s="181" t="s">
        <v>29</v>
      </c>
      <c r="B63" s="179">
        <v>38</v>
      </c>
      <c r="C63" s="180">
        <v>52</v>
      </c>
      <c r="D63" s="179">
        <v>486</v>
      </c>
      <c r="E63" s="179"/>
      <c r="F63" s="179">
        <v>9</v>
      </c>
      <c r="G63" s="179">
        <v>14</v>
      </c>
      <c r="H63" s="179">
        <v>174</v>
      </c>
    </row>
    <row r="64" spans="1:8" x14ac:dyDescent="0.25">
      <c r="A64" s="193" t="s">
        <v>93</v>
      </c>
      <c r="B64" s="188">
        <v>280</v>
      </c>
      <c r="C64" s="189">
        <v>382</v>
      </c>
      <c r="D64" s="188">
        <v>2781</v>
      </c>
      <c r="E64" s="188"/>
      <c r="F64" s="188">
        <v>681</v>
      </c>
      <c r="G64" s="188">
        <v>938</v>
      </c>
      <c r="H64" s="188">
        <v>3447</v>
      </c>
    </row>
    <row r="65" spans="1:8" x14ac:dyDescent="0.25">
      <c r="A65" s="193" t="s">
        <v>94</v>
      </c>
      <c r="B65" s="188">
        <v>990</v>
      </c>
      <c r="C65" s="189">
        <v>1941</v>
      </c>
      <c r="D65" s="188">
        <v>3652</v>
      </c>
      <c r="E65" s="188"/>
      <c r="F65" s="188">
        <v>904</v>
      </c>
      <c r="G65" s="188">
        <v>1770</v>
      </c>
      <c r="H65" s="188">
        <v>3704</v>
      </c>
    </row>
    <row r="66" spans="1:8" x14ac:dyDescent="0.25">
      <c r="A66" s="172" t="s">
        <v>95</v>
      </c>
      <c r="B66" s="188">
        <v>77</v>
      </c>
      <c r="C66" s="189">
        <v>132</v>
      </c>
      <c r="D66" s="188">
        <v>260</v>
      </c>
      <c r="E66" s="188"/>
      <c r="F66" s="188">
        <v>70</v>
      </c>
      <c r="G66" s="188">
        <v>156</v>
      </c>
      <c r="H66" s="188">
        <v>314</v>
      </c>
    </row>
    <row r="67" spans="1:8" ht="11.25" customHeight="1" x14ac:dyDescent="0.25">
      <c r="A67" s="172" t="s">
        <v>96</v>
      </c>
      <c r="B67" s="179"/>
      <c r="C67" s="180"/>
      <c r="D67" s="179"/>
      <c r="E67" s="179"/>
      <c r="F67" s="179"/>
      <c r="G67" s="179"/>
      <c r="H67" s="179"/>
    </row>
    <row r="68" spans="1:8" x14ac:dyDescent="0.25">
      <c r="A68" s="181" t="s">
        <v>27</v>
      </c>
      <c r="B68" s="179">
        <v>1199</v>
      </c>
      <c r="C68" s="180">
        <v>1237</v>
      </c>
      <c r="D68" s="179">
        <v>1854</v>
      </c>
      <c r="E68" s="179"/>
      <c r="F68" s="179">
        <v>228</v>
      </c>
      <c r="G68" s="179">
        <v>228</v>
      </c>
      <c r="H68" s="179">
        <v>518</v>
      </c>
    </row>
    <row r="69" spans="1:8" x14ac:dyDescent="0.25">
      <c r="A69" s="181" t="s">
        <v>97</v>
      </c>
      <c r="B69" s="179">
        <v>256</v>
      </c>
      <c r="C69" s="180">
        <v>481</v>
      </c>
      <c r="D69" s="179">
        <v>913</v>
      </c>
      <c r="E69" s="179"/>
      <c r="F69" s="179">
        <v>159</v>
      </c>
      <c r="G69" s="179">
        <v>357</v>
      </c>
      <c r="H69" s="179">
        <v>910</v>
      </c>
    </row>
    <row r="70" spans="1:8" x14ac:dyDescent="0.25">
      <c r="A70" s="172" t="s">
        <v>98</v>
      </c>
      <c r="B70" s="188">
        <v>1456</v>
      </c>
      <c r="C70" s="189">
        <v>1719</v>
      </c>
      <c r="D70" s="188">
        <v>2767</v>
      </c>
      <c r="E70" s="188"/>
      <c r="F70" s="188">
        <v>387</v>
      </c>
      <c r="G70" s="188">
        <v>584</v>
      </c>
      <c r="H70" s="188">
        <v>1428</v>
      </c>
    </row>
    <row r="71" spans="1:8" x14ac:dyDescent="0.25">
      <c r="A71" s="172" t="s">
        <v>99</v>
      </c>
      <c r="B71" s="179"/>
      <c r="C71" s="180"/>
      <c r="D71" s="179"/>
      <c r="E71" s="179"/>
      <c r="F71" s="179"/>
      <c r="G71" s="179"/>
      <c r="H71" s="179"/>
    </row>
    <row r="72" spans="1:8" x14ac:dyDescent="0.25">
      <c r="A72" s="181" t="s">
        <v>334</v>
      </c>
      <c r="B72" s="179">
        <v>2373</v>
      </c>
      <c r="C72" s="180">
        <v>4539</v>
      </c>
      <c r="D72" s="179">
        <v>8203</v>
      </c>
      <c r="E72" s="179"/>
      <c r="F72" s="179">
        <v>2137</v>
      </c>
      <c r="G72" s="179">
        <v>4206</v>
      </c>
      <c r="H72" s="179">
        <v>8481</v>
      </c>
    </row>
    <row r="73" spans="1:8" x14ac:dyDescent="0.25">
      <c r="A73" s="181" t="s">
        <v>108</v>
      </c>
      <c r="B73" s="179">
        <v>360</v>
      </c>
      <c r="C73" s="180">
        <v>730</v>
      </c>
      <c r="D73" s="179">
        <v>1765</v>
      </c>
      <c r="E73" s="179"/>
      <c r="F73" s="179">
        <v>312</v>
      </c>
      <c r="G73" s="179">
        <v>634</v>
      </c>
      <c r="H73" s="179">
        <v>1325</v>
      </c>
    </row>
    <row r="74" spans="1:8" x14ac:dyDescent="0.25">
      <c r="A74" s="172" t="s">
        <v>335</v>
      </c>
      <c r="B74" s="188">
        <v>2733</v>
      </c>
      <c r="C74" s="189">
        <v>5269</v>
      </c>
      <c r="D74" s="188">
        <v>9968</v>
      </c>
      <c r="E74" s="188"/>
      <c r="F74" s="188">
        <v>2448</v>
      </c>
      <c r="G74" s="188">
        <v>4840</v>
      </c>
      <c r="H74" s="188">
        <v>9806</v>
      </c>
    </row>
    <row r="75" spans="1:8" x14ac:dyDescent="0.25">
      <c r="A75" s="172" t="s">
        <v>100</v>
      </c>
      <c r="B75" s="179"/>
      <c r="C75" s="180"/>
      <c r="D75" s="179"/>
      <c r="E75" s="179"/>
      <c r="F75" s="179"/>
      <c r="G75" s="179"/>
      <c r="H75" s="179"/>
    </row>
    <row r="76" spans="1:8" ht="12.95" customHeight="1" x14ac:dyDescent="0.25">
      <c r="A76" s="181" t="s">
        <v>101</v>
      </c>
      <c r="B76" s="179">
        <v>65</v>
      </c>
      <c r="C76" s="180">
        <v>126</v>
      </c>
      <c r="D76" s="179">
        <v>204</v>
      </c>
      <c r="E76" s="179"/>
      <c r="F76" s="179">
        <v>56</v>
      </c>
      <c r="G76" s="179">
        <v>113</v>
      </c>
      <c r="H76" s="179">
        <v>197</v>
      </c>
    </row>
    <row r="77" spans="1:8" ht="12.95" customHeight="1" x14ac:dyDescent="0.25">
      <c r="A77" s="181" t="s">
        <v>102</v>
      </c>
      <c r="B77" s="179">
        <v>76</v>
      </c>
      <c r="C77" s="180">
        <v>143</v>
      </c>
      <c r="D77" s="179">
        <v>285</v>
      </c>
      <c r="E77" s="179"/>
      <c r="F77" s="179">
        <v>51</v>
      </c>
      <c r="G77" s="179">
        <v>104</v>
      </c>
      <c r="H77" s="179">
        <v>237</v>
      </c>
    </row>
    <row r="78" spans="1:8" ht="12.95" customHeight="1" x14ac:dyDescent="0.25">
      <c r="A78" s="181" t="s">
        <v>103</v>
      </c>
      <c r="B78" s="179">
        <v>89</v>
      </c>
      <c r="C78" s="180">
        <v>170</v>
      </c>
      <c r="D78" s="179">
        <v>351</v>
      </c>
      <c r="E78" s="179"/>
      <c r="F78" s="179">
        <v>99</v>
      </c>
      <c r="G78" s="179">
        <v>168</v>
      </c>
      <c r="H78" s="179">
        <v>480</v>
      </c>
    </row>
    <row r="79" spans="1:8" ht="12.6" customHeight="1" x14ac:dyDescent="0.25">
      <c r="A79" s="172" t="s">
        <v>104</v>
      </c>
      <c r="B79" s="188">
        <v>231</v>
      </c>
      <c r="C79" s="189">
        <v>438</v>
      </c>
      <c r="D79" s="188">
        <v>839</v>
      </c>
      <c r="E79" s="188"/>
      <c r="F79" s="188">
        <v>206</v>
      </c>
      <c r="G79" s="188">
        <v>385</v>
      </c>
      <c r="H79" s="188">
        <v>915</v>
      </c>
    </row>
    <row r="80" spans="1:8" ht="13.5" customHeight="1" x14ac:dyDescent="0.25">
      <c r="A80" s="172" t="s">
        <v>105</v>
      </c>
      <c r="B80" s="188">
        <v>13837</v>
      </c>
      <c r="C80" s="189">
        <v>26501</v>
      </c>
      <c r="D80" s="188">
        <v>51406</v>
      </c>
      <c r="E80" s="188"/>
      <c r="F80" s="188">
        <v>11912</v>
      </c>
      <c r="G80" s="188">
        <v>23678</v>
      </c>
      <c r="H80" s="188">
        <v>49689</v>
      </c>
    </row>
    <row r="81" spans="1:8" x14ac:dyDescent="0.25">
      <c r="A81" s="196" t="s">
        <v>337</v>
      </c>
      <c r="D81" s="195"/>
      <c r="E81" s="195"/>
      <c r="F81" s="195"/>
      <c r="G81" s="195"/>
      <c r="H81" s="195"/>
    </row>
    <row r="82" spans="1:8" x14ac:dyDescent="0.25">
      <c r="A82" s="196" t="s">
        <v>338</v>
      </c>
    </row>
    <row r="83" spans="1:8" x14ac:dyDescent="0.25">
      <c r="A83" s="196" t="s">
        <v>339</v>
      </c>
      <c r="G83" s="178"/>
    </row>
    <row r="84" spans="1:8" x14ac:dyDescent="0.25">
      <c r="A84" s="197" t="s">
        <v>308</v>
      </c>
    </row>
    <row r="85" spans="1:8" x14ac:dyDescent="0.25">
      <c r="A85" s="198"/>
    </row>
  </sheetData>
  <mergeCells count="4">
    <mergeCell ref="A2:H2"/>
    <mergeCell ref="A3:H3"/>
    <mergeCell ref="B4:D4"/>
    <mergeCell ref="F4:H4"/>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AF9BB-47B0-4076-B737-CC571FB35ABF}">
  <sheetPr>
    <pageSetUpPr fitToPage="1"/>
  </sheetPr>
  <dimension ref="A1:G83"/>
  <sheetViews>
    <sheetView showGridLines="0" zoomScaleNormal="100" workbookViewId="0"/>
  </sheetViews>
  <sheetFormatPr defaultColWidth="9.140625" defaultRowHeight="12.75" x14ac:dyDescent="0.2"/>
  <cols>
    <col min="1" max="1" width="64" style="199" customWidth="1"/>
    <col min="2" max="2" width="12.28515625" style="199" bestFit="1" customWidth="1"/>
    <col min="3" max="4" width="13.5703125" style="199" customWidth="1"/>
    <col min="5" max="5" width="12.28515625" style="199" bestFit="1" customWidth="1"/>
    <col min="6" max="7" width="13.5703125" style="199" customWidth="1"/>
    <col min="8" max="16384" width="9.140625" style="199"/>
  </cols>
  <sheetData>
    <row r="1" spans="1:7" x14ac:dyDescent="0.2">
      <c r="A1" s="414" t="s">
        <v>350</v>
      </c>
    </row>
    <row r="2" spans="1:7" ht="15.75" x14ac:dyDescent="0.25">
      <c r="A2" s="464" t="s">
        <v>178</v>
      </c>
      <c r="B2" s="464"/>
      <c r="C2" s="464"/>
      <c r="D2" s="464"/>
      <c r="E2" s="464"/>
      <c r="F2" s="464"/>
      <c r="G2" s="464"/>
    </row>
    <row r="3" spans="1:7" x14ac:dyDescent="0.2">
      <c r="A3" s="465" t="s">
        <v>106</v>
      </c>
      <c r="B3" s="465"/>
      <c r="C3" s="465"/>
      <c r="D3" s="465"/>
      <c r="E3" s="465"/>
      <c r="F3" s="465"/>
      <c r="G3" s="465"/>
    </row>
    <row r="4" spans="1:7" ht="3" customHeight="1" x14ac:dyDescent="0.2">
      <c r="A4" s="200"/>
      <c r="B4" s="200"/>
      <c r="C4" s="200"/>
      <c r="D4" s="200"/>
      <c r="E4" s="200"/>
      <c r="F4" s="200"/>
      <c r="G4" s="200"/>
    </row>
    <row r="5" spans="1:7" ht="13.5" customHeight="1" x14ac:dyDescent="0.2">
      <c r="A5" s="201"/>
      <c r="B5" s="466" t="s">
        <v>267</v>
      </c>
      <c r="C5" s="466"/>
      <c r="D5" s="466"/>
      <c r="E5" s="466" t="s">
        <v>264</v>
      </c>
      <c r="F5" s="466"/>
      <c r="G5" s="466"/>
    </row>
    <row r="6" spans="1:7" ht="30.75" x14ac:dyDescent="0.2">
      <c r="B6" s="202" t="s">
        <v>340</v>
      </c>
      <c r="C6" s="203" t="s">
        <v>242</v>
      </c>
      <c r="D6" s="166" t="s">
        <v>311</v>
      </c>
      <c r="E6" s="202" t="s">
        <v>340</v>
      </c>
      <c r="F6" s="204" t="s">
        <v>242</v>
      </c>
      <c r="G6" s="168" t="s">
        <v>312</v>
      </c>
    </row>
    <row r="7" spans="1:7" x14ac:dyDescent="0.2">
      <c r="B7" s="169" t="s">
        <v>0</v>
      </c>
      <c r="C7" s="170" t="s">
        <v>0</v>
      </c>
      <c r="D7" s="169" t="s">
        <v>0</v>
      </c>
      <c r="E7" s="169" t="s">
        <v>0</v>
      </c>
      <c r="F7" s="169" t="s">
        <v>0</v>
      </c>
      <c r="G7" s="169" t="s">
        <v>0</v>
      </c>
    </row>
    <row r="8" spans="1:7" ht="11.25" customHeight="1" x14ac:dyDescent="0.2">
      <c r="A8" s="193" t="s">
        <v>64</v>
      </c>
      <c r="B8" s="193"/>
      <c r="C8" s="205"/>
      <c r="D8" s="193"/>
      <c r="G8" s="206"/>
    </row>
    <row r="9" spans="1:7" ht="11.25" customHeight="1" x14ac:dyDescent="0.2">
      <c r="A9" s="199" t="s">
        <v>65</v>
      </c>
      <c r="C9" s="207"/>
      <c r="G9" s="208"/>
    </row>
    <row r="10" spans="1:7" x14ac:dyDescent="0.2">
      <c r="A10" s="209" t="s">
        <v>66</v>
      </c>
      <c r="B10" s="210">
        <v>1493</v>
      </c>
      <c r="C10" s="211">
        <v>3120</v>
      </c>
      <c r="D10" s="210">
        <v>6016</v>
      </c>
      <c r="E10" s="210">
        <v>1392</v>
      </c>
      <c r="F10" s="210">
        <v>2919</v>
      </c>
      <c r="G10" s="210">
        <v>5701</v>
      </c>
    </row>
    <row r="11" spans="1:7" ht="11.1" customHeight="1" x14ac:dyDescent="0.2">
      <c r="A11" s="199" t="s">
        <v>67</v>
      </c>
      <c r="B11" s="212"/>
      <c r="C11" s="213"/>
      <c r="D11" s="212"/>
      <c r="E11" s="212"/>
      <c r="F11" s="212"/>
      <c r="G11" s="212"/>
    </row>
    <row r="12" spans="1:7" x14ac:dyDescent="0.2">
      <c r="A12" s="209" t="s">
        <v>68</v>
      </c>
      <c r="B12" s="210">
        <v>323</v>
      </c>
      <c r="C12" s="211">
        <v>886</v>
      </c>
      <c r="D12" s="210">
        <v>889</v>
      </c>
      <c r="E12" s="210">
        <v>133</v>
      </c>
      <c r="F12" s="210">
        <v>820</v>
      </c>
      <c r="G12" s="210">
        <v>819</v>
      </c>
    </row>
    <row r="13" spans="1:7" x14ac:dyDescent="0.2">
      <c r="A13" s="214" t="s">
        <v>69</v>
      </c>
      <c r="B13" s="210">
        <v>1034</v>
      </c>
      <c r="C13" s="211">
        <v>2034</v>
      </c>
      <c r="D13" s="210">
        <v>3648</v>
      </c>
      <c r="E13" s="210">
        <v>781</v>
      </c>
      <c r="F13" s="210">
        <v>1558</v>
      </c>
      <c r="G13" s="210">
        <v>3101</v>
      </c>
    </row>
    <row r="14" spans="1:7" x14ac:dyDescent="0.2">
      <c r="A14" s="214" t="s">
        <v>341</v>
      </c>
      <c r="B14" s="210">
        <v>13</v>
      </c>
      <c r="C14" s="211">
        <v>19</v>
      </c>
      <c r="D14" s="210">
        <v>22</v>
      </c>
      <c r="E14" s="210">
        <v>6</v>
      </c>
      <c r="F14" s="210">
        <v>16</v>
      </c>
      <c r="G14" s="210">
        <v>29</v>
      </c>
    </row>
    <row r="15" spans="1:7" x14ac:dyDescent="0.2">
      <c r="A15" s="214" t="s">
        <v>70</v>
      </c>
      <c r="B15" s="210">
        <v>99</v>
      </c>
      <c r="C15" s="211">
        <v>267</v>
      </c>
      <c r="D15" s="210">
        <v>362</v>
      </c>
      <c r="E15" s="210">
        <v>83</v>
      </c>
      <c r="F15" s="210">
        <v>104</v>
      </c>
      <c r="G15" s="210">
        <v>262</v>
      </c>
    </row>
    <row r="16" spans="1:7" x14ac:dyDescent="0.2">
      <c r="A16" s="209" t="s">
        <v>71</v>
      </c>
      <c r="B16" s="210">
        <v>1146</v>
      </c>
      <c r="C16" s="211">
        <v>2320</v>
      </c>
      <c r="D16" s="210">
        <v>4032</v>
      </c>
      <c r="E16" s="210">
        <v>870</v>
      </c>
      <c r="F16" s="210">
        <v>1678</v>
      </c>
      <c r="G16" s="210">
        <v>3392</v>
      </c>
    </row>
    <row r="17" spans="1:7" ht="14.25" x14ac:dyDescent="0.2">
      <c r="A17" s="214" t="s">
        <v>72</v>
      </c>
      <c r="B17" s="215" t="s">
        <v>342</v>
      </c>
      <c r="C17" s="216" t="s">
        <v>342</v>
      </c>
      <c r="D17" s="215" t="s">
        <v>342</v>
      </c>
      <c r="E17" s="215" t="s">
        <v>342</v>
      </c>
      <c r="F17" s="215" t="s">
        <v>342</v>
      </c>
      <c r="G17" s="215" t="s">
        <v>343</v>
      </c>
    </row>
    <row r="18" spans="1:7" x14ac:dyDescent="0.2">
      <c r="A18" s="214" t="s">
        <v>73</v>
      </c>
      <c r="B18" s="212">
        <v>59</v>
      </c>
      <c r="C18" s="213">
        <v>110</v>
      </c>
      <c r="D18" s="212">
        <v>110</v>
      </c>
      <c r="E18" s="212">
        <v>31</v>
      </c>
      <c r="F18" s="212">
        <v>97</v>
      </c>
      <c r="G18" s="212">
        <v>101</v>
      </c>
    </row>
    <row r="19" spans="1:7" x14ac:dyDescent="0.2">
      <c r="A19" s="217" t="s">
        <v>316</v>
      </c>
      <c r="B19" s="212">
        <v>22</v>
      </c>
      <c r="C19" s="213">
        <v>54</v>
      </c>
      <c r="D19" s="212">
        <v>64</v>
      </c>
      <c r="E19" s="212">
        <v>40</v>
      </c>
      <c r="F19" s="212">
        <v>53</v>
      </c>
      <c r="G19" s="212">
        <v>59</v>
      </c>
    </row>
    <row r="20" spans="1:7" x14ac:dyDescent="0.2">
      <c r="A20" s="214" t="s">
        <v>74</v>
      </c>
      <c r="B20" s="212">
        <v>146</v>
      </c>
      <c r="C20" s="213">
        <v>292</v>
      </c>
      <c r="D20" s="212">
        <v>450</v>
      </c>
      <c r="E20" s="212">
        <v>131</v>
      </c>
      <c r="F20" s="212">
        <v>272</v>
      </c>
      <c r="G20" s="212">
        <v>420</v>
      </c>
    </row>
    <row r="21" spans="1:7" x14ac:dyDescent="0.2">
      <c r="A21" s="214" t="s">
        <v>75</v>
      </c>
      <c r="B21" s="212">
        <v>1</v>
      </c>
      <c r="C21" s="213">
        <v>1</v>
      </c>
      <c r="D21" s="212">
        <v>7</v>
      </c>
      <c r="E21" s="212">
        <v>1</v>
      </c>
      <c r="F21" s="212">
        <v>1</v>
      </c>
      <c r="G21" s="212">
        <v>7</v>
      </c>
    </row>
    <row r="22" spans="1:7" x14ac:dyDescent="0.2">
      <c r="A22" s="217" t="s">
        <v>317</v>
      </c>
      <c r="B22" s="212">
        <v>26</v>
      </c>
      <c r="C22" s="213">
        <v>48</v>
      </c>
      <c r="D22" s="212">
        <v>70</v>
      </c>
      <c r="E22" s="212">
        <v>19</v>
      </c>
      <c r="F22" s="212">
        <v>37</v>
      </c>
      <c r="G22" s="212">
        <v>77</v>
      </c>
    </row>
    <row r="23" spans="1:7" x14ac:dyDescent="0.2">
      <c r="A23" s="209" t="s">
        <v>76</v>
      </c>
      <c r="B23" s="210">
        <v>254</v>
      </c>
      <c r="C23" s="211">
        <v>505</v>
      </c>
      <c r="D23" s="210">
        <v>701</v>
      </c>
      <c r="E23" s="210">
        <v>222</v>
      </c>
      <c r="F23" s="210">
        <v>461</v>
      </c>
      <c r="G23" s="210">
        <v>663</v>
      </c>
    </row>
    <row r="24" spans="1:7" ht="11.25" customHeight="1" x14ac:dyDescent="0.2">
      <c r="A24" s="199" t="s">
        <v>77</v>
      </c>
      <c r="B24" s="212"/>
      <c r="C24" s="213"/>
      <c r="D24" s="212"/>
      <c r="E24" s="212"/>
      <c r="F24" s="212"/>
      <c r="G24" s="212"/>
    </row>
    <row r="25" spans="1:7" ht="14.25" x14ac:dyDescent="0.2">
      <c r="A25" s="214" t="s">
        <v>78</v>
      </c>
      <c r="B25" s="215" t="s">
        <v>344</v>
      </c>
      <c r="C25" s="216" t="s">
        <v>344</v>
      </c>
      <c r="D25" s="215" t="s">
        <v>344</v>
      </c>
      <c r="E25" s="215" t="s">
        <v>344</v>
      </c>
      <c r="F25" s="215" t="s">
        <v>344</v>
      </c>
      <c r="G25" s="215" t="s">
        <v>344</v>
      </c>
    </row>
    <row r="26" spans="1:7" x14ac:dyDescent="0.2">
      <c r="A26" s="214" t="s">
        <v>79</v>
      </c>
      <c r="B26" s="212">
        <v>19</v>
      </c>
      <c r="C26" s="213">
        <v>33</v>
      </c>
      <c r="D26" s="212">
        <v>62</v>
      </c>
      <c r="E26" s="212">
        <v>16</v>
      </c>
      <c r="F26" s="212">
        <v>32</v>
      </c>
      <c r="G26" s="212">
        <v>72</v>
      </c>
    </row>
    <row r="27" spans="1:7" ht="11.25" customHeight="1" x14ac:dyDescent="0.2">
      <c r="A27" s="214" t="s">
        <v>345</v>
      </c>
      <c r="B27" s="212">
        <v>22</v>
      </c>
      <c r="C27" s="213">
        <v>44</v>
      </c>
      <c r="D27" s="212">
        <v>86</v>
      </c>
      <c r="E27" s="212">
        <v>21</v>
      </c>
      <c r="F27" s="212">
        <v>42</v>
      </c>
      <c r="G27" s="212">
        <v>81</v>
      </c>
    </row>
    <row r="28" spans="1:7" x14ac:dyDescent="0.2">
      <c r="A28" s="209" t="s">
        <v>80</v>
      </c>
      <c r="B28" s="210">
        <v>41</v>
      </c>
      <c r="C28" s="211">
        <v>77</v>
      </c>
      <c r="D28" s="210">
        <v>148</v>
      </c>
      <c r="E28" s="210">
        <v>37</v>
      </c>
      <c r="F28" s="210">
        <v>74</v>
      </c>
      <c r="G28" s="210">
        <v>153</v>
      </c>
    </row>
    <row r="29" spans="1:7" x14ac:dyDescent="0.2">
      <c r="A29" s="214" t="s">
        <v>81</v>
      </c>
      <c r="B29" s="212">
        <v>268</v>
      </c>
      <c r="C29" s="213">
        <v>600</v>
      </c>
      <c r="D29" s="212">
        <v>1129</v>
      </c>
      <c r="E29" s="212">
        <v>274</v>
      </c>
      <c r="F29" s="212">
        <v>576</v>
      </c>
      <c r="G29" s="212">
        <v>1073</v>
      </c>
    </row>
    <row r="30" spans="1:7" x14ac:dyDescent="0.2">
      <c r="A30" s="214" t="s">
        <v>29</v>
      </c>
      <c r="B30" s="212">
        <v>5</v>
      </c>
      <c r="C30" s="213">
        <v>10</v>
      </c>
      <c r="D30" s="212">
        <v>17</v>
      </c>
      <c r="E30" s="212">
        <v>5</v>
      </c>
      <c r="F30" s="212">
        <v>10</v>
      </c>
      <c r="G30" s="212">
        <v>18</v>
      </c>
    </row>
    <row r="31" spans="1:7" x14ac:dyDescent="0.2">
      <c r="A31" s="209" t="s">
        <v>82</v>
      </c>
      <c r="B31" s="210">
        <v>273</v>
      </c>
      <c r="C31" s="211">
        <v>610</v>
      </c>
      <c r="D31" s="210">
        <v>1147</v>
      </c>
      <c r="E31" s="210">
        <v>279</v>
      </c>
      <c r="F31" s="210">
        <v>586</v>
      </c>
      <c r="G31" s="210">
        <v>1091</v>
      </c>
    </row>
    <row r="32" spans="1:7" ht="11.25" customHeight="1" x14ac:dyDescent="0.2">
      <c r="A32" s="199" t="s">
        <v>83</v>
      </c>
      <c r="B32" s="212"/>
      <c r="C32" s="213"/>
      <c r="D32" s="212"/>
      <c r="E32" s="212"/>
      <c r="F32" s="212"/>
      <c r="G32" s="212"/>
    </row>
    <row r="33" spans="1:7" x14ac:dyDescent="0.2">
      <c r="A33" s="214" t="s">
        <v>84</v>
      </c>
      <c r="B33" s="212">
        <v>198</v>
      </c>
      <c r="C33" s="213">
        <v>404</v>
      </c>
      <c r="D33" s="212">
        <v>805</v>
      </c>
      <c r="E33" s="212">
        <v>189</v>
      </c>
      <c r="F33" s="212">
        <v>391</v>
      </c>
      <c r="G33" s="212">
        <v>793</v>
      </c>
    </row>
    <row r="34" spans="1:7" x14ac:dyDescent="0.2">
      <c r="A34" s="214" t="s">
        <v>85</v>
      </c>
      <c r="B34" s="212">
        <v>8</v>
      </c>
      <c r="C34" s="213">
        <v>8</v>
      </c>
      <c r="D34" s="212">
        <v>8</v>
      </c>
      <c r="E34" s="212">
        <v>8</v>
      </c>
      <c r="F34" s="212">
        <v>8</v>
      </c>
      <c r="G34" s="212">
        <v>11</v>
      </c>
    </row>
    <row r="35" spans="1:7" x14ac:dyDescent="0.2">
      <c r="A35" s="214" t="s">
        <v>86</v>
      </c>
      <c r="B35" s="212">
        <v>365</v>
      </c>
      <c r="C35" s="213">
        <v>741</v>
      </c>
      <c r="D35" s="212">
        <v>1520</v>
      </c>
      <c r="E35" s="212">
        <v>333</v>
      </c>
      <c r="F35" s="212">
        <v>691</v>
      </c>
      <c r="G35" s="212">
        <v>1407</v>
      </c>
    </row>
    <row r="36" spans="1:7" x14ac:dyDescent="0.2">
      <c r="A36" s="214" t="s">
        <v>346</v>
      </c>
      <c r="B36" s="212">
        <v>12</v>
      </c>
      <c r="C36" s="213">
        <v>24</v>
      </c>
      <c r="D36" s="212">
        <v>45</v>
      </c>
      <c r="E36" s="212">
        <v>11</v>
      </c>
      <c r="F36" s="212">
        <v>21</v>
      </c>
      <c r="G36" s="212">
        <v>43</v>
      </c>
    </row>
    <row r="37" spans="1:7" x14ac:dyDescent="0.2">
      <c r="A37" s="209" t="s">
        <v>87</v>
      </c>
      <c r="B37" s="210">
        <v>582</v>
      </c>
      <c r="C37" s="211">
        <v>1176</v>
      </c>
      <c r="D37" s="210">
        <v>2378</v>
      </c>
      <c r="E37" s="210">
        <v>541</v>
      </c>
      <c r="F37" s="210">
        <v>1111</v>
      </c>
      <c r="G37" s="210">
        <v>2254</v>
      </c>
    </row>
    <row r="38" spans="1:7" ht="14.25" x14ac:dyDescent="0.2">
      <c r="A38" s="218" t="s">
        <v>321</v>
      </c>
      <c r="B38" s="215" t="s">
        <v>344</v>
      </c>
      <c r="C38" s="211">
        <v>51</v>
      </c>
      <c r="D38" s="210">
        <v>44</v>
      </c>
      <c r="E38" s="215" t="s">
        <v>344</v>
      </c>
      <c r="F38" s="210">
        <v>47</v>
      </c>
      <c r="G38" s="210">
        <v>48</v>
      </c>
    </row>
    <row r="39" spans="1:7" x14ac:dyDescent="0.2">
      <c r="A39" s="218" t="s">
        <v>322</v>
      </c>
      <c r="B39" s="210">
        <v>19</v>
      </c>
      <c r="C39" s="211">
        <v>43</v>
      </c>
      <c r="D39" s="210">
        <v>98</v>
      </c>
      <c r="E39" s="210">
        <v>28</v>
      </c>
      <c r="F39" s="210">
        <v>54</v>
      </c>
      <c r="G39" s="210">
        <v>98</v>
      </c>
    </row>
    <row r="40" spans="1:7" x14ac:dyDescent="0.2">
      <c r="A40" s="193" t="s">
        <v>88</v>
      </c>
      <c r="B40" s="219">
        <v>4131</v>
      </c>
      <c r="C40" s="220">
        <v>8787</v>
      </c>
      <c r="D40" s="219">
        <v>15453</v>
      </c>
      <c r="E40" s="219">
        <v>3503</v>
      </c>
      <c r="F40" s="219">
        <v>7749</v>
      </c>
      <c r="G40" s="219">
        <v>14219</v>
      </c>
    </row>
    <row r="41" spans="1:7" ht="11.25" customHeight="1" x14ac:dyDescent="0.2">
      <c r="A41" s="193" t="s">
        <v>89</v>
      </c>
      <c r="B41" s="212"/>
      <c r="C41" s="213"/>
      <c r="D41" s="212"/>
      <c r="E41" s="212"/>
      <c r="F41" s="212"/>
      <c r="G41" s="212"/>
    </row>
    <row r="42" spans="1:7" ht="11.25" customHeight="1" x14ac:dyDescent="0.2">
      <c r="A42" s="221" t="s">
        <v>90</v>
      </c>
      <c r="B42" s="212"/>
      <c r="C42" s="213"/>
      <c r="D42" s="212"/>
      <c r="E42" s="212"/>
      <c r="F42" s="212"/>
      <c r="G42" s="212"/>
    </row>
    <row r="43" spans="1:7" x14ac:dyDescent="0.2">
      <c r="A43" s="214" t="s">
        <v>323</v>
      </c>
      <c r="B43" s="212">
        <v>2081</v>
      </c>
      <c r="C43" s="213">
        <v>4040</v>
      </c>
      <c r="D43" s="212">
        <v>7969</v>
      </c>
      <c r="E43" s="212">
        <v>1790</v>
      </c>
      <c r="F43" s="212">
        <v>3596</v>
      </c>
      <c r="G43" s="212">
        <v>7362</v>
      </c>
    </row>
    <row r="44" spans="1:7" hidden="1" x14ac:dyDescent="0.2">
      <c r="A44" s="214" t="s">
        <v>347</v>
      </c>
      <c r="B44" s="212">
        <v>0</v>
      </c>
      <c r="C44" s="213">
        <v>0</v>
      </c>
      <c r="D44" s="212">
        <v>0</v>
      </c>
      <c r="E44" s="212">
        <v>0</v>
      </c>
      <c r="F44" s="212">
        <v>0</v>
      </c>
      <c r="G44" s="212">
        <v>0</v>
      </c>
    </row>
    <row r="45" spans="1:7" x14ac:dyDescent="0.2">
      <c r="A45" s="214" t="s">
        <v>202</v>
      </c>
      <c r="B45" s="212">
        <v>110</v>
      </c>
      <c r="C45" s="213">
        <v>210</v>
      </c>
      <c r="D45" s="212">
        <v>363</v>
      </c>
      <c r="E45" s="212">
        <v>168</v>
      </c>
      <c r="F45" s="212">
        <v>327</v>
      </c>
      <c r="G45" s="212">
        <v>612</v>
      </c>
    </row>
    <row r="46" spans="1:7" x14ac:dyDescent="0.2">
      <c r="A46" s="214" t="s">
        <v>324</v>
      </c>
      <c r="B46" s="212"/>
      <c r="C46" s="213"/>
      <c r="D46" s="212"/>
      <c r="E46" s="212"/>
      <c r="F46" s="212"/>
      <c r="G46" s="212"/>
    </row>
    <row r="47" spans="1:7" x14ac:dyDescent="0.2">
      <c r="A47" s="222" t="s">
        <v>325</v>
      </c>
      <c r="B47" s="212">
        <v>5</v>
      </c>
      <c r="C47" s="213">
        <v>9</v>
      </c>
      <c r="D47" s="212">
        <v>20</v>
      </c>
      <c r="E47" s="212">
        <v>8</v>
      </c>
      <c r="F47" s="212">
        <v>16</v>
      </c>
      <c r="G47" s="212">
        <v>30</v>
      </c>
    </row>
    <row r="48" spans="1:7" ht="11.25" customHeight="1" x14ac:dyDescent="0.2">
      <c r="A48" s="221" t="s">
        <v>348</v>
      </c>
      <c r="B48" s="212"/>
      <c r="C48" s="213"/>
      <c r="D48" s="212"/>
      <c r="E48" s="212"/>
      <c r="F48" s="212"/>
      <c r="G48" s="212"/>
    </row>
    <row r="49" spans="1:7" x14ac:dyDescent="0.2">
      <c r="A49" s="214" t="s">
        <v>327</v>
      </c>
      <c r="B49" s="212">
        <v>63</v>
      </c>
      <c r="C49" s="213">
        <v>124</v>
      </c>
      <c r="D49" s="212">
        <v>271</v>
      </c>
      <c r="E49" s="212">
        <v>66</v>
      </c>
      <c r="F49" s="212">
        <v>126</v>
      </c>
      <c r="G49" s="212">
        <v>250</v>
      </c>
    </row>
    <row r="50" spans="1:7" x14ac:dyDescent="0.2">
      <c r="A50" s="217" t="s">
        <v>328</v>
      </c>
      <c r="B50" s="212">
        <v>49</v>
      </c>
      <c r="C50" s="213">
        <v>98</v>
      </c>
      <c r="D50" s="212">
        <v>195</v>
      </c>
      <c r="E50" s="212">
        <v>48</v>
      </c>
      <c r="F50" s="212">
        <v>95</v>
      </c>
      <c r="G50" s="212">
        <v>190</v>
      </c>
    </row>
    <row r="51" spans="1:7" x14ac:dyDescent="0.2">
      <c r="A51" s="217" t="s">
        <v>329</v>
      </c>
      <c r="B51" s="212">
        <v>3</v>
      </c>
      <c r="C51" s="213">
        <v>3</v>
      </c>
      <c r="D51" s="212">
        <v>3</v>
      </c>
      <c r="E51" s="212">
        <v>0</v>
      </c>
      <c r="F51" s="212">
        <v>0</v>
      </c>
      <c r="G51" s="212">
        <v>3</v>
      </c>
    </row>
    <row r="52" spans="1:7" x14ac:dyDescent="0.2">
      <c r="A52" s="217" t="s">
        <v>330</v>
      </c>
      <c r="B52" s="212">
        <v>0</v>
      </c>
      <c r="C52" s="213">
        <v>0</v>
      </c>
      <c r="D52" s="212">
        <v>0</v>
      </c>
      <c r="E52" s="212">
        <v>341</v>
      </c>
      <c r="F52" s="212">
        <v>649</v>
      </c>
      <c r="G52" s="212">
        <v>649</v>
      </c>
    </row>
    <row r="53" spans="1:7" x14ac:dyDescent="0.2">
      <c r="A53" s="217" t="s">
        <v>331</v>
      </c>
      <c r="B53" s="212">
        <v>369</v>
      </c>
      <c r="C53" s="213">
        <v>715</v>
      </c>
      <c r="D53" s="212">
        <v>1454</v>
      </c>
      <c r="E53" s="212">
        <v>0</v>
      </c>
      <c r="F53" s="212">
        <v>0</v>
      </c>
      <c r="G53" s="212">
        <v>693</v>
      </c>
    </row>
    <row r="54" spans="1:7" x14ac:dyDescent="0.2">
      <c r="A54" s="217" t="s">
        <v>332</v>
      </c>
      <c r="B54" s="212">
        <v>866</v>
      </c>
      <c r="C54" s="213">
        <v>1731</v>
      </c>
      <c r="D54" s="212">
        <v>3622</v>
      </c>
      <c r="E54" s="212">
        <v>810</v>
      </c>
      <c r="F54" s="212">
        <v>1619</v>
      </c>
      <c r="G54" s="212">
        <v>3265</v>
      </c>
    </row>
    <row r="55" spans="1:7" ht="11.25" customHeight="1" x14ac:dyDescent="0.2">
      <c r="A55" s="221" t="s">
        <v>204</v>
      </c>
      <c r="B55" s="212"/>
      <c r="C55" s="213"/>
      <c r="D55" s="212"/>
      <c r="E55" s="212"/>
      <c r="F55" s="212"/>
      <c r="G55" s="212"/>
    </row>
    <row r="56" spans="1:7" x14ac:dyDescent="0.2">
      <c r="A56" s="214" t="s">
        <v>205</v>
      </c>
      <c r="B56" s="212">
        <v>103</v>
      </c>
      <c r="C56" s="213">
        <v>169</v>
      </c>
      <c r="D56" s="212">
        <v>240</v>
      </c>
      <c r="E56" s="212">
        <v>43</v>
      </c>
      <c r="F56" s="212">
        <v>101</v>
      </c>
      <c r="G56" s="212">
        <v>267</v>
      </c>
    </row>
    <row r="57" spans="1:7" x14ac:dyDescent="0.2">
      <c r="A57" s="214" t="s">
        <v>203</v>
      </c>
      <c r="B57" s="212">
        <v>6</v>
      </c>
      <c r="C57" s="213">
        <v>19</v>
      </c>
      <c r="D57" s="212">
        <v>339</v>
      </c>
      <c r="E57" s="212">
        <v>28</v>
      </c>
      <c r="F57" s="212">
        <v>51</v>
      </c>
      <c r="G57" s="212">
        <v>160</v>
      </c>
    </row>
    <row r="58" spans="1:7" x14ac:dyDescent="0.2">
      <c r="A58" s="214" t="s">
        <v>333</v>
      </c>
      <c r="B58" s="212">
        <v>1</v>
      </c>
      <c r="C58" s="213">
        <v>2</v>
      </c>
      <c r="D58" s="212">
        <v>5</v>
      </c>
      <c r="E58" s="212">
        <v>1</v>
      </c>
      <c r="F58" s="212">
        <v>1</v>
      </c>
      <c r="G58" s="212">
        <v>1010</v>
      </c>
    </row>
    <row r="59" spans="1:7" x14ac:dyDescent="0.2">
      <c r="A59" s="214" t="s">
        <v>29</v>
      </c>
      <c r="B59" s="212">
        <v>120</v>
      </c>
      <c r="C59" s="213">
        <v>388</v>
      </c>
      <c r="D59" s="212">
        <v>566</v>
      </c>
      <c r="E59" s="212">
        <v>260</v>
      </c>
      <c r="F59" s="212">
        <v>377</v>
      </c>
      <c r="G59" s="212">
        <v>735</v>
      </c>
    </row>
    <row r="60" spans="1:7" ht="11.25" customHeight="1" x14ac:dyDescent="0.2">
      <c r="A60" s="193" t="s">
        <v>91</v>
      </c>
      <c r="B60" s="219">
        <v>3775</v>
      </c>
      <c r="C60" s="220">
        <v>7510</v>
      </c>
      <c r="D60" s="219">
        <v>15045</v>
      </c>
      <c r="E60" s="219">
        <v>3563</v>
      </c>
      <c r="F60" s="219">
        <v>6959</v>
      </c>
      <c r="G60" s="219">
        <v>15226</v>
      </c>
    </row>
    <row r="61" spans="1:7" ht="11.25" customHeight="1" x14ac:dyDescent="0.2">
      <c r="A61" s="193" t="s">
        <v>92</v>
      </c>
      <c r="B61" s="193"/>
      <c r="C61" s="205"/>
      <c r="D61" s="193"/>
      <c r="G61" s="208"/>
    </row>
    <row r="62" spans="1:7" ht="11.25" customHeight="1" x14ac:dyDescent="0.2">
      <c r="A62" s="221" t="s">
        <v>204</v>
      </c>
      <c r="B62" s="221"/>
      <c r="C62" s="213"/>
      <c r="D62" s="212"/>
      <c r="E62" s="223"/>
      <c r="F62" s="212"/>
      <c r="G62" s="223"/>
    </row>
    <row r="63" spans="1:7" ht="12.95" customHeight="1" x14ac:dyDescent="0.2">
      <c r="A63" s="214" t="s">
        <v>203</v>
      </c>
      <c r="B63" s="212">
        <v>242</v>
      </c>
      <c r="C63" s="213">
        <v>330</v>
      </c>
      <c r="D63" s="212">
        <v>2296</v>
      </c>
      <c r="E63" s="212">
        <v>672</v>
      </c>
      <c r="F63" s="212">
        <v>924</v>
      </c>
      <c r="G63" s="212">
        <v>3273</v>
      </c>
    </row>
    <row r="64" spans="1:7" ht="12.95" customHeight="1" x14ac:dyDescent="0.2">
      <c r="A64" s="214" t="s">
        <v>29</v>
      </c>
      <c r="B64" s="212">
        <v>38</v>
      </c>
      <c r="C64" s="213">
        <v>52</v>
      </c>
      <c r="D64" s="212">
        <v>486</v>
      </c>
      <c r="E64" s="212">
        <v>9</v>
      </c>
      <c r="F64" s="212">
        <v>14</v>
      </c>
      <c r="G64" s="212">
        <v>174</v>
      </c>
    </row>
    <row r="65" spans="1:7" x14ac:dyDescent="0.2">
      <c r="A65" s="193" t="s">
        <v>93</v>
      </c>
      <c r="B65" s="219">
        <v>280</v>
      </c>
      <c r="C65" s="220">
        <v>382</v>
      </c>
      <c r="D65" s="219">
        <v>2781</v>
      </c>
      <c r="E65" s="219">
        <v>681</v>
      </c>
      <c r="F65" s="219">
        <v>938</v>
      </c>
      <c r="G65" s="219">
        <v>3447</v>
      </c>
    </row>
    <row r="66" spans="1:7" x14ac:dyDescent="0.2">
      <c r="A66" s="193" t="s">
        <v>94</v>
      </c>
      <c r="B66" s="219">
        <v>14665</v>
      </c>
      <c r="C66" s="220">
        <v>29878</v>
      </c>
      <c r="D66" s="219">
        <v>60721</v>
      </c>
      <c r="E66" s="219">
        <v>12680</v>
      </c>
      <c r="F66" s="219">
        <v>23140</v>
      </c>
      <c r="G66" s="219">
        <v>49590</v>
      </c>
    </row>
    <row r="67" spans="1:7" ht="8.25" customHeight="1" x14ac:dyDescent="0.2">
      <c r="B67" s="219"/>
      <c r="C67" s="220"/>
      <c r="D67" s="219"/>
      <c r="E67" s="219"/>
      <c r="F67" s="219"/>
      <c r="G67" s="219"/>
    </row>
    <row r="68" spans="1:7" x14ac:dyDescent="0.2">
      <c r="A68" s="193" t="s">
        <v>95</v>
      </c>
      <c r="B68" s="219">
        <v>193</v>
      </c>
      <c r="C68" s="220">
        <v>370</v>
      </c>
      <c r="D68" s="219">
        <v>954</v>
      </c>
      <c r="E68" s="219">
        <v>193</v>
      </c>
      <c r="F68" s="219">
        <v>415</v>
      </c>
      <c r="G68" s="219">
        <v>857</v>
      </c>
    </row>
    <row r="69" spans="1:7" x14ac:dyDescent="0.2">
      <c r="A69" s="193" t="s">
        <v>99</v>
      </c>
      <c r="B69" s="219"/>
      <c r="C69" s="220"/>
      <c r="D69" s="219"/>
      <c r="E69" s="219"/>
      <c r="F69" s="219"/>
      <c r="G69" s="219"/>
    </row>
    <row r="70" spans="1:7" ht="12.95" customHeight="1" x14ac:dyDescent="0.2">
      <c r="A70" s="224" t="s">
        <v>334</v>
      </c>
      <c r="B70" s="212">
        <v>2373</v>
      </c>
      <c r="C70" s="213">
        <v>4539</v>
      </c>
      <c r="D70" s="212">
        <v>8203</v>
      </c>
      <c r="E70" s="212">
        <v>2137</v>
      </c>
      <c r="F70" s="212">
        <v>4206</v>
      </c>
      <c r="G70" s="212">
        <v>8481</v>
      </c>
    </row>
    <row r="71" spans="1:7" ht="12.95" customHeight="1" x14ac:dyDescent="0.2">
      <c r="A71" s="224" t="s">
        <v>108</v>
      </c>
      <c r="B71" s="212">
        <v>360</v>
      </c>
      <c r="C71" s="213">
        <v>730</v>
      </c>
      <c r="D71" s="212">
        <v>1765</v>
      </c>
      <c r="E71" s="212">
        <v>312</v>
      </c>
      <c r="F71" s="212">
        <v>634</v>
      </c>
      <c r="G71" s="212">
        <v>1325</v>
      </c>
    </row>
    <row r="72" spans="1:7" x14ac:dyDescent="0.2">
      <c r="A72" s="225" t="s">
        <v>349</v>
      </c>
      <c r="B72" s="219">
        <v>2733</v>
      </c>
      <c r="C72" s="220">
        <v>5269</v>
      </c>
      <c r="D72" s="219">
        <v>9968</v>
      </c>
      <c r="E72" s="219">
        <v>2448</v>
      </c>
      <c r="F72" s="219">
        <v>4840</v>
      </c>
      <c r="G72" s="219">
        <v>9806</v>
      </c>
    </row>
    <row r="73" spans="1:7" ht="8.25" customHeight="1" x14ac:dyDescent="0.2">
      <c r="B73" s="219"/>
      <c r="C73" s="220"/>
      <c r="D73" s="219"/>
      <c r="E73" s="219"/>
      <c r="F73" s="219"/>
      <c r="G73" s="219"/>
    </row>
    <row r="74" spans="1:7" ht="11.25" customHeight="1" x14ac:dyDescent="0.2">
      <c r="A74" s="193" t="s">
        <v>100</v>
      </c>
      <c r="B74" s="219"/>
      <c r="C74" s="220"/>
      <c r="D74" s="219"/>
      <c r="E74" s="219"/>
      <c r="F74" s="219"/>
      <c r="G74" s="219"/>
    </row>
    <row r="75" spans="1:7" ht="12.95" customHeight="1" x14ac:dyDescent="0.2">
      <c r="A75" s="214" t="s">
        <v>101</v>
      </c>
      <c r="B75" s="212">
        <v>65</v>
      </c>
      <c r="C75" s="213">
        <v>126</v>
      </c>
      <c r="D75" s="212">
        <v>204</v>
      </c>
      <c r="E75" s="212">
        <v>56</v>
      </c>
      <c r="F75" s="212">
        <v>113</v>
      </c>
      <c r="G75" s="212">
        <v>197</v>
      </c>
    </row>
    <row r="76" spans="1:7" ht="12.95" customHeight="1" x14ac:dyDescent="0.2">
      <c r="A76" s="214" t="s">
        <v>102</v>
      </c>
      <c r="B76" s="212">
        <v>77</v>
      </c>
      <c r="C76" s="213">
        <v>145</v>
      </c>
      <c r="D76" s="212">
        <v>285</v>
      </c>
      <c r="E76" s="212">
        <v>52</v>
      </c>
      <c r="F76" s="212">
        <v>107</v>
      </c>
      <c r="G76" s="212">
        <v>237</v>
      </c>
    </row>
    <row r="77" spans="1:7" ht="12.95" customHeight="1" x14ac:dyDescent="0.2">
      <c r="A77" s="214" t="s">
        <v>103</v>
      </c>
      <c r="B77" s="212">
        <v>336</v>
      </c>
      <c r="C77" s="213">
        <v>621</v>
      </c>
      <c r="D77" s="212">
        <v>1059</v>
      </c>
      <c r="E77" s="212">
        <v>342</v>
      </c>
      <c r="F77" s="212">
        <v>566</v>
      </c>
      <c r="G77" s="212">
        <v>1316</v>
      </c>
    </row>
    <row r="78" spans="1:7" x14ac:dyDescent="0.2">
      <c r="A78" s="193" t="s">
        <v>104</v>
      </c>
      <c r="B78" s="219">
        <v>478</v>
      </c>
      <c r="C78" s="220">
        <v>891</v>
      </c>
      <c r="D78" s="219">
        <v>1547</v>
      </c>
      <c r="E78" s="219">
        <v>450</v>
      </c>
      <c r="F78" s="219">
        <v>785</v>
      </c>
      <c r="G78" s="219">
        <v>1750</v>
      </c>
    </row>
    <row r="79" spans="1:7" x14ac:dyDescent="0.2">
      <c r="A79" s="193" t="s">
        <v>105</v>
      </c>
      <c r="B79" s="219">
        <v>26256</v>
      </c>
      <c r="C79" s="220">
        <v>53087</v>
      </c>
      <c r="D79" s="219">
        <v>106470</v>
      </c>
      <c r="E79" s="219">
        <v>23518</v>
      </c>
      <c r="F79" s="219">
        <v>44827</v>
      </c>
      <c r="G79" s="219">
        <v>94895</v>
      </c>
    </row>
    <row r="80" spans="1:7" x14ac:dyDescent="0.2">
      <c r="A80" s="196" t="s">
        <v>337</v>
      </c>
    </row>
    <row r="81" spans="1:1" x14ac:dyDescent="0.2">
      <c r="A81" s="196" t="s">
        <v>338</v>
      </c>
    </row>
    <row r="82" spans="1:1" x14ac:dyDescent="0.2">
      <c r="A82" s="196" t="s">
        <v>339</v>
      </c>
    </row>
    <row r="83" spans="1:1" x14ac:dyDescent="0.2">
      <c r="A83" s="197" t="s">
        <v>308</v>
      </c>
    </row>
  </sheetData>
  <mergeCells count="4">
    <mergeCell ref="A2:G2"/>
    <mergeCell ref="A3:G3"/>
    <mergeCell ref="B5:D5"/>
    <mergeCell ref="E5:G5"/>
  </mergeCells>
  <pageMargins left="0.6" right="0.35" top="0.47" bottom="0.77" header="0.18" footer="0.5"/>
  <pageSetup paperSize="9" scale="8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84C4-7A3E-4025-BD9B-E979570892CB}">
  <dimension ref="A1:I17"/>
  <sheetViews>
    <sheetView showGridLines="0" zoomScaleNormal="100" workbookViewId="0"/>
  </sheetViews>
  <sheetFormatPr defaultColWidth="9.140625" defaultRowHeight="11.25" x14ac:dyDescent="0.2"/>
  <cols>
    <col min="1" max="1" width="60.7109375" style="253" customWidth="1"/>
    <col min="2" max="4" width="11.7109375" style="253" customWidth="1"/>
    <col min="5" max="5" width="16.85546875" style="253" customWidth="1"/>
    <col min="6" max="16384" width="9.140625" style="253"/>
  </cols>
  <sheetData>
    <row r="1" spans="1:9" x14ac:dyDescent="0.2">
      <c r="A1" s="253" t="s">
        <v>399</v>
      </c>
    </row>
    <row r="2" spans="1:9" ht="19.5" customHeight="1" x14ac:dyDescent="0.2">
      <c r="A2" s="469" t="s">
        <v>398</v>
      </c>
      <c r="B2" s="469"/>
      <c r="C2" s="469"/>
      <c r="D2" s="469"/>
      <c r="E2" s="270"/>
    </row>
    <row r="3" spans="1:9" x14ac:dyDescent="0.2">
      <c r="A3" s="467"/>
      <c r="B3" s="269">
        <v>2025</v>
      </c>
      <c r="C3" s="268">
        <v>2024</v>
      </c>
      <c r="D3" s="268" t="s">
        <v>397</v>
      </c>
    </row>
    <row r="4" spans="1:9" x14ac:dyDescent="0.2">
      <c r="A4" s="468"/>
      <c r="B4" s="266" t="s">
        <v>0</v>
      </c>
      <c r="C4" s="267" t="s">
        <v>0</v>
      </c>
      <c r="D4" s="267" t="s">
        <v>0</v>
      </c>
    </row>
    <row r="5" spans="1:9" x14ac:dyDescent="0.2">
      <c r="A5" s="264" t="s">
        <v>396</v>
      </c>
      <c r="B5" s="266"/>
      <c r="C5" s="265"/>
      <c r="D5" s="265"/>
    </row>
    <row r="6" spans="1:9" ht="16.5" x14ac:dyDescent="0.2">
      <c r="A6" s="253" t="s">
        <v>395</v>
      </c>
      <c r="B6" s="261">
        <v>-37220</v>
      </c>
      <c r="C6" s="260">
        <v>-34926</v>
      </c>
      <c r="D6" s="260">
        <v>-2293</v>
      </c>
      <c r="F6" s="255"/>
      <c r="G6" s="255"/>
      <c r="H6" s="255"/>
      <c r="I6" s="255"/>
    </row>
    <row r="7" spans="1:9" ht="12" x14ac:dyDescent="0.2">
      <c r="A7" s="253" t="s">
        <v>394</v>
      </c>
      <c r="B7" s="261">
        <v>30221</v>
      </c>
      <c r="C7" s="260">
        <v>29463</v>
      </c>
      <c r="D7" s="260">
        <v>758</v>
      </c>
      <c r="F7" s="255"/>
      <c r="G7" s="255"/>
      <c r="H7" s="255"/>
      <c r="I7" s="255"/>
    </row>
    <row r="8" spans="1:9" x14ac:dyDescent="0.2">
      <c r="A8" s="253" t="s">
        <v>393</v>
      </c>
      <c r="B8" s="261">
        <v>-61</v>
      </c>
      <c r="C8" s="260">
        <v>-27</v>
      </c>
      <c r="D8" s="260">
        <v>-34</v>
      </c>
      <c r="F8" s="255"/>
      <c r="G8" s="255"/>
      <c r="H8" s="255"/>
      <c r="I8" s="255"/>
    </row>
    <row r="9" spans="1:9" ht="11.45" customHeight="1" x14ac:dyDescent="0.2">
      <c r="A9" s="264" t="s">
        <v>392</v>
      </c>
      <c r="B9" s="263">
        <v>-7059</v>
      </c>
      <c r="C9" s="262">
        <v>-5489</v>
      </c>
      <c r="D9" s="262">
        <v>-1570</v>
      </c>
      <c r="F9" s="255"/>
      <c r="G9" s="255"/>
      <c r="H9" s="255"/>
      <c r="I9" s="255"/>
    </row>
    <row r="10" spans="1:9" x14ac:dyDescent="0.2">
      <c r="B10" s="261"/>
      <c r="C10" s="260"/>
      <c r="D10" s="260"/>
      <c r="F10" s="255"/>
      <c r="G10" s="255"/>
      <c r="H10" s="255"/>
      <c r="I10" s="255"/>
    </row>
    <row r="11" spans="1:9" x14ac:dyDescent="0.2">
      <c r="A11" s="253" t="s">
        <v>391</v>
      </c>
      <c r="B11" s="261">
        <v>12683</v>
      </c>
      <c r="C11" s="260">
        <v>12021</v>
      </c>
      <c r="D11" s="260">
        <v>662</v>
      </c>
      <c r="E11" s="259"/>
      <c r="F11" s="255"/>
      <c r="G11" s="255"/>
      <c r="H11" s="255"/>
      <c r="I11" s="255"/>
    </row>
    <row r="12" spans="1:9" x14ac:dyDescent="0.2">
      <c r="A12" s="258" t="s">
        <v>390</v>
      </c>
      <c r="B12" s="257">
        <v>5624</v>
      </c>
      <c r="C12" s="256">
        <v>6532</v>
      </c>
      <c r="D12" s="256">
        <v>-908</v>
      </c>
      <c r="F12" s="255"/>
      <c r="G12" s="255"/>
      <c r="H12" s="255"/>
      <c r="I12" s="255"/>
    </row>
    <row r="13" spans="1:9" ht="14.25" customHeight="1" x14ac:dyDescent="0.2">
      <c r="A13" s="470" t="s">
        <v>389</v>
      </c>
      <c r="B13" s="470"/>
      <c r="C13" s="470"/>
      <c r="D13" s="470"/>
    </row>
    <row r="14" spans="1:9" ht="18.75" customHeight="1" x14ac:dyDescent="0.2">
      <c r="A14" s="470"/>
      <c r="B14" s="470"/>
      <c r="C14" s="470"/>
      <c r="D14" s="470"/>
    </row>
    <row r="15" spans="1:9" ht="27" customHeight="1" x14ac:dyDescent="0.2">
      <c r="A15" s="470"/>
      <c r="B15" s="470"/>
      <c r="C15" s="470"/>
      <c r="D15" s="470"/>
    </row>
    <row r="16" spans="1:9" x14ac:dyDescent="0.2">
      <c r="A16" s="253" t="s">
        <v>388</v>
      </c>
    </row>
    <row r="17" spans="1:1" x14ac:dyDescent="0.2">
      <c r="A17" s="254"/>
    </row>
  </sheetData>
  <mergeCells count="3">
    <mergeCell ref="A3:A4"/>
    <mergeCell ref="A2:D2"/>
    <mergeCell ref="A13:D15"/>
  </mergeCell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90F96-6CC6-4B0C-98EF-1DDB71713D03}">
  <sheetPr>
    <pageSetUpPr fitToPage="1"/>
  </sheetPr>
  <dimension ref="A1:I50"/>
  <sheetViews>
    <sheetView showGridLines="0" zoomScaleNormal="100" workbookViewId="0"/>
  </sheetViews>
  <sheetFormatPr defaultColWidth="9.140625" defaultRowHeight="11.25" x14ac:dyDescent="0.2"/>
  <cols>
    <col min="1" max="1" width="60.7109375" style="253" customWidth="1"/>
    <col min="2" max="2" width="11.7109375" style="253" bestFit="1" customWidth="1"/>
    <col min="3" max="4" width="11.28515625" style="271" customWidth="1"/>
    <col min="5" max="5" width="2.28515625" style="253" customWidth="1"/>
    <col min="6" max="16384" width="9.140625" style="253"/>
  </cols>
  <sheetData>
    <row r="1" spans="1:9" x14ac:dyDescent="0.2">
      <c r="A1" s="253" t="s">
        <v>433</v>
      </c>
    </row>
    <row r="2" spans="1:9" ht="15.75" x14ac:dyDescent="0.25">
      <c r="A2" s="471" t="s">
        <v>432</v>
      </c>
      <c r="B2" s="471"/>
      <c r="C2" s="471"/>
      <c r="D2" s="471"/>
      <c r="E2" s="301"/>
    </row>
    <row r="3" spans="1:9" ht="18" customHeight="1" x14ac:dyDescent="0.2">
      <c r="A3" s="472" t="s">
        <v>243</v>
      </c>
      <c r="B3" s="472"/>
      <c r="C3" s="472"/>
      <c r="D3" s="472"/>
    </row>
    <row r="4" spans="1:9" x14ac:dyDescent="0.2">
      <c r="A4" s="467"/>
      <c r="B4" s="300">
        <v>2025</v>
      </c>
      <c r="C4" s="268">
        <v>2024</v>
      </c>
      <c r="D4" s="299" t="s">
        <v>397</v>
      </c>
    </row>
    <row r="5" spans="1:9" x14ac:dyDescent="0.2">
      <c r="A5" s="468"/>
      <c r="B5" s="266" t="s">
        <v>0</v>
      </c>
      <c r="C5" s="298" t="s">
        <v>0</v>
      </c>
      <c r="D5" s="298" t="s">
        <v>0</v>
      </c>
      <c r="E5" s="267"/>
    </row>
    <row r="6" spans="1:9" x14ac:dyDescent="0.2">
      <c r="A6" s="285" t="s">
        <v>58</v>
      </c>
      <c r="B6" s="266"/>
      <c r="C6" s="279"/>
    </row>
    <row r="7" spans="1:9" x14ac:dyDescent="0.2">
      <c r="A7" s="290" t="s">
        <v>431</v>
      </c>
      <c r="B7" s="266"/>
      <c r="C7" s="279"/>
    </row>
    <row r="8" spans="1:9" x14ac:dyDescent="0.2">
      <c r="A8" s="281" t="s">
        <v>252</v>
      </c>
      <c r="B8" s="280">
        <v>7036</v>
      </c>
      <c r="C8" s="279">
        <v>6378</v>
      </c>
      <c r="D8" s="278">
        <v>658</v>
      </c>
      <c r="E8" s="278"/>
      <c r="G8" s="271"/>
      <c r="H8" s="271"/>
      <c r="I8" s="271"/>
    </row>
    <row r="9" spans="1:9" ht="11.25" customHeight="1" x14ac:dyDescent="0.2">
      <c r="A9" s="281" t="s">
        <v>430</v>
      </c>
      <c r="B9" s="280">
        <v>4507</v>
      </c>
      <c r="C9" s="279">
        <v>4497</v>
      </c>
      <c r="D9" s="278">
        <v>10</v>
      </c>
      <c r="E9" s="278"/>
      <c r="G9" s="271"/>
      <c r="H9" s="271"/>
      <c r="I9" s="271"/>
    </row>
    <row r="10" spans="1:9" x14ac:dyDescent="0.2">
      <c r="A10" s="281" t="s">
        <v>429</v>
      </c>
      <c r="B10" s="280">
        <v>1801</v>
      </c>
      <c r="C10" s="279">
        <v>676</v>
      </c>
      <c r="D10" s="278">
        <v>1125</v>
      </c>
      <c r="E10" s="278"/>
      <c r="G10" s="271"/>
      <c r="H10" s="271"/>
      <c r="I10" s="271"/>
    </row>
    <row r="11" spans="1:9" x14ac:dyDescent="0.2">
      <c r="A11" s="281" t="s">
        <v>428</v>
      </c>
      <c r="B11" s="280">
        <v>5120</v>
      </c>
      <c r="C11" s="279">
        <v>4981</v>
      </c>
      <c r="D11" s="278">
        <v>139</v>
      </c>
      <c r="E11" s="278"/>
      <c r="G11" s="271"/>
      <c r="H11" s="271"/>
      <c r="I11" s="271"/>
    </row>
    <row r="12" spans="1:9" x14ac:dyDescent="0.2">
      <c r="A12" s="281" t="s">
        <v>427</v>
      </c>
      <c r="B12" s="280">
        <v>940</v>
      </c>
      <c r="C12" s="279">
        <v>901</v>
      </c>
      <c r="D12" s="278">
        <v>39</v>
      </c>
      <c r="E12" s="278"/>
      <c r="G12" s="271"/>
      <c r="H12" s="271"/>
      <c r="I12" s="271"/>
    </row>
    <row r="13" spans="1:9" x14ac:dyDescent="0.2">
      <c r="A13" s="281" t="s">
        <v>21</v>
      </c>
      <c r="B13" s="280">
        <v>164</v>
      </c>
      <c r="C13" s="279">
        <v>162</v>
      </c>
      <c r="D13" s="278">
        <v>2</v>
      </c>
      <c r="E13" s="278"/>
      <c r="G13" s="271"/>
      <c r="H13" s="271"/>
      <c r="I13" s="271"/>
    </row>
    <row r="14" spans="1:9" x14ac:dyDescent="0.2">
      <c r="A14" s="290" t="s">
        <v>426</v>
      </c>
      <c r="B14" s="289">
        <v>19568</v>
      </c>
      <c r="C14" s="288">
        <v>17595</v>
      </c>
      <c r="D14" s="287">
        <v>1973</v>
      </c>
      <c r="E14" s="287"/>
      <c r="G14" s="271"/>
      <c r="H14" s="271"/>
      <c r="I14" s="271"/>
    </row>
    <row r="15" spans="1:9" x14ac:dyDescent="0.2">
      <c r="A15" s="290" t="s">
        <v>413</v>
      </c>
      <c r="B15" s="293"/>
      <c r="C15" s="274"/>
      <c r="D15" s="283"/>
      <c r="E15" s="278"/>
      <c r="G15" s="271"/>
      <c r="H15" s="271"/>
      <c r="I15" s="271"/>
    </row>
    <row r="16" spans="1:9" x14ac:dyDescent="0.2">
      <c r="A16" s="281" t="s">
        <v>16</v>
      </c>
      <c r="B16" s="280">
        <v>1700</v>
      </c>
      <c r="C16" s="278">
        <v>0</v>
      </c>
      <c r="D16" s="278">
        <v>1700</v>
      </c>
      <c r="E16" s="278"/>
      <c r="G16" s="271"/>
      <c r="H16" s="271"/>
      <c r="I16" s="271"/>
    </row>
    <row r="17" spans="1:9" ht="11.25" customHeight="1" x14ac:dyDescent="0.2">
      <c r="A17" s="281" t="s">
        <v>21</v>
      </c>
      <c r="B17" s="297">
        <v>0</v>
      </c>
      <c r="C17" s="296" t="s">
        <v>425</v>
      </c>
      <c r="D17" s="296" t="s">
        <v>425</v>
      </c>
      <c r="E17" s="278"/>
      <c r="G17" s="271"/>
      <c r="H17" s="271"/>
      <c r="I17" s="271"/>
    </row>
    <row r="18" spans="1:9" s="258" customFormat="1" ht="11.25" customHeight="1" x14ac:dyDescent="0.2">
      <c r="A18" s="290" t="s">
        <v>410</v>
      </c>
      <c r="B18" s="295">
        <v>1700</v>
      </c>
      <c r="C18" s="294" t="s">
        <v>424</v>
      </c>
      <c r="D18" s="287">
        <v>1700</v>
      </c>
      <c r="E18" s="287"/>
      <c r="G18" s="271"/>
      <c r="H18" s="271"/>
      <c r="I18" s="271"/>
    </row>
    <row r="19" spans="1:9" x14ac:dyDescent="0.2">
      <c r="A19" s="285" t="s">
        <v>423</v>
      </c>
      <c r="B19" s="277">
        <v>21269</v>
      </c>
      <c r="C19" s="286">
        <v>17595</v>
      </c>
      <c r="D19" s="275">
        <v>3674</v>
      </c>
      <c r="E19" s="275"/>
      <c r="G19" s="271"/>
      <c r="H19" s="271"/>
      <c r="I19" s="271"/>
    </row>
    <row r="20" spans="1:9" x14ac:dyDescent="0.2">
      <c r="A20" s="285" t="s">
        <v>422</v>
      </c>
      <c r="B20" s="293"/>
      <c r="C20" s="274"/>
      <c r="D20" s="283"/>
      <c r="E20" s="278"/>
      <c r="G20" s="271"/>
      <c r="H20" s="271"/>
      <c r="I20" s="271"/>
    </row>
    <row r="21" spans="1:9" x14ac:dyDescent="0.2">
      <c r="A21" s="290" t="s">
        <v>421</v>
      </c>
      <c r="B21" s="293"/>
      <c r="C21" s="274"/>
      <c r="D21" s="283"/>
      <c r="E21" s="278"/>
      <c r="G21" s="271"/>
      <c r="H21" s="271"/>
      <c r="I21" s="271"/>
    </row>
    <row r="22" spans="1:9" x14ac:dyDescent="0.2">
      <c r="A22" s="281" t="s">
        <v>416</v>
      </c>
      <c r="B22" s="280">
        <v>2319</v>
      </c>
      <c r="C22" s="279">
        <v>2070</v>
      </c>
      <c r="D22" s="278">
        <v>249</v>
      </c>
      <c r="E22" s="278"/>
      <c r="G22" s="271"/>
      <c r="H22" s="271"/>
      <c r="I22" s="271"/>
    </row>
    <row r="23" spans="1:9" x14ac:dyDescent="0.2">
      <c r="A23" s="281" t="s">
        <v>420</v>
      </c>
      <c r="B23" s="280">
        <v>18152</v>
      </c>
      <c r="C23" s="279">
        <v>17628</v>
      </c>
      <c r="D23" s="278">
        <v>524</v>
      </c>
      <c r="E23" s="278"/>
      <c r="G23" s="271"/>
      <c r="H23" s="271"/>
      <c r="I23" s="271"/>
    </row>
    <row r="24" spans="1:9" x14ac:dyDescent="0.2">
      <c r="A24" s="281" t="s">
        <v>419</v>
      </c>
      <c r="B24" s="280">
        <v>4</v>
      </c>
      <c r="C24" s="292">
        <v>37</v>
      </c>
      <c r="D24" s="278">
        <v>-33</v>
      </c>
      <c r="E24" s="278"/>
      <c r="G24" s="271"/>
      <c r="H24" s="271"/>
      <c r="I24" s="271"/>
    </row>
    <row r="25" spans="1:9" x14ac:dyDescent="0.2">
      <c r="A25" s="290" t="s">
        <v>418</v>
      </c>
      <c r="B25" s="289">
        <v>20475</v>
      </c>
      <c r="C25" s="288">
        <v>19735</v>
      </c>
      <c r="D25" s="287">
        <v>740</v>
      </c>
      <c r="E25" s="287"/>
      <c r="G25" s="271"/>
      <c r="H25" s="271"/>
      <c r="I25" s="271"/>
    </row>
    <row r="26" spans="1:9" x14ac:dyDescent="0.2">
      <c r="A26" s="290" t="s">
        <v>417</v>
      </c>
      <c r="B26" s="284"/>
      <c r="C26" s="274"/>
      <c r="D26" s="283"/>
      <c r="E26" s="278"/>
      <c r="G26" s="271"/>
      <c r="H26" s="271"/>
      <c r="I26" s="271"/>
    </row>
    <row r="27" spans="1:9" x14ac:dyDescent="0.2">
      <c r="A27" s="281" t="s">
        <v>416</v>
      </c>
      <c r="B27" s="280">
        <v>316</v>
      </c>
      <c r="C27" s="279">
        <v>404</v>
      </c>
      <c r="D27" s="278">
        <v>-88</v>
      </c>
      <c r="E27" s="278"/>
      <c r="G27" s="271"/>
      <c r="H27" s="271"/>
      <c r="I27" s="271"/>
    </row>
    <row r="28" spans="1:9" x14ac:dyDescent="0.2">
      <c r="A28" s="281" t="s">
        <v>412</v>
      </c>
      <c r="B28" s="280">
        <v>3248</v>
      </c>
      <c r="C28" s="279">
        <v>4580</v>
      </c>
      <c r="D28" s="278">
        <v>-1332</v>
      </c>
      <c r="E28" s="278"/>
      <c r="G28" s="271"/>
      <c r="H28" s="271"/>
      <c r="I28" s="271"/>
    </row>
    <row r="29" spans="1:9" x14ac:dyDescent="0.2">
      <c r="A29" s="281" t="s">
        <v>415</v>
      </c>
      <c r="B29" s="280">
        <v>0</v>
      </c>
      <c r="C29" s="279">
        <v>0</v>
      </c>
      <c r="D29" s="278">
        <v>0</v>
      </c>
      <c r="E29" s="278"/>
      <c r="G29" s="271"/>
      <c r="H29" s="271"/>
      <c r="I29" s="271"/>
    </row>
    <row r="30" spans="1:9" x14ac:dyDescent="0.2">
      <c r="A30" s="290" t="s">
        <v>414</v>
      </c>
      <c r="B30" s="289">
        <v>3564</v>
      </c>
      <c r="C30" s="288">
        <v>4984</v>
      </c>
      <c r="D30" s="287">
        <v>-1420</v>
      </c>
      <c r="E30" s="287"/>
      <c r="G30" s="271"/>
      <c r="H30" s="271"/>
      <c r="I30" s="271"/>
    </row>
    <row r="31" spans="1:9" x14ac:dyDescent="0.2">
      <c r="A31" s="290" t="s">
        <v>413</v>
      </c>
      <c r="B31" s="280"/>
      <c r="C31" s="279"/>
      <c r="D31" s="278"/>
      <c r="E31" s="278"/>
      <c r="G31" s="271"/>
      <c r="H31" s="271"/>
      <c r="I31" s="271"/>
    </row>
    <row r="32" spans="1:9" x14ac:dyDescent="0.2">
      <c r="A32" s="281" t="s">
        <v>412</v>
      </c>
      <c r="B32" s="291">
        <v>0</v>
      </c>
      <c r="C32" s="279">
        <v>0</v>
      </c>
      <c r="D32" s="278">
        <v>0</v>
      </c>
      <c r="E32" s="278"/>
      <c r="G32" s="271"/>
      <c r="H32" s="271"/>
      <c r="I32" s="271"/>
    </row>
    <row r="33" spans="1:9" x14ac:dyDescent="0.2">
      <c r="A33" s="281" t="s">
        <v>411</v>
      </c>
      <c r="B33" s="291">
        <v>0</v>
      </c>
      <c r="C33" s="279">
        <v>0</v>
      </c>
      <c r="D33" s="278">
        <v>0</v>
      </c>
      <c r="E33" s="278"/>
      <c r="G33" s="271"/>
      <c r="H33" s="271"/>
      <c r="I33" s="271"/>
    </row>
    <row r="34" spans="1:9" x14ac:dyDescent="0.2">
      <c r="A34" s="290" t="s">
        <v>410</v>
      </c>
      <c r="B34" s="289">
        <v>0</v>
      </c>
      <c r="C34" s="288">
        <v>0</v>
      </c>
      <c r="D34" s="287">
        <v>0</v>
      </c>
      <c r="E34" s="287"/>
      <c r="G34" s="271"/>
      <c r="H34" s="271"/>
      <c r="I34" s="271"/>
    </row>
    <row r="35" spans="1:9" x14ac:dyDescent="0.2">
      <c r="A35" s="285" t="s">
        <v>409</v>
      </c>
      <c r="B35" s="277">
        <v>24039</v>
      </c>
      <c r="C35" s="286">
        <v>24719</v>
      </c>
      <c r="D35" s="275">
        <v>-680</v>
      </c>
      <c r="E35" s="275"/>
      <c r="G35" s="271"/>
      <c r="H35" s="271"/>
      <c r="I35" s="271"/>
    </row>
    <row r="36" spans="1:9" x14ac:dyDescent="0.2">
      <c r="A36" s="285" t="s">
        <v>408</v>
      </c>
      <c r="B36" s="277">
        <v>-2770</v>
      </c>
      <c r="C36" s="276">
        <v>-7124</v>
      </c>
      <c r="D36" s="275">
        <v>4354</v>
      </c>
      <c r="E36" s="275"/>
      <c r="G36" s="271"/>
      <c r="H36" s="271"/>
      <c r="I36" s="271"/>
    </row>
    <row r="37" spans="1:9" x14ac:dyDescent="0.2">
      <c r="A37" s="285" t="s">
        <v>407</v>
      </c>
      <c r="B37" s="284"/>
      <c r="C37" s="274"/>
      <c r="D37" s="283"/>
      <c r="E37" s="278"/>
      <c r="G37" s="271"/>
      <c r="H37" s="271"/>
      <c r="I37" s="271"/>
    </row>
    <row r="38" spans="1:9" x14ac:dyDescent="0.2">
      <c r="A38" s="281" t="s">
        <v>406</v>
      </c>
      <c r="B38" s="280">
        <v>-34449</v>
      </c>
      <c r="C38" s="279">
        <v>-27803</v>
      </c>
      <c r="D38" s="278">
        <v>-6646</v>
      </c>
      <c r="E38" s="278"/>
      <c r="G38" s="271"/>
      <c r="H38" s="271"/>
      <c r="I38" s="271"/>
    </row>
    <row r="39" spans="1:9" x14ac:dyDescent="0.2">
      <c r="A39" s="281" t="s">
        <v>405</v>
      </c>
      <c r="B39" s="280">
        <v>-37220</v>
      </c>
      <c r="C39" s="279">
        <v>-34926</v>
      </c>
      <c r="D39" s="278">
        <v>-2293</v>
      </c>
      <c r="E39" s="278"/>
      <c r="F39" s="270"/>
      <c r="G39" s="271"/>
      <c r="H39" s="271"/>
      <c r="I39" s="271"/>
    </row>
    <row r="40" spans="1:9" x14ac:dyDescent="0.2">
      <c r="A40" s="282" t="s">
        <v>59</v>
      </c>
      <c r="B40" s="280"/>
      <c r="C40" s="279"/>
      <c r="D40" s="278"/>
      <c r="E40" s="278"/>
      <c r="G40" s="271"/>
      <c r="H40" s="271"/>
      <c r="I40" s="271"/>
    </row>
    <row r="41" spans="1:9" x14ac:dyDescent="0.2">
      <c r="A41" s="281" t="s">
        <v>404</v>
      </c>
      <c r="B41" s="280">
        <v>-22453</v>
      </c>
      <c r="C41" s="279">
        <v>-20935</v>
      </c>
      <c r="D41" s="278">
        <v>-1518</v>
      </c>
      <c r="E41" s="278"/>
      <c r="G41" s="271"/>
      <c r="H41" s="271"/>
      <c r="I41" s="271"/>
    </row>
    <row r="42" spans="1:9" x14ac:dyDescent="0.2">
      <c r="A42" s="281" t="s">
        <v>403</v>
      </c>
      <c r="B42" s="280">
        <v>-14766</v>
      </c>
      <c r="C42" s="279">
        <v>-13991</v>
      </c>
      <c r="D42" s="278">
        <v>-775</v>
      </c>
      <c r="E42" s="278"/>
      <c r="F42" s="270"/>
      <c r="G42" s="271"/>
      <c r="H42" s="271"/>
      <c r="I42" s="271"/>
    </row>
    <row r="43" spans="1:9" ht="14.25" customHeight="1" x14ac:dyDescent="0.2">
      <c r="A43" s="264" t="s">
        <v>402</v>
      </c>
      <c r="B43" s="277">
        <v>24587</v>
      </c>
      <c r="C43" s="276">
        <v>22887</v>
      </c>
      <c r="D43" s="275">
        <v>1700</v>
      </c>
      <c r="F43" s="270"/>
      <c r="G43" s="271"/>
      <c r="H43" s="271"/>
      <c r="I43" s="271"/>
    </row>
    <row r="44" spans="1:9" x14ac:dyDescent="0.2">
      <c r="A44" s="253" t="s">
        <v>401</v>
      </c>
      <c r="C44" s="274"/>
    </row>
    <row r="45" spans="1:9" x14ac:dyDescent="0.2">
      <c r="A45" s="273" t="s">
        <v>388</v>
      </c>
    </row>
    <row r="47" spans="1:9" x14ac:dyDescent="0.2">
      <c r="B47" s="272"/>
    </row>
    <row r="49" spans="1:3" x14ac:dyDescent="0.2">
      <c r="C49" s="253"/>
    </row>
    <row r="50" spans="1:3" x14ac:dyDescent="0.2">
      <c r="A50" s="254" t="s">
        <v>400</v>
      </c>
      <c r="B50" s="254"/>
    </row>
  </sheetData>
  <mergeCells count="3">
    <mergeCell ref="A4:A5"/>
    <mergeCell ref="A2:D2"/>
    <mergeCell ref="A3:D3"/>
  </mergeCells>
  <pageMargins left="0.75" right="0.75" top="1" bottom="1" header="0.5" footer="0.5"/>
  <pageSetup paperSize="9" scale="85" fitToWidth="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7CE6C-9EB5-4F04-817B-F74B945BB432}">
  <dimension ref="A1:J24"/>
  <sheetViews>
    <sheetView showGridLines="0" zoomScaleNormal="100" workbookViewId="0"/>
  </sheetViews>
  <sheetFormatPr defaultColWidth="9.140625" defaultRowHeight="11.25" x14ac:dyDescent="0.2"/>
  <cols>
    <col min="1" max="1" width="63.85546875" style="253" bestFit="1" customWidth="1"/>
    <col min="2" max="4" width="9.7109375" style="253" customWidth="1"/>
    <col min="5" max="16384" width="9.140625" style="253"/>
  </cols>
  <sheetData>
    <row r="1" spans="1:10" x14ac:dyDescent="0.2">
      <c r="A1" s="253" t="s">
        <v>454</v>
      </c>
    </row>
    <row r="2" spans="1:10" ht="15.75" customHeight="1" x14ac:dyDescent="0.25">
      <c r="A2" s="475" t="s">
        <v>453</v>
      </c>
      <c r="B2" s="475"/>
      <c r="C2" s="475"/>
      <c r="D2" s="475"/>
      <c r="E2" s="270"/>
    </row>
    <row r="3" spans="1:10" ht="13.5" customHeight="1" x14ac:dyDescent="0.2">
      <c r="A3" s="476" t="s">
        <v>452</v>
      </c>
      <c r="B3" s="476"/>
      <c r="C3" s="476"/>
      <c r="D3" s="476"/>
    </row>
    <row r="4" spans="1:10" ht="11.25" customHeight="1" x14ac:dyDescent="0.2">
      <c r="A4" s="473"/>
      <c r="B4" s="313">
        <v>2025</v>
      </c>
      <c r="C4" s="312">
        <v>2024</v>
      </c>
      <c r="D4" s="312" t="s">
        <v>397</v>
      </c>
    </row>
    <row r="5" spans="1:10" x14ac:dyDescent="0.2">
      <c r="A5" s="474"/>
      <c r="B5" s="311" t="s">
        <v>0</v>
      </c>
      <c r="C5" s="310" t="s">
        <v>0</v>
      </c>
      <c r="D5" s="310" t="s">
        <v>0</v>
      </c>
    </row>
    <row r="6" spans="1:10" x14ac:dyDescent="0.2">
      <c r="A6" s="309" t="s">
        <v>451</v>
      </c>
      <c r="B6" s="308">
        <v>22453</v>
      </c>
      <c r="C6" s="307">
        <v>20935</v>
      </c>
      <c r="D6" s="306">
        <v>1518</v>
      </c>
      <c r="H6" s="271"/>
      <c r="I6" s="271"/>
      <c r="J6" s="271"/>
    </row>
    <row r="7" spans="1:10" x14ac:dyDescent="0.2">
      <c r="A7" s="309" t="s">
        <v>450</v>
      </c>
      <c r="B7" s="308">
        <v>1900</v>
      </c>
      <c r="C7" s="307">
        <v>1813</v>
      </c>
      <c r="D7" s="306">
        <v>86</v>
      </c>
      <c r="H7" s="271"/>
      <c r="I7" s="271"/>
      <c r="J7" s="271"/>
    </row>
    <row r="8" spans="1:10" x14ac:dyDescent="0.2">
      <c r="A8" s="309" t="s">
        <v>449</v>
      </c>
      <c r="B8" s="308">
        <v>1475</v>
      </c>
      <c r="C8" s="307">
        <v>1764</v>
      </c>
      <c r="D8" s="292">
        <v>-289</v>
      </c>
      <c r="H8" s="271"/>
      <c r="I8" s="271"/>
      <c r="J8" s="271"/>
    </row>
    <row r="9" spans="1:10" x14ac:dyDescent="0.2">
      <c r="A9" s="309" t="s">
        <v>448</v>
      </c>
      <c r="B9" s="308">
        <v>920</v>
      </c>
      <c r="C9" s="307">
        <v>500</v>
      </c>
      <c r="D9" s="306">
        <v>420</v>
      </c>
      <c r="H9" s="271"/>
      <c r="I9" s="271"/>
      <c r="J9" s="271"/>
    </row>
    <row r="10" spans="1:10" x14ac:dyDescent="0.2">
      <c r="A10" s="309" t="s">
        <v>447</v>
      </c>
      <c r="B10" s="308">
        <v>579</v>
      </c>
      <c r="C10" s="307">
        <v>977</v>
      </c>
      <c r="D10" s="306">
        <v>-398</v>
      </c>
      <c r="H10" s="271"/>
      <c r="I10" s="271"/>
      <c r="J10" s="271"/>
    </row>
    <row r="11" spans="1:10" x14ac:dyDescent="0.2">
      <c r="A11" s="309" t="s">
        <v>446</v>
      </c>
      <c r="B11" s="308">
        <v>560</v>
      </c>
      <c r="C11" s="307">
        <v>455</v>
      </c>
      <c r="D11" s="306">
        <v>105</v>
      </c>
      <c r="H11" s="271"/>
      <c r="I11" s="271"/>
      <c r="J11" s="271"/>
    </row>
    <row r="12" spans="1:10" x14ac:dyDescent="0.2">
      <c r="A12" s="309" t="s">
        <v>445</v>
      </c>
      <c r="B12" s="308">
        <v>513</v>
      </c>
      <c r="C12" s="307">
        <v>365</v>
      </c>
      <c r="D12" s="306">
        <v>148</v>
      </c>
      <c r="H12" s="271"/>
      <c r="I12" s="271"/>
      <c r="J12" s="271"/>
    </row>
    <row r="13" spans="1:10" x14ac:dyDescent="0.2">
      <c r="A13" s="309" t="s">
        <v>444</v>
      </c>
      <c r="B13" s="308">
        <v>513</v>
      </c>
      <c r="C13" s="307">
        <v>879</v>
      </c>
      <c r="D13" s="306">
        <v>-366</v>
      </c>
      <c r="H13" s="271"/>
      <c r="I13" s="271"/>
      <c r="J13" s="271"/>
    </row>
    <row r="14" spans="1:10" x14ac:dyDescent="0.2">
      <c r="A14" s="309" t="s">
        <v>443</v>
      </c>
      <c r="B14" s="308">
        <v>365</v>
      </c>
      <c r="C14" s="307">
        <v>617</v>
      </c>
      <c r="D14" s="306">
        <v>-251</v>
      </c>
      <c r="H14" s="271"/>
      <c r="I14" s="271"/>
      <c r="J14" s="271"/>
    </row>
    <row r="15" spans="1:10" x14ac:dyDescent="0.2">
      <c r="A15" s="309" t="s">
        <v>442</v>
      </c>
      <c r="B15" s="308">
        <v>207</v>
      </c>
      <c r="C15" s="307">
        <v>235</v>
      </c>
      <c r="D15" s="306">
        <v>-27</v>
      </c>
      <c r="H15" s="271"/>
      <c r="I15" s="271"/>
      <c r="J15" s="271"/>
    </row>
    <row r="16" spans="1:10" x14ac:dyDescent="0.2">
      <c r="A16" s="309" t="s">
        <v>441</v>
      </c>
      <c r="B16" s="308">
        <v>188</v>
      </c>
      <c r="C16" s="307">
        <v>266</v>
      </c>
      <c r="D16" s="306">
        <v>-79</v>
      </c>
      <c r="H16" s="271"/>
      <c r="I16" s="271"/>
      <c r="J16" s="271"/>
    </row>
    <row r="17" spans="1:10" ht="12" customHeight="1" x14ac:dyDescent="0.2">
      <c r="A17" s="309" t="s">
        <v>440</v>
      </c>
      <c r="B17" s="308">
        <v>129</v>
      </c>
      <c r="C17" s="307">
        <v>216</v>
      </c>
      <c r="D17" s="306">
        <v>-87</v>
      </c>
      <c r="H17" s="271"/>
      <c r="I17" s="271"/>
      <c r="J17" s="271"/>
    </row>
    <row r="18" spans="1:10" ht="12" customHeight="1" x14ac:dyDescent="0.2">
      <c r="A18" s="309" t="s">
        <v>439</v>
      </c>
      <c r="B18" s="308"/>
      <c r="C18" s="307"/>
      <c r="D18" s="306"/>
      <c r="H18" s="271"/>
      <c r="I18" s="271"/>
      <c r="J18" s="271"/>
    </row>
    <row r="19" spans="1:10" ht="12" customHeight="1" x14ac:dyDescent="0.2">
      <c r="A19" s="309" t="s">
        <v>438</v>
      </c>
      <c r="B19" s="308">
        <v>121</v>
      </c>
      <c r="C19" s="307">
        <v>79</v>
      </c>
      <c r="D19" s="306">
        <v>42</v>
      </c>
      <c r="H19" s="271"/>
      <c r="I19" s="271"/>
      <c r="J19" s="271"/>
    </row>
    <row r="20" spans="1:10" ht="12" customHeight="1" x14ac:dyDescent="0.2">
      <c r="A20" s="309" t="s">
        <v>437</v>
      </c>
      <c r="B20" s="308">
        <v>120</v>
      </c>
      <c r="C20" s="307">
        <v>199</v>
      </c>
      <c r="D20" s="306">
        <v>-78</v>
      </c>
      <c r="H20" s="271"/>
      <c r="I20" s="271"/>
      <c r="J20" s="271"/>
    </row>
    <row r="21" spans="1:10" ht="12" customHeight="1" x14ac:dyDescent="0.2">
      <c r="A21" s="309" t="s">
        <v>436</v>
      </c>
      <c r="B21" s="308">
        <v>110</v>
      </c>
      <c r="C21" s="307">
        <v>131</v>
      </c>
      <c r="D21" s="306">
        <v>-20</v>
      </c>
      <c r="H21" s="271"/>
      <c r="I21" s="271"/>
      <c r="J21" s="271"/>
    </row>
    <row r="22" spans="1:10" ht="12" customHeight="1" x14ac:dyDescent="0.2">
      <c r="A22" s="309" t="s">
        <v>435</v>
      </c>
      <c r="B22" s="308">
        <v>68</v>
      </c>
      <c r="C22" s="307">
        <v>35</v>
      </c>
      <c r="D22" s="306">
        <v>33</v>
      </c>
      <c r="H22" s="271"/>
      <c r="I22" s="271"/>
      <c r="J22" s="271"/>
    </row>
    <row r="23" spans="1:10" ht="12" customHeight="1" x14ac:dyDescent="0.2">
      <c r="A23" s="305" t="s">
        <v>434</v>
      </c>
      <c r="B23" s="304">
        <v>30221</v>
      </c>
      <c r="C23" s="303">
        <v>29463</v>
      </c>
      <c r="D23" s="302">
        <v>758</v>
      </c>
      <c r="H23" s="271"/>
      <c r="I23" s="271"/>
      <c r="J23" s="271"/>
    </row>
    <row r="24" spans="1:10" x14ac:dyDescent="0.2">
      <c r="A24" s="253" t="s">
        <v>388</v>
      </c>
    </row>
  </sheetData>
  <mergeCells count="3">
    <mergeCell ref="A4:A5"/>
    <mergeCell ref="A2:D2"/>
    <mergeCell ref="A3:D3"/>
  </mergeCells>
  <pageMargins left="0.75" right="0.75" top="1" bottom="1" header="0.5" footer="0.5"/>
  <pageSetup paperSize="9"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2696F-C25F-4B95-BB4C-69B3A2A5527B}">
  <dimension ref="A1:H19"/>
  <sheetViews>
    <sheetView showGridLines="0" zoomScaleNormal="100" workbookViewId="0"/>
  </sheetViews>
  <sheetFormatPr defaultColWidth="9.140625" defaultRowHeight="11.25" x14ac:dyDescent="0.2"/>
  <cols>
    <col min="1" max="1" width="60.7109375" style="253" customWidth="1"/>
    <col min="2" max="4" width="11.7109375" style="253" customWidth="1"/>
    <col min="5" max="16384" width="9.140625" style="253"/>
  </cols>
  <sheetData>
    <row r="1" spans="1:8" x14ac:dyDescent="0.2">
      <c r="A1" s="253" t="s">
        <v>470</v>
      </c>
    </row>
    <row r="2" spans="1:8" ht="15.75" x14ac:dyDescent="0.25">
      <c r="A2" s="475" t="s">
        <v>469</v>
      </c>
      <c r="B2" s="475"/>
      <c r="C2" s="475"/>
      <c r="D2" s="475"/>
      <c r="E2" s="270"/>
    </row>
    <row r="3" spans="1:8" x14ac:dyDescent="0.2">
      <c r="A3" s="477"/>
      <c r="B3" s="300">
        <v>2025</v>
      </c>
      <c r="C3" s="329">
        <v>2024</v>
      </c>
      <c r="D3" s="299" t="s">
        <v>397</v>
      </c>
    </row>
    <row r="4" spans="1:8" x14ac:dyDescent="0.2">
      <c r="A4" s="478"/>
      <c r="B4" s="316" t="s">
        <v>0</v>
      </c>
      <c r="C4" s="267" t="s">
        <v>0</v>
      </c>
      <c r="D4" s="267" t="s">
        <v>0</v>
      </c>
    </row>
    <row r="5" spans="1:8" x14ac:dyDescent="0.2">
      <c r="A5" s="264" t="s">
        <v>468</v>
      </c>
      <c r="B5" s="328">
        <v>1204.9000000000001</v>
      </c>
      <c r="C5" s="327">
        <v>1080.8</v>
      </c>
      <c r="D5" s="326">
        <v>124.1</v>
      </c>
      <c r="F5" s="314"/>
      <c r="G5" s="314"/>
      <c r="H5" s="314"/>
    </row>
    <row r="6" spans="1:8" x14ac:dyDescent="0.2">
      <c r="A6" s="258" t="s">
        <v>467</v>
      </c>
      <c r="B6" s="323">
        <v>64.8</v>
      </c>
      <c r="C6" s="322">
        <v>64.099999999999994</v>
      </c>
      <c r="D6" s="321">
        <v>0.7</v>
      </c>
      <c r="F6" s="314"/>
      <c r="G6" s="314"/>
      <c r="H6" s="314"/>
    </row>
    <row r="7" spans="1:8" x14ac:dyDescent="0.2">
      <c r="A7" s="253" t="s">
        <v>466</v>
      </c>
      <c r="B7" s="325"/>
      <c r="C7" s="324"/>
      <c r="D7" s="314"/>
      <c r="F7" s="314"/>
      <c r="G7" s="314"/>
      <c r="H7" s="314"/>
    </row>
    <row r="8" spans="1:8" x14ac:dyDescent="0.2">
      <c r="A8" s="318" t="s">
        <v>465</v>
      </c>
      <c r="B8" s="323">
        <v>60.7</v>
      </c>
      <c r="C8" s="322">
        <v>26.8</v>
      </c>
      <c r="D8" s="321">
        <v>33.9</v>
      </c>
      <c r="F8" s="314"/>
      <c r="G8" s="314"/>
      <c r="H8" s="314"/>
    </row>
    <row r="9" spans="1:8" x14ac:dyDescent="0.2">
      <c r="A9" s="319" t="s">
        <v>464</v>
      </c>
      <c r="B9" s="316">
        <v>29.4</v>
      </c>
      <c r="C9" s="315">
        <v>19.399999999999999</v>
      </c>
      <c r="D9" s="314">
        <v>10</v>
      </c>
      <c r="F9" s="314"/>
      <c r="G9" s="314"/>
      <c r="H9" s="314"/>
    </row>
    <row r="10" spans="1:8" x14ac:dyDescent="0.2">
      <c r="A10" s="319" t="s">
        <v>463</v>
      </c>
      <c r="B10" s="316">
        <v>20</v>
      </c>
      <c r="C10" s="315">
        <v>0</v>
      </c>
      <c r="D10" s="314">
        <v>20</v>
      </c>
      <c r="F10" s="314"/>
      <c r="G10" s="314"/>
      <c r="H10" s="314"/>
    </row>
    <row r="11" spans="1:8" x14ac:dyDescent="0.2">
      <c r="A11" s="319" t="s">
        <v>462</v>
      </c>
      <c r="B11" s="316">
        <v>3.8</v>
      </c>
      <c r="C11" s="320">
        <v>0</v>
      </c>
      <c r="D11" s="314">
        <v>3.8</v>
      </c>
      <c r="F11" s="314"/>
      <c r="G11" s="314"/>
      <c r="H11" s="314"/>
    </row>
    <row r="12" spans="1:8" x14ac:dyDescent="0.2">
      <c r="A12" s="319" t="s">
        <v>461</v>
      </c>
      <c r="B12" s="316">
        <v>3</v>
      </c>
      <c r="C12" s="315">
        <v>2.9</v>
      </c>
      <c r="D12" s="296" t="s">
        <v>425</v>
      </c>
      <c r="F12" s="314"/>
      <c r="G12" s="314"/>
      <c r="H12" s="314"/>
    </row>
    <row r="13" spans="1:8" x14ac:dyDescent="0.2">
      <c r="A13" s="319" t="s">
        <v>460</v>
      </c>
      <c r="B13" s="316">
        <v>2.5</v>
      </c>
      <c r="C13" s="315">
        <v>2.5</v>
      </c>
      <c r="D13" s="314">
        <v>0</v>
      </c>
      <c r="F13" s="314"/>
      <c r="G13" s="314"/>
      <c r="H13" s="314"/>
    </row>
    <row r="14" spans="1:8" x14ac:dyDescent="0.2">
      <c r="A14" s="319" t="s">
        <v>459</v>
      </c>
      <c r="B14" s="316">
        <v>2</v>
      </c>
      <c r="C14" s="315">
        <v>2</v>
      </c>
      <c r="D14" s="314">
        <v>0</v>
      </c>
      <c r="F14" s="314"/>
      <c r="G14" s="314"/>
      <c r="H14" s="314"/>
    </row>
    <row r="15" spans="1:8" x14ac:dyDescent="0.2">
      <c r="A15" s="318" t="s">
        <v>458</v>
      </c>
      <c r="B15" s="316"/>
      <c r="C15" s="315"/>
      <c r="D15" s="314"/>
      <c r="F15" s="314"/>
      <c r="G15" s="314"/>
      <c r="H15" s="314"/>
    </row>
    <row r="16" spans="1:8" ht="12" customHeight="1" x14ac:dyDescent="0.2">
      <c r="A16" s="317" t="s">
        <v>457</v>
      </c>
      <c r="B16" s="316">
        <v>4.0999999999999996</v>
      </c>
      <c r="C16" s="315">
        <v>37.299999999999997</v>
      </c>
      <c r="D16" s="314">
        <v>-33.200000000000003</v>
      </c>
      <c r="F16" s="314"/>
      <c r="G16" s="314"/>
      <c r="H16" s="314"/>
    </row>
    <row r="17" spans="1:8" ht="12" customHeight="1" x14ac:dyDescent="0.2">
      <c r="A17" s="281" t="s">
        <v>456</v>
      </c>
      <c r="B17" s="316">
        <v>0</v>
      </c>
      <c r="C17" s="315">
        <v>0</v>
      </c>
      <c r="D17" s="314">
        <v>0</v>
      </c>
      <c r="F17" s="314"/>
      <c r="G17" s="314"/>
      <c r="H17" s="314"/>
    </row>
    <row r="18" spans="1:8" x14ac:dyDescent="0.2">
      <c r="A18" s="253" t="s">
        <v>455</v>
      </c>
    </row>
    <row r="19" spans="1:8" x14ac:dyDescent="0.2">
      <c r="A19" s="253" t="s">
        <v>388</v>
      </c>
    </row>
  </sheetData>
  <mergeCells count="2">
    <mergeCell ref="A3:A4"/>
    <mergeCell ref="A2:D2"/>
  </mergeCell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1D1B-1D86-40CA-8AD3-6BFF24946830}">
  <sheetPr>
    <pageSetUpPr fitToPage="1"/>
  </sheetPr>
  <dimension ref="A1:G98"/>
  <sheetViews>
    <sheetView showGridLines="0" zoomScaleNormal="100" workbookViewId="0"/>
  </sheetViews>
  <sheetFormatPr defaultColWidth="9" defaultRowHeight="12.75" x14ac:dyDescent="0.2"/>
  <cols>
    <col min="1" max="1" width="53.42578125" style="330" customWidth="1"/>
    <col min="2" max="6" width="10.28515625" style="330" customWidth="1"/>
    <col min="7" max="7" width="11.42578125" style="330" customWidth="1"/>
    <col min="8" max="16384" width="9" style="330"/>
  </cols>
  <sheetData>
    <row r="1" spans="1:7" x14ac:dyDescent="0.2">
      <c r="A1" s="331" t="s">
        <v>560</v>
      </c>
    </row>
    <row r="2" spans="1:7" s="331" customFormat="1" ht="15.75" x14ac:dyDescent="0.25">
      <c r="A2" s="479" t="s">
        <v>559</v>
      </c>
      <c r="B2" s="479"/>
      <c r="C2" s="479"/>
      <c r="D2" s="479"/>
      <c r="E2" s="479"/>
      <c r="F2" s="479"/>
      <c r="G2" s="479"/>
    </row>
    <row r="3" spans="1:7" s="331" customFormat="1" ht="12.75" customHeight="1" x14ac:dyDescent="0.2">
      <c r="A3" s="480" t="s">
        <v>558</v>
      </c>
      <c r="B3" s="480"/>
      <c r="C3" s="480"/>
      <c r="D3" s="480"/>
      <c r="E3" s="480"/>
      <c r="F3" s="480"/>
      <c r="G3" s="480"/>
    </row>
    <row r="4" spans="1:7" s="331" customFormat="1" ht="12.75" customHeight="1" x14ac:dyDescent="0.2">
      <c r="A4" s="351"/>
      <c r="B4" s="481" t="s">
        <v>557</v>
      </c>
      <c r="C4" s="481" t="s">
        <v>556</v>
      </c>
      <c r="D4" s="483" t="s">
        <v>555</v>
      </c>
      <c r="E4" s="483"/>
      <c r="F4" s="481" t="s">
        <v>554</v>
      </c>
      <c r="G4" s="484" t="s">
        <v>553</v>
      </c>
    </row>
    <row r="5" spans="1:7" s="331" customFormat="1" ht="36" customHeight="1" x14ac:dyDescent="0.2">
      <c r="B5" s="482"/>
      <c r="C5" s="482"/>
      <c r="D5" s="350" t="s">
        <v>552</v>
      </c>
      <c r="E5" s="481" t="s">
        <v>551</v>
      </c>
      <c r="F5" s="482"/>
      <c r="G5" s="485"/>
    </row>
    <row r="6" spans="1:7" s="331" customFormat="1" ht="11.25" x14ac:dyDescent="0.2">
      <c r="B6" s="482"/>
      <c r="C6" s="482"/>
      <c r="D6" s="350" t="s">
        <v>550</v>
      </c>
      <c r="E6" s="482"/>
      <c r="F6" s="482"/>
      <c r="G6" s="485"/>
    </row>
    <row r="7" spans="1:7" s="331" customFormat="1" ht="11.25" x14ac:dyDescent="0.2">
      <c r="A7" s="348"/>
      <c r="B7" s="350" t="s">
        <v>0</v>
      </c>
      <c r="C7" s="350" t="s">
        <v>0</v>
      </c>
      <c r="D7" s="350" t="s">
        <v>0</v>
      </c>
      <c r="E7" s="350" t="s">
        <v>0</v>
      </c>
      <c r="F7" s="350" t="s">
        <v>0</v>
      </c>
      <c r="G7" s="349" t="s">
        <v>0</v>
      </c>
    </row>
    <row r="8" spans="1:7" s="331" customFormat="1" ht="12" customHeight="1" x14ac:dyDescent="0.2">
      <c r="A8" s="340" t="s">
        <v>549</v>
      </c>
      <c r="C8" s="348"/>
      <c r="D8" s="348"/>
      <c r="E8" s="348"/>
      <c r="F8" s="348"/>
      <c r="G8" s="347"/>
    </row>
    <row r="9" spans="1:7" x14ac:dyDescent="0.2">
      <c r="A9" s="331" t="s">
        <v>492</v>
      </c>
      <c r="B9" s="345"/>
      <c r="C9" s="342"/>
      <c r="D9" s="342"/>
      <c r="E9" s="344"/>
      <c r="F9" s="342"/>
      <c r="G9" s="343"/>
    </row>
    <row r="10" spans="1:7" s="331" customFormat="1" ht="11.25" x14ac:dyDescent="0.2">
      <c r="A10" s="331" t="s">
        <v>548</v>
      </c>
      <c r="B10" s="342">
        <v>224.5</v>
      </c>
      <c r="C10" s="342">
        <v>0.7</v>
      </c>
      <c r="D10" s="342">
        <v>0</v>
      </c>
      <c r="E10" s="342">
        <v>33.4</v>
      </c>
      <c r="F10" s="342">
        <v>258.60000000000002</v>
      </c>
      <c r="G10" s="341">
        <v>0</v>
      </c>
    </row>
    <row r="11" spans="1:7" s="331" customFormat="1" ht="11.25" x14ac:dyDescent="0.2">
      <c r="A11" s="331" t="s">
        <v>547</v>
      </c>
      <c r="B11" s="342">
        <v>192.6</v>
      </c>
      <c r="C11" s="342">
        <v>0</v>
      </c>
      <c r="D11" s="342">
        <v>0</v>
      </c>
      <c r="E11" s="342">
        <v>117.2</v>
      </c>
      <c r="F11" s="342">
        <v>309.8</v>
      </c>
      <c r="G11" s="341">
        <v>0</v>
      </c>
    </row>
    <row r="12" spans="1:7" x14ac:dyDescent="0.2">
      <c r="A12" s="331" t="s">
        <v>490</v>
      </c>
      <c r="B12" s="342"/>
      <c r="C12" s="342"/>
      <c r="D12" s="342"/>
      <c r="E12" s="344"/>
      <c r="F12" s="342"/>
      <c r="G12" s="343"/>
    </row>
    <row r="13" spans="1:7" s="331" customFormat="1" ht="11.25" x14ac:dyDescent="0.2">
      <c r="A13" s="331" t="s">
        <v>546</v>
      </c>
      <c r="B13" s="342">
        <v>8.6</v>
      </c>
      <c r="C13" s="342">
        <v>0</v>
      </c>
      <c r="D13" s="342">
        <v>0</v>
      </c>
      <c r="E13" s="342">
        <v>4.4000000000000004</v>
      </c>
      <c r="F13" s="342">
        <v>13</v>
      </c>
      <c r="G13" s="341">
        <v>4.0999999999999996</v>
      </c>
    </row>
    <row r="14" spans="1:7" x14ac:dyDescent="0.2">
      <c r="A14" s="331" t="s">
        <v>487</v>
      </c>
      <c r="B14" s="342"/>
      <c r="C14" s="342"/>
      <c r="D14" s="342"/>
      <c r="E14" s="342"/>
      <c r="F14" s="342"/>
      <c r="G14" s="341"/>
    </row>
    <row r="15" spans="1:7" s="331" customFormat="1" ht="12" customHeight="1" x14ac:dyDescent="0.2">
      <c r="A15" s="331" t="s">
        <v>545</v>
      </c>
      <c r="B15" s="342">
        <v>123.1</v>
      </c>
      <c r="C15" s="342">
        <v>0</v>
      </c>
      <c r="D15" s="342">
        <v>0</v>
      </c>
      <c r="E15" s="342">
        <v>8.8000000000000007</v>
      </c>
      <c r="F15" s="342">
        <v>131.9</v>
      </c>
      <c r="G15" s="341">
        <v>0</v>
      </c>
    </row>
    <row r="16" spans="1:7" s="331" customFormat="1" ht="12" customHeight="1" x14ac:dyDescent="0.2">
      <c r="A16" s="331" t="s">
        <v>544</v>
      </c>
      <c r="B16" s="342">
        <v>9.1999999999999993</v>
      </c>
      <c r="C16" s="342">
        <v>0</v>
      </c>
      <c r="D16" s="342">
        <v>0</v>
      </c>
      <c r="E16" s="342">
        <v>0.6</v>
      </c>
      <c r="F16" s="342">
        <v>9.8000000000000007</v>
      </c>
      <c r="G16" s="341">
        <v>0</v>
      </c>
    </row>
    <row r="17" spans="1:7" s="331" customFormat="1" ht="12" customHeight="1" x14ac:dyDescent="0.2">
      <c r="A17" s="331" t="s">
        <v>543</v>
      </c>
      <c r="B17" s="342">
        <v>4.4000000000000004</v>
      </c>
      <c r="C17" s="342">
        <v>0</v>
      </c>
      <c r="D17" s="342">
        <v>0</v>
      </c>
      <c r="E17" s="342">
        <v>0.1</v>
      </c>
      <c r="F17" s="342">
        <v>4.4000000000000004</v>
      </c>
      <c r="G17" s="341">
        <v>0</v>
      </c>
    </row>
    <row r="18" spans="1:7" s="331" customFormat="1" ht="12" customHeight="1" x14ac:dyDescent="0.2">
      <c r="A18" s="331" t="s">
        <v>542</v>
      </c>
      <c r="B18" s="342">
        <v>778.5</v>
      </c>
      <c r="C18" s="342">
        <v>0</v>
      </c>
      <c r="D18" s="342">
        <v>0</v>
      </c>
      <c r="E18" s="342">
        <v>2.8</v>
      </c>
      <c r="F18" s="342">
        <v>781.3</v>
      </c>
      <c r="G18" s="341">
        <v>0</v>
      </c>
    </row>
    <row r="19" spans="1:7" ht="12" customHeight="1" x14ac:dyDescent="0.2">
      <c r="A19" s="331" t="s">
        <v>541</v>
      </c>
      <c r="B19" s="342">
        <v>1412.8</v>
      </c>
      <c r="C19" s="342">
        <v>0</v>
      </c>
      <c r="D19" s="342">
        <v>0</v>
      </c>
      <c r="E19" s="342">
        <v>0.1</v>
      </c>
      <c r="F19" s="342">
        <v>1412.9</v>
      </c>
      <c r="G19" s="341">
        <v>0</v>
      </c>
    </row>
    <row r="20" spans="1:7" s="331" customFormat="1" ht="12" customHeight="1" x14ac:dyDescent="0.2">
      <c r="A20" s="331" t="s">
        <v>540</v>
      </c>
      <c r="B20" s="342">
        <v>25.7</v>
      </c>
      <c r="C20" s="342">
        <v>0</v>
      </c>
      <c r="D20" s="342">
        <v>0</v>
      </c>
      <c r="E20" s="342">
        <v>2.6</v>
      </c>
      <c r="F20" s="342">
        <v>28.3</v>
      </c>
      <c r="G20" s="341">
        <v>0</v>
      </c>
    </row>
    <row r="21" spans="1:7" s="331" customFormat="1" ht="12" customHeight="1" x14ac:dyDescent="0.2">
      <c r="A21" s="331" t="s">
        <v>539</v>
      </c>
      <c r="B21" s="342">
        <v>217.1</v>
      </c>
      <c r="C21" s="342">
        <v>0</v>
      </c>
      <c r="D21" s="342">
        <v>0</v>
      </c>
      <c r="E21" s="342">
        <v>22.6</v>
      </c>
      <c r="F21" s="342">
        <v>239.7</v>
      </c>
      <c r="G21" s="341">
        <v>0</v>
      </c>
    </row>
    <row r="22" spans="1:7" ht="12" customHeight="1" x14ac:dyDescent="0.2">
      <c r="A22" s="331" t="s">
        <v>538</v>
      </c>
      <c r="B22" s="342">
        <v>76.2</v>
      </c>
      <c r="C22" s="342">
        <v>0</v>
      </c>
      <c r="D22" s="342">
        <v>0</v>
      </c>
      <c r="E22" s="342">
        <v>3.5</v>
      </c>
      <c r="F22" s="342">
        <v>79.7</v>
      </c>
      <c r="G22" s="341">
        <v>0</v>
      </c>
    </row>
    <row r="23" spans="1:7" s="331" customFormat="1" ht="12" customHeight="1" x14ac:dyDescent="0.2">
      <c r="A23" s="331" t="s">
        <v>537</v>
      </c>
      <c r="B23" s="342">
        <v>149.9</v>
      </c>
      <c r="C23" s="342">
        <v>-5.7</v>
      </c>
      <c r="D23" s="342">
        <v>0</v>
      </c>
      <c r="E23" s="342">
        <v>0</v>
      </c>
      <c r="F23" s="342">
        <v>144.19999999999999</v>
      </c>
      <c r="G23" s="341">
        <v>0</v>
      </c>
    </row>
    <row r="24" spans="1:7" s="331" customFormat="1" ht="12" customHeight="1" x14ac:dyDescent="0.2">
      <c r="A24" s="331" t="s">
        <v>536</v>
      </c>
      <c r="B24" s="342">
        <v>12.3</v>
      </c>
      <c r="C24" s="342">
        <v>0</v>
      </c>
      <c r="D24" s="342">
        <v>0</v>
      </c>
      <c r="E24" s="342">
        <v>3.7</v>
      </c>
      <c r="F24" s="342">
        <v>16</v>
      </c>
      <c r="G24" s="341">
        <v>0</v>
      </c>
    </row>
    <row r="25" spans="1:7" ht="12" customHeight="1" x14ac:dyDescent="0.2">
      <c r="A25" s="331" t="s">
        <v>535</v>
      </c>
      <c r="B25" s="342">
        <v>262.2</v>
      </c>
      <c r="C25" s="342">
        <v>0</v>
      </c>
      <c r="D25" s="342">
        <v>0</v>
      </c>
      <c r="E25" s="342">
        <v>3.4</v>
      </c>
      <c r="F25" s="342">
        <v>265.60000000000002</v>
      </c>
      <c r="G25" s="341">
        <v>0</v>
      </c>
    </row>
    <row r="26" spans="1:7" s="331" customFormat="1" ht="12" customHeight="1" x14ac:dyDescent="0.2">
      <c r="A26" s="331" t="s">
        <v>534</v>
      </c>
      <c r="B26" s="342"/>
      <c r="C26" s="342"/>
      <c r="D26" s="342"/>
      <c r="E26" s="344"/>
      <c r="F26" s="342"/>
      <c r="G26" s="343"/>
    </row>
    <row r="27" spans="1:7" ht="12" customHeight="1" x14ac:dyDescent="0.2">
      <c r="A27" s="331" t="s">
        <v>533</v>
      </c>
      <c r="B27" s="342">
        <v>331.8</v>
      </c>
      <c r="C27" s="342">
        <v>-0.8</v>
      </c>
      <c r="D27" s="342">
        <v>0</v>
      </c>
      <c r="E27" s="342">
        <v>3</v>
      </c>
      <c r="F27" s="342">
        <v>334</v>
      </c>
      <c r="G27" s="341">
        <v>0</v>
      </c>
    </row>
    <row r="28" spans="1:7" s="331" customFormat="1" ht="12" customHeight="1" x14ac:dyDescent="0.2">
      <c r="A28" s="331" t="s">
        <v>480</v>
      </c>
      <c r="B28" s="342"/>
      <c r="C28" s="342"/>
      <c r="D28" s="342"/>
      <c r="E28" s="342"/>
      <c r="F28" s="342"/>
      <c r="G28" s="341"/>
    </row>
    <row r="29" spans="1:7" ht="12" customHeight="1" x14ac:dyDescent="0.2">
      <c r="A29" s="331" t="s">
        <v>532</v>
      </c>
      <c r="B29" s="342">
        <v>452.9</v>
      </c>
      <c r="C29" s="342">
        <v>0.1</v>
      </c>
      <c r="D29" s="342">
        <v>0</v>
      </c>
      <c r="E29" s="342">
        <v>0</v>
      </c>
      <c r="F29" s="342">
        <v>453.1</v>
      </c>
      <c r="G29" s="341">
        <v>0</v>
      </c>
    </row>
    <row r="30" spans="1:7" s="331" customFormat="1" ht="12" customHeight="1" x14ac:dyDescent="0.2">
      <c r="A30" s="331" t="s">
        <v>531</v>
      </c>
      <c r="B30" s="342">
        <v>15</v>
      </c>
      <c r="C30" s="342">
        <v>0</v>
      </c>
      <c r="D30" s="342">
        <v>0</v>
      </c>
      <c r="E30" s="342">
        <v>4.0999999999999996</v>
      </c>
      <c r="F30" s="342">
        <v>19.100000000000001</v>
      </c>
      <c r="G30" s="341">
        <v>0</v>
      </c>
    </row>
    <row r="31" spans="1:7" s="331" customFormat="1" ht="12" customHeight="1" x14ac:dyDescent="0.2">
      <c r="A31" s="331" t="s">
        <v>530</v>
      </c>
      <c r="B31" s="342">
        <v>38.9</v>
      </c>
      <c r="C31" s="342">
        <v>0</v>
      </c>
      <c r="D31" s="342">
        <v>0</v>
      </c>
      <c r="E31" s="342">
        <v>0.1</v>
      </c>
      <c r="F31" s="342">
        <v>39</v>
      </c>
      <c r="G31" s="341">
        <v>0</v>
      </c>
    </row>
    <row r="32" spans="1:7" s="331" customFormat="1" ht="12" customHeight="1" x14ac:dyDescent="0.2">
      <c r="A32" s="331" t="s">
        <v>529</v>
      </c>
      <c r="B32" s="342"/>
      <c r="C32" s="342"/>
      <c r="D32" s="342"/>
      <c r="E32" s="342"/>
      <c r="F32" s="342"/>
      <c r="G32" s="341"/>
    </row>
    <row r="33" spans="1:7" s="331" customFormat="1" ht="12" customHeight="1" x14ac:dyDescent="0.2">
      <c r="A33" s="331" t="s">
        <v>528</v>
      </c>
      <c r="B33" s="342">
        <v>290.60000000000002</v>
      </c>
      <c r="C33" s="342">
        <v>0</v>
      </c>
      <c r="D33" s="342">
        <v>0</v>
      </c>
      <c r="E33" s="342">
        <v>14.4</v>
      </c>
      <c r="F33" s="342">
        <v>305</v>
      </c>
      <c r="G33" s="341">
        <v>0</v>
      </c>
    </row>
    <row r="34" spans="1:7" s="331" customFormat="1" ht="12" customHeight="1" x14ac:dyDescent="0.2">
      <c r="A34" s="331" t="s">
        <v>527</v>
      </c>
      <c r="B34" s="342"/>
      <c r="C34" s="342"/>
      <c r="D34" s="342"/>
      <c r="E34" s="342"/>
      <c r="F34" s="342"/>
      <c r="G34" s="341"/>
    </row>
    <row r="35" spans="1:7" s="331" customFormat="1" ht="12" customHeight="1" x14ac:dyDescent="0.2">
      <c r="A35" s="331" t="s">
        <v>526</v>
      </c>
      <c r="B35" s="342">
        <v>114.6</v>
      </c>
      <c r="C35" s="342">
        <v>0</v>
      </c>
      <c r="D35" s="342">
        <v>0</v>
      </c>
      <c r="E35" s="342">
        <v>2.9</v>
      </c>
      <c r="F35" s="342">
        <v>117.6</v>
      </c>
      <c r="G35" s="341">
        <v>0</v>
      </c>
    </row>
    <row r="36" spans="1:7" s="331" customFormat="1" ht="12" customHeight="1" x14ac:dyDescent="0.2">
      <c r="A36" s="331" t="s">
        <v>383</v>
      </c>
      <c r="B36" s="342"/>
      <c r="C36" s="342"/>
      <c r="D36" s="342"/>
      <c r="E36" s="342"/>
      <c r="F36" s="342"/>
      <c r="G36" s="341"/>
    </row>
    <row r="37" spans="1:7" s="331" customFormat="1" ht="12" customHeight="1" x14ac:dyDescent="0.2">
      <c r="A37" s="331" t="s">
        <v>525</v>
      </c>
      <c r="B37" s="342">
        <v>7971.8</v>
      </c>
      <c r="C37" s="342">
        <v>-0.1</v>
      </c>
      <c r="D37" s="342">
        <v>0</v>
      </c>
      <c r="E37" s="342">
        <v>112</v>
      </c>
      <c r="F37" s="342">
        <v>8083.7</v>
      </c>
      <c r="G37" s="341">
        <v>0</v>
      </c>
    </row>
    <row r="38" spans="1:7" s="331" customFormat="1" ht="12" customHeight="1" x14ac:dyDescent="0.2">
      <c r="A38" s="331" t="s">
        <v>524</v>
      </c>
      <c r="B38" s="342"/>
      <c r="C38" s="342"/>
      <c r="D38" s="342"/>
      <c r="E38" s="342"/>
      <c r="F38" s="342"/>
      <c r="G38" s="341"/>
    </row>
    <row r="39" spans="1:7" s="331" customFormat="1" ht="12" customHeight="1" x14ac:dyDescent="0.2">
      <c r="A39" s="331" t="s">
        <v>523</v>
      </c>
      <c r="B39" s="342">
        <v>1160.8</v>
      </c>
      <c r="C39" s="342">
        <v>0</v>
      </c>
      <c r="D39" s="342">
        <v>0</v>
      </c>
      <c r="E39" s="342">
        <v>6.7</v>
      </c>
      <c r="F39" s="342">
        <v>1167.4000000000001</v>
      </c>
      <c r="G39" s="341">
        <v>0</v>
      </c>
    </row>
    <row r="40" spans="1:7" s="331" customFormat="1" ht="12" customHeight="1" x14ac:dyDescent="0.2">
      <c r="A40" s="331" t="s">
        <v>366</v>
      </c>
      <c r="B40" s="342"/>
      <c r="C40" s="342"/>
      <c r="D40" s="342"/>
      <c r="E40" s="342"/>
      <c r="F40" s="342"/>
      <c r="G40" s="341"/>
    </row>
    <row r="41" spans="1:7" ht="12" customHeight="1" x14ac:dyDescent="0.2">
      <c r="A41" s="331" t="s">
        <v>522</v>
      </c>
      <c r="B41" s="342">
        <v>5921.2</v>
      </c>
      <c r="C41" s="342">
        <v>0.3</v>
      </c>
      <c r="D41" s="342">
        <v>0</v>
      </c>
      <c r="E41" s="342">
        <v>0</v>
      </c>
      <c r="F41" s="342">
        <v>5921.6</v>
      </c>
      <c r="G41" s="341">
        <v>0</v>
      </c>
    </row>
    <row r="42" spans="1:7" ht="12" customHeight="1" x14ac:dyDescent="0.2">
      <c r="A42" s="331" t="s">
        <v>521</v>
      </c>
      <c r="B42" s="342">
        <v>529</v>
      </c>
      <c r="C42" s="342">
        <v>0</v>
      </c>
      <c r="D42" s="342">
        <v>0</v>
      </c>
      <c r="E42" s="342">
        <v>0.4</v>
      </c>
      <c r="F42" s="342">
        <v>529.4</v>
      </c>
      <c r="G42" s="341">
        <v>0</v>
      </c>
    </row>
    <row r="43" spans="1:7" ht="12" customHeight="1" x14ac:dyDescent="0.2">
      <c r="A43" s="331" t="s">
        <v>520</v>
      </c>
      <c r="B43" s="342"/>
      <c r="C43" s="342"/>
      <c r="D43" s="342"/>
      <c r="E43" s="342"/>
      <c r="F43" s="342"/>
      <c r="G43" s="341"/>
    </row>
    <row r="44" spans="1:7" ht="12" customHeight="1" x14ac:dyDescent="0.2">
      <c r="A44" s="331" t="s">
        <v>519</v>
      </c>
      <c r="B44" s="342">
        <v>652.20000000000005</v>
      </c>
      <c r="C44" s="342">
        <v>0</v>
      </c>
      <c r="D44" s="342">
        <v>0</v>
      </c>
      <c r="E44" s="342">
        <v>6.1</v>
      </c>
      <c r="F44" s="342">
        <v>658.3</v>
      </c>
      <c r="G44" s="341">
        <v>0</v>
      </c>
    </row>
    <row r="45" spans="1:7" s="331" customFormat="1" ht="12" customHeight="1" x14ac:dyDescent="0.2">
      <c r="A45" s="331" t="s">
        <v>478</v>
      </c>
      <c r="B45" s="342"/>
      <c r="C45" s="342"/>
      <c r="D45" s="342"/>
      <c r="E45" s="342"/>
      <c r="F45" s="342"/>
      <c r="G45" s="341"/>
    </row>
    <row r="46" spans="1:7" ht="12" customHeight="1" x14ac:dyDescent="0.2">
      <c r="A46" s="331" t="s">
        <v>518</v>
      </c>
      <c r="B46" s="342">
        <v>1928.7</v>
      </c>
      <c r="C46" s="342">
        <v>2.1</v>
      </c>
      <c r="D46" s="342">
        <v>0</v>
      </c>
      <c r="E46" s="342">
        <v>33.5</v>
      </c>
      <c r="F46" s="342">
        <v>1964.3</v>
      </c>
      <c r="G46" s="341">
        <v>0</v>
      </c>
    </row>
    <row r="47" spans="1:7" x14ac:dyDescent="0.2">
      <c r="A47" s="331" t="s">
        <v>476</v>
      </c>
      <c r="B47" s="342"/>
      <c r="C47" s="342"/>
      <c r="D47" s="342"/>
      <c r="E47" s="342"/>
      <c r="F47" s="342"/>
      <c r="G47" s="341"/>
    </row>
    <row r="48" spans="1:7" x14ac:dyDescent="0.2">
      <c r="A48" s="331" t="s">
        <v>517</v>
      </c>
      <c r="B48" s="342">
        <v>1842</v>
      </c>
      <c r="C48" s="342">
        <v>0</v>
      </c>
      <c r="D48" s="342">
        <v>0</v>
      </c>
      <c r="E48" s="342">
        <v>28.7</v>
      </c>
      <c r="F48" s="342">
        <v>1870.7</v>
      </c>
      <c r="G48" s="341">
        <v>0</v>
      </c>
    </row>
    <row r="49" spans="1:7" x14ac:dyDescent="0.2">
      <c r="A49" s="331" t="s">
        <v>516</v>
      </c>
      <c r="B49" s="342"/>
      <c r="C49" s="342"/>
      <c r="D49" s="342"/>
      <c r="E49" s="342"/>
      <c r="F49" s="342"/>
      <c r="G49" s="341"/>
    </row>
    <row r="50" spans="1:7" x14ac:dyDescent="0.2">
      <c r="A50" s="331" t="s">
        <v>515</v>
      </c>
      <c r="B50" s="342">
        <v>54.1</v>
      </c>
      <c r="C50" s="342">
        <v>0</v>
      </c>
      <c r="D50" s="342">
        <v>0</v>
      </c>
      <c r="E50" s="342">
        <v>2.2000000000000002</v>
      </c>
      <c r="F50" s="342">
        <v>56.2</v>
      </c>
      <c r="G50" s="341">
        <v>0</v>
      </c>
    </row>
    <row r="51" spans="1:7" x14ac:dyDescent="0.2">
      <c r="A51" s="331" t="s">
        <v>514</v>
      </c>
      <c r="B51" s="342"/>
      <c r="C51" s="342"/>
      <c r="D51" s="342"/>
      <c r="E51" s="342"/>
      <c r="F51" s="342"/>
      <c r="G51" s="341"/>
    </row>
    <row r="52" spans="1:7" x14ac:dyDescent="0.2">
      <c r="A52" s="331" t="s">
        <v>513</v>
      </c>
      <c r="B52" s="342">
        <v>137.9</v>
      </c>
      <c r="C52" s="342">
        <v>0</v>
      </c>
      <c r="D52" s="342">
        <v>0</v>
      </c>
      <c r="E52" s="346" t="s">
        <v>488</v>
      </c>
      <c r="F52" s="342">
        <v>138</v>
      </c>
      <c r="G52" s="341">
        <v>0</v>
      </c>
    </row>
    <row r="53" spans="1:7" x14ac:dyDescent="0.2">
      <c r="A53" s="331" t="s">
        <v>512</v>
      </c>
      <c r="B53" s="342"/>
      <c r="C53" s="342"/>
      <c r="D53" s="342"/>
      <c r="E53" s="342"/>
      <c r="F53" s="342"/>
      <c r="G53" s="341"/>
    </row>
    <row r="54" spans="1:7" x14ac:dyDescent="0.2">
      <c r="A54" s="331" t="s">
        <v>511</v>
      </c>
      <c r="B54" s="342">
        <v>11.7</v>
      </c>
      <c r="C54" s="342">
        <v>0</v>
      </c>
      <c r="D54" s="342">
        <v>0</v>
      </c>
      <c r="E54" s="342">
        <v>0.2</v>
      </c>
      <c r="F54" s="342">
        <v>11.9</v>
      </c>
      <c r="G54" s="341">
        <v>0</v>
      </c>
    </row>
    <row r="55" spans="1:7" x14ac:dyDescent="0.2">
      <c r="A55" s="331" t="s">
        <v>368</v>
      </c>
      <c r="B55" s="342"/>
      <c r="C55" s="342"/>
      <c r="D55" s="342"/>
      <c r="E55" s="342"/>
      <c r="F55" s="342"/>
      <c r="G55" s="341"/>
    </row>
    <row r="56" spans="1:7" x14ac:dyDescent="0.2">
      <c r="A56" s="331" t="s">
        <v>510</v>
      </c>
      <c r="B56" s="342">
        <v>1699.4</v>
      </c>
      <c r="C56" s="342">
        <v>-0.2</v>
      </c>
      <c r="D56" s="342">
        <v>0</v>
      </c>
      <c r="E56" s="342">
        <v>29</v>
      </c>
      <c r="F56" s="342">
        <v>1728.2</v>
      </c>
      <c r="G56" s="341">
        <v>0</v>
      </c>
    </row>
    <row r="57" spans="1:7" x14ac:dyDescent="0.2">
      <c r="A57" s="331" t="s">
        <v>509</v>
      </c>
      <c r="B57" s="342"/>
      <c r="C57" s="342"/>
      <c r="D57" s="342"/>
      <c r="E57" s="342"/>
      <c r="F57" s="342"/>
      <c r="G57" s="341"/>
    </row>
    <row r="58" spans="1:7" x14ac:dyDescent="0.2">
      <c r="A58" s="331" t="s">
        <v>508</v>
      </c>
      <c r="B58" s="342">
        <v>109.7</v>
      </c>
      <c r="C58" s="342">
        <v>0</v>
      </c>
      <c r="D58" s="342">
        <v>0</v>
      </c>
      <c r="E58" s="342">
        <v>1.1000000000000001</v>
      </c>
      <c r="F58" s="342">
        <v>110.8</v>
      </c>
      <c r="G58" s="341">
        <v>0</v>
      </c>
    </row>
    <row r="59" spans="1:7" x14ac:dyDescent="0.2">
      <c r="A59" s="331" t="s">
        <v>507</v>
      </c>
      <c r="B59" s="342">
        <v>49.7</v>
      </c>
      <c r="C59" s="342">
        <v>0</v>
      </c>
      <c r="D59" s="342">
        <v>0</v>
      </c>
      <c r="E59" s="342">
        <v>43</v>
      </c>
      <c r="F59" s="342">
        <v>92.7</v>
      </c>
      <c r="G59" s="341">
        <v>0</v>
      </c>
    </row>
    <row r="60" spans="1:7" x14ac:dyDescent="0.2">
      <c r="A60" s="331" t="s">
        <v>506</v>
      </c>
      <c r="B60" s="342"/>
      <c r="C60" s="342"/>
      <c r="D60" s="342"/>
      <c r="E60" s="342"/>
      <c r="F60" s="342"/>
      <c r="G60" s="341"/>
    </row>
    <row r="61" spans="1:7" x14ac:dyDescent="0.2">
      <c r="A61" s="331" t="s">
        <v>505</v>
      </c>
      <c r="B61" s="342">
        <v>156.6</v>
      </c>
      <c r="C61" s="342">
        <v>3.4</v>
      </c>
      <c r="D61" s="342">
        <v>0</v>
      </c>
      <c r="E61" s="342">
        <v>31.6</v>
      </c>
      <c r="F61" s="342">
        <v>191.6</v>
      </c>
      <c r="G61" s="341">
        <v>0</v>
      </c>
    </row>
    <row r="62" spans="1:7" x14ac:dyDescent="0.2">
      <c r="A62" s="331" t="s">
        <v>504</v>
      </c>
      <c r="B62" s="342"/>
      <c r="C62" s="342"/>
      <c r="D62" s="342"/>
      <c r="E62" s="342"/>
      <c r="F62" s="342"/>
      <c r="G62" s="341"/>
    </row>
    <row r="63" spans="1:7" s="331" customFormat="1" ht="11.25" x14ac:dyDescent="0.2">
      <c r="A63" s="331" t="s">
        <v>503</v>
      </c>
      <c r="B63" s="342">
        <v>715.9</v>
      </c>
      <c r="C63" s="342">
        <v>0.4</v>
      </c>
      <c r="D63" s="342">
        <v>0</v>
      </c>
      <c r="E63" s="342">
        <v>6.9</v>
      </c>
      <c r="F63" s="342">
        <v>723.2</v>
      </c>
      <c r="G63" s="341">
        <v>0</v>
      </c>
    </row>
    <row r="64" spans="1:7" x14ac:dyDescent="0.2">
      <c r="A64" s="331" t="s">
        <v>502</v>
      </c>
      <c r="B64" s="342"/>
      <c r="C64" s="342"/>
      <c r="D64" s="342"/>
      <c r="E64" s="342"/>
      <c r="F64" s="342"/>
      <c r="G64" s="341"/>
    </row>
    <row r="65" spans="1:7" ht="11.25" customHeight="1" x14ac:dyDescent="0.2">
      <c r="A65" s="331" t="s">
        <v>501</v>
      </c>
      <c r="B65" s="342">
        <v>307.3</v>
      </c>
      <c r="C65" s="342">
        <v>-3.4</v>
      </c>
      <c r="D65" s="342">
        <v>0</v>
      </c>
      <c r="E65" s="342">
        <v>4.9000000000000004</v>
      </c>
      <c r="F65" s="342">
        <v>308.8</v>
      </c>
      <c r="G65" s="341">
        <v>0</v>
      </c>
    </row>
    <row r="66" spans="1:7" x14ac:dyDescent="0.2">
      <c r="A66" s="331" t="s">
        <v>500</v>
      </c>
      <c r="B66" s="342"/>
      <c r="C66" s="342"/>
      <c r="D66" s="342"/>
      <c r="E66" s="342"/>
      <c r="F66" s="342"/>
      <c r="G66" s="341"/>
    </row>
    <row r="67" spans="1:7" x14ac:dyDescent="0.2">
      <c r="A67" s="331" t="s">
        <v>499</v>
      </c>
      <c r="B67" s="342">
        <v>5.9</v>
      </c>
      <c r="C67" s="342">
        <v>0</v>
      </c>
      <c r="D67" s="342">
        <v>0</v>
      </c>
      <c r="E67" s="342">
        <v>1.5</v>
      </c>
      <c r="F67" s="342">
        <v>7.5</v>
      </c>
      <c r="G67" s="341">
        <v>0</v>
      </c>
    </row>
    <row r="68" spans="1:7" ht="12" customHeight="1" x14ac:dyDescent="0.2">
      <c r="A68" s="331" t="s">
        <v>498</v>
      </c>
      <c r="B68" s="342"/>
      <c r="C68" s="342"/>
      <c r="D68" s="342"/>
      <c r="E68" s="342"/>
      <c r="F68" s="342"/>
      <c r="G68" s="341"/>
    </row>
    <row r="69" spans="1:7" ht="12" customHeight="1" x14ac:dyDescent="0.2">
      <c r="A69" s="331" t="s">
        <v>497</v>
      </c>
      <c r="B69" s="342">
        <v>413.7</v>
      </c>
      <c r="C69" s="342">
        <v>3.1</v>
      </c>
      <c r="D69" s="342">
        <v>0</v>
      </c>
      <c r="E69" s="342">
        <v>0</v>
      </c>
      <c r="F69" s="342">
        <v>416.8</v>
      </c>
      <c r="G69" s="341">
        <v>0</v>
      </c>
    </row>
    <row r="70" spans="1:7" ht="12" customHeight="1" x14ac:dyDescent="0.2">
      <c r="A70" s="331" t="s">
        <v>496</v>
      </c>
      <c r="B70" s="342"/>
      <c r="C70" s="342"/>
      <c r="D70" s="342"/>
      <c r="E70" s="342"/>
      <c r="F70" s="342"/>
      <c r="G70" s="341"/>
    </row>
    <row r="71" spans="1:7" ht="12" customHeight="1" thickBot="1" x14ac:dyDescent="0.25">
      <c r="A71" s="331" t="s">
        <v>495</v>
      </c>
      <c r="B71" s="342">
        <v>48.1</v>
      </c>
      <c r="C71" s="342">
        <v>0</v>
      </c>
      <c r="D71" s="342">
        <v>0</v>
      </c>
      <c r="E71" s="342">
        <v>0.5</v>
      </c>
      <c r="F71" s="342">
        <v>48.6</v>
      </c>
      <c r="G71" s="341">
        <v>0</v>
      </c>
    </row>
    <row r="72" spans="1:7" x14ac:dyDescent="0.2">
      <c r="A72" s="340" t="s">
        <v>494</v>
      </c>
      <c r="B72" s="339"/>
      <c r="C72" s="338">
        <v>0</v>
      </c>
      <c r="D72" s="338">
        <v>0</v>
      </c>
      <c r="E72" s="338">
        <v>536.1</v>
      </c>
      <c r="F72" s="338"/>
      <c r="G72" s="337">
        <v>4.0999999999999996</v>
      </c>
    </row>
    <row r="73" spans="1:7" x14ac:dyDescent="0.2">
      <c r="A73" s="340" t="s">
        <v>493</v>
      </c>
      <c r="B73" s="345"/>
      <c r="C73" s="342"/>
      <c r="D73" s="342"/>
      <c r="E73" s="342"/>
      <c r="F73" s="342"/>
      <c r="G73" s="341"/>
    </row>
    <row r="74" spans="1:7" s="331" customFormat="1" ht="9" customHeight="1" x14ac:dyDescent="0.2">
      <c r="A74" s="330"/>
      <c r="B74" s="345"/>
      <c r="C74" s="342"/>
      <c r="D74" s="342"/>
      <c r="E74" s="342"/>
      <c r="F74" s="342"/>
      <c r="G74" s="341"/>
    </row>
    <row r="75" spans="1:7" s="331" customFormat="1" ht="10.5" customHeight="1" x14ac:dyDescent="0.2">
      <c r="A75" s="331" t="s">
        <v>492</v>
      </c>
      <c r="B75" s="345"/>
      <c r="C75" s="342"/>
      <c r="D75" s="342"/>
      <c r="E75" s="342"/>
      <c r="F75" s="342"/>
      <c r="G75" s="341"/>
    </row>
    <row r="76" spans="1:7" s="331" customFormat="1" ht="10.5" customHeight="1" x14ac:dyDescent="0.2">
      <c r="A76" s="331" t="s">
        <v>491</v>
      </c>
      <c r="B76" s="342">
        <v>1.5</v>
      </c>
      <c r="C76" s="342">
        <v>0</v>
      </c>
      <c r="D76" s="342">
        <v>0</v>
      </c>
      <c r="E76" s="342">
        <v>4.3</v>
      </c>
      <c r="F76" s="342">
        <v>5.8</v>
      </c>
      <c r="G76" s="341">
        <v>0</v>
      </c>
    </row>
    <row r="77" spans="1:7" s="331" customFormat="1" ht="10.5" customHeight="1" x14ac:dyDescent="0.2">
      <c r="A77" s="331" t="s">
        <v>490</v>
      </c>
      <c r="B77" s="345"/>
      <c r="C77" s="342"/>
      <c r="D77" s="342"/>
      <c r="E77" s="342"/>
      <c r="F77" s="342"/>
      <c r="G77" s="341"/>
    </row>
    <row r="78" spans="1:7" s="331" customFormat="1" ht="12.75" customHeight="1" x14ac:dyDescent="0.2">
      <c r="A78" s="331" t="s">
        <v>489</v>
      </c>
      <c r="B78" s="346" t="s">
        <v>488</v>
      </c>
      <c r="C78" s="342">
        <v>0</v>
      </c>
      <c r="D78" s="342">
        <v>0</v>
      </c>
      <c r="E78" s="346" t="s">
        <v>488</v>
      </c>
      <c r="F78" s="346" t="s">
        <v>488</v>
      </c>
      <c r="G78" s="341">
        <v>0</v>
      </c>
    </row>
    <row r="79" spans="1:7" x14ac:dyDescent="0.2">
      <c r="A79" s="331" t="s">
        <v>487</v>
      </c>
      <c r="B79" s="345"/>
      <c r="C79" s="342"/>
      <c r="D79" s="342"/>
      <c r="E79" s="344"/>
      <c r="F79" s="342"/>
      <c r="G79" s="343"/>
    </row>
    <row r="80" spans="1:7" x14ac:dyDescent="0.2">
      <c r="A80" s="331" t="s">
        <v>486</v>
      </c>
      <c r="B80" s="342">
        <v>419.5</v>
      </c>
      <c r="C80" s="342">
        <v>0</v>
      </c>
      <c r="D80" s="342">
        <v>0</v>
      </c>
      <c r="E80" s="342">
        <v>66.7</v>
      </c>
      <c r="F80" s="342">
        <v>486.2</v>
      </c>
      <c r="G80" s="341">
        <v>0</v>
      </c>
    </row>
    <row r="81" spans="1:7" s="331" customFormat="1" ht="11.25" x14ac:dyDescent="0.2">
      <c r="A81" s="331" t="s">
        <v>485</v>
      </c>
      <c r="B81" s="342">
        <v>599</v>
      </c>
      <c r="C81" s="342">
        <v>0</v>
      </c>
      <c r="D81" s="342">
        <v>0</v>
      </c>
      <c r="E81" s="342">
        <v>67.2</v>
      </c>
      <c r="F81" s="342">
        <v>666.2</v>
      </c>
      <c r="G81" s="341">
        <v>0</v>
      </c>
    </row>
    <row r="82" spans="1:7" s="331" customFormat="1" ht="11.25" x14ac:dyDescent="0.2">
      <c r="A82" s="331" t="s">
        <v>484</v>
      </c>
      <c r="B82" s="342">
        <v>341.3</v>
      </c>
      <c r="C82" s="342">
        <v>0</v>
      </c>
      <c r="D82" s="342">
        <v>0</v>
      </c>
      <c r="E82" s="342">
        <v>10.5</v>
      </c>
      <c r="F82" s="342">
        <v>351.8</v>
      </c>
      <c r="G82" s="341">
        <v>0</v>
      </c>
    </row>
    <row r="83" spans="1:7" x14ac:dyDescent="0.2">
      <c r="A83" s="331" t="s">
        <v>483</v>
      </c>
      <c r="B83" s="342">
        <v>2.7</v>
      </c>
      <c r="C83" s="342">
        <v>0</v>
      </c>
      <c r="D83" s="342">
        <v>0</v>
      </c>
      <c r="E83" s="342">
        <v>0.5</v>
      </c>
      <c r="F83" s="342">
        <v>3.2</v>
      </c>
      <c r="G83" s="341">
        <v>0</v>
      </c>
    </row>
    <row r="84" spans="1:7" s="331" customFormat="1" ht="11.25" x14ac:dyDescent="0.2">
      <c r="A84" s="331" t="s">
        <v>482</v>
      </c>
      <c r="B84" s="342">
        <v>13.1</v>
      </c>
      <c r="C84" s="342">
        <v>-13.1</v>
      </c>
      <c r="D84" s="342">
        <v>0</v>
      </c>
      <c r="E84" s="342">
        <v>0</v>
      </c>
      <c r="F84" s="342">
        <v>0</v>
      </c>
      <c r="G84" s="341">
        <v>0</v>
      </c>
    </row>
    <row r="85" spans="1:7" s="331" customFormat="1" ht="11.25" x14ac:dyDescent="0.2">
      <c r="A85" s="331" t="s">
        <v>481</v>
      </c>
      <c r="B85" s="342">
        <v>0</v>
      </c>
      <c r="C85" s="342">
        <v>0</v>
      </c>
      <c r="D85" s="342">
        <v>49.2</v>
      </c>
      <c r="E85" s="342">
        <v>0</v>
      </c>
      <c r="F85" s="342">
        <v>49.2</v>
      </c>
      <c r="G85" s="341">
        <v>0</v>
      </c>
    </row>
    <row r="86" spans="1:7" x14ac:dyDescent="0.2">
      <c r="A86" s="331" t="s">
        <v>480</v>
      </c>
      <c r="B86" s="342"/>
      <c r="C86" s="342"/>
      <c r="D86" s="342"/>
      <c r="E86" s="342"/>
      <c r="F86" s="342"/>
      <c r="G86" s="341"/>
    </row>
    <row r="87" spans="1:7" s="331" customFormat="1" ht="11.25" x14ac:dyDescent="0.2">
      <c r="A87" s="331" t="s">
        <v>479</v>
      </c>
      <c r="B87" s="342">
        <v>144.1</v>
      </c>
      <c r="C87" s="342">
        <v>0</v>
      </c>
      <c r="D87" s="342">
        <v>0</v>
      </c>
      <c r="E87" s="342">
        <v>0.5</v>
      </c>
      <c r="F87" s="342">
        <v>144.6</v>
      </c>
      <c r="G87" s="341">
        <v>0</v>
      </c>
    </row>
    <row r="88" spans="1:7" x14ac:dyDescent="0.2">
      <c r="A88" s="331" t="s">
        <v>478</v>
      </c>
      <c r="B88" s="342"/>
      <c r="C88" s="342"/>
      <c r="D88" s="342"/>
      <c r="E88" s="342"/>
      <c r="F88" s="342"/>
      <c r="G88" s="341"/>
    </row>
    <row r="89" spans="1:7" s="331" customFormat="1" ht="11.25" x14ac:dyDescent="0.2">
      <c r="A89" s="331" t="s">
        <v>477</v>
      </c>
      <c r="B89" s="342">
        <v>153.19999999999999</v>
      </c>
      <c r="C89" s="342">
        <v>13.1</v>
      </c>
      <c r="D89" s="342">
        <v>0</v>
      </c>
      <c r="E89" s="342">
        <v>34.200000000000003</v>
      </c>
      <c r="F89" s="342">
        <v>200.5</v>
      </c>
      <c r="G89" s="341">
        <v>0</v>
      </c>
    </row>
    <row r="90" spans="1:7" x14ac:dyDescent="0.2">
      <c r="A90" s="331" t="s">
        <v>476</v>
      </c>
      <c r="B90" s="342"/>
      <c r="C90" s="342"/>
      <c r="D90" s="342"/>
      <c r="E90" s="342"/>
      <c r="F90" s="342"/>
      <c r="G90" s="341"/>
    </row>
    <row r="91" spans="1:7" x14ac:dyDescent="0.2">
      <c r="A91" s="331" t="s">
        <v>475</v>
      </c>
      <c r="B91" s="342">
        <v>183.1</v>
      </c>
      <c r="C91" s="342">
        <v>0</v>
      </c>
      <c r="D91" s="342">
        <v>0</v>
      </c>
      <c r="E91" s="342">
        <v>14.1</v>
      </c>
      <c r="F91" s="342">
        <v>197.1</v>
      </c>
      <c r="G91" s="341">
        <v>0</v>
      </c>
    </row>
    <row r="92" spans="1:7" x14ac:dyDescent="0.2">
      <c r="A92" s="331" t="s">
        <v>368</v>
      </c>
      <c r="B92" s="342"/>
      <c r="C92" s="342"/>
      <c r="D92" s="342"/>
      <c r="E92" s="342"/>
      <c r="F92" s="342"/>
      <c r="G92" s="341"/>
    </row>
    <row r="93" spans="1:7" s="331" customFormat="1" ht="12" thickBot="1" x14ac:dyDescent="0.25">
      <c r="A93" s="331" t="s">
        <v>474</v>
      </c>
      <c r="B93" s="342">
        <v>22.6</v>
      </c>
      <c r="C93" s="342">
        <v>0</v>
      </c>
      <c r="D93" s="342">
        <v>0</v>
      </c>
      <c r="E93" s="342">
        <v>0.4</v>
      </c>
      <c r="F93" s="342">
        <v>23</v>
      </c>
      <c r="G93" s="341">
        <v>0</v>
      </c>
    </row>
    <row r="94" spans="1:7" x14ac:dyDescent="0.2">
      <c r="A94" s="340" t="s">
        <v>473</v>
      </c>
      <c r="B94" s="339"/>
      <c r="C94" s="338">
        <v>0</v>
      </c>
      <c r="D94" s="338">
        <v>49.2</v>
      </c>
      <c r="E94" s="338">
        <v>198.4</v>
      </c>
      <c r="F94" s="338"/>
      <c r="G94" s="337">
        <v>0</v>
      </c>
    </row>
    <row r="95" spans="1:7" x14ac:dyDescent="0.2">
      <c r="A95" s="336" t="s">
        <v>392</v>
      </c>
      <c r="B95" s="333"/>
      <c r="C95" s="335">
        <v>0</v>
      </c>
      <c r="D95" s="334">
        <v>49.2</v>
      </c>
      <c r="E95" s="334">
        <v>734.5</v>
      </c>
      <c r="F95" s="333"/>
      <c r="G95" s="332">
        <v>4.0999999999999996</v>
      </c>
    </row>
    <row r="96" spans="1:7" x14ac:dyDescent="0.2">
      <c r="A96" s="331" t="s">
        <v>472</v>
      </c>
    </row>
    <row r="97" spans="1:1" x14ac:dyDescent="0.2">
      <c r="A97" s="331" t="s">
        <v>471</v>
      </c>
    </row>
    <row r="98" spans="1:1" x14ac:dyDescent="0.2">
      <c r="A98" s="331" t="s">
        <v>388</v>
      </c>
    </row>
  </sheetData>
  <mergeCells count="8">
    <mergeCell ref="A2:G2"/>
    <mergeCell ref="A3:G3"/>
    <mergeCell ref="B4:B6"/>
    <mergeCell ref="C4:C6"/>
    <mergeCell ref="D4:E4"/>
    <mergeCell ref="F4:F6"/>
    <mergeCell ref="G4:G6"/>
    <mergeCell ref="E5:E6"/>
  </mergeCells>
  <conditionalFormatting sqref="A45">
    <cfRule type="duplicateValues" dxfId="0" priority="1"/>
  </conditionalFormatting>
  <printOptions gridLines="1"/>
  <pageMargins left="0.25" right="0.25" top="0.75" bottom="0.75" header="0.3" footer="0.3"/>
  <pageSetup paperSize="9" scale="86"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1025D-6962-4801-B87D-D45489C06085}">
  <dimension ref="A1:C11"/>
  <sheetViews>
    <sheetView showGridLines="0" workbookViewId="0"/>
  </sheetViews>
  <sheetFormatPr defaultColWidth="8.85546875" defaultRowHeight="12.75" x14ac:dyDescent="0.2"/>
  <cols>
    <col min="1" max="1" width="12.85546875" style="418" customWidth="1"/>
    <col min="2" max="2" width="75.85546875" style="418" customWidth="1"/>
    <col min="3" max="3" width="14.85546875" style="418" customWidth="1"/>
    <col min="4" max="16384" width="8.85546875" style="418"/>
  </cols>
  <sheetData>
    <row r="1" spans="1:3" x14ac:dyDescent="0.2">
      <c r="A1" s="423" t="s">
        <v>681</v>
      </c>
    </row>
    <row r="2" spans="1:3" ht="15.75" x14ac:dyDescent="0.2">
      <c r="A2" s="487" t="s">
        <v>682</v>
      </c>
      <c r="B2" s="487"/>
      <c r="C2" s="487"/>
    </row>
    <row r="3" spans="1:3" ht="39.950000000000003" customHeight="1" x14ac:dyDescent="0.2">
      <c r="A3" s="419"/>
      <c r="B3" s="419"/>
      <c r="C3" s="420" t="s">
        <v>679</v>
      </c>
    </row>
    <row r="4" spans="1:3" x14ac:dyDescent="0.2">
      <c r="A4" s="417"/>
      <c r="B4" s="486" t="s">
        <v>674</v>
      </c>
      <c r="C4" s="417"/>
    </row>
    <row r="5" spans="1:3" x14ac:dyDescent="0.2">
      <c r="A5" s="432" t="s">
        <v>675</v>
      </c>
      <c r="B5" s="486"/>
      <c r="C5" s="422" t="s">
        <v>0</v>
      </c>
    </row>
    <row r="6" spans="1:3" ht="17.100000000000001" customHeight="1" x14ac:dyDescent="0.2">
      <c r="A6" s="424">
        <v>64</v>
      </c>
      <c r="B6" s="418" t="s">
        <v>366</v>
      </c>
      <c r="C6" s="425">
        <v>0.2</v>
      </c>
    </row>
    <row r="7" spans="1:3" ht="16.899999999999999" customHeight="1" x14ac:dyDescent="0.2">
      <c r="A7" s="424">
        <v>67</v>
      </c>
      <c r="B7" s="418" t="s">
        <v>478</v>
      </c>
      <c r="C7" s="425">
        <v>2.1</v>
      </c>
    </row>
    <row r="8" spans="1:3" ht="16.899999999999999" customHeight="1" x14ac:dyDescent="0.2">
      <c r="A8" s="424">
        <v>85</v>
      </c>
      <c r="B8" s="418" t="s">
        <v>504</v>
      </c>
      <c r="C8" s="425">
        <v>0.4</v>
      </c>
    </row>
    <row r="9" spans="1:3" ht="16.899999999999999" customHeight="1" x14ac:dyDescent="0.2">
      <c r="A9" s="424">
        <v>89</v>
      </c>
      <c r="B9" s="418" t="s">
        <v>498</v>
      </c>
      <c r="C9" s="425">
        <v>3.1</v>
      </c>
    </row>
    <row r="10" spans="1:3" ht="17.100000000000001" customHeight="1" x14ac:dyDescent="0.2">
      <c r="B10" s="426" t="s">
        <v>392</v>
      </c>
      <c r="C10" s="427">
        <v>5.7</v>
      </c>
    </row>
    <row r="11" spans="1:3" ht="16.899999999999999" customHeight="1" x14ac:dyDescent="0.2">
      <c r="A11" s="429" t="s">
        <v>680</v>
      </c>
      <c r="B11" s="428"/>
      <c r="C11" s="430"/>
    </row>
  </sheetData>
  <mergeCells count="2">
    <mergeCell ref="B4:B5"/>
    <mergeCell ref="A2:C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7BBB-D4D9-48F2-998B-0D1B4907F346}">
  <dimension ref="A1:C11"/>
  <sheetViews>
    <sheetView showGridLines="0" workbookViewId="0"/>
  </sheetViews>
  <sheetFormatPr defaultColWidth="8.85546875" defaultRowHeight="12.75" x14ac:dyDescent="0.2"/>
  <cols>
    <col min="1" max="1" width="12.85546875" style="418" customWidth="1"/>
    <col min="2" max="2" width="75.85546875" style="418" customWidth="1"/>
    <col min="3" max="3" width="14.85546875" style="418" customWidth="1"/>
    <col min="4" max="16384" width="8.85546875" style="418"/>
  </cols>
  <sheetData>
    <row r="1" spans="1:3" x14ac:dyDescent="0.2">
      <c r="A1" s="423" t="s">
        <v>678</v>
      </c>
    </row>
    <row r="2" spans="1:3" ht="15.75" x14ac:dyDescent="0.2">
      <c r="A2" s="487" t="s">
        <v>677</v>
      </c>
      <c r="B2" s="487"/>
      <c r="C2" s="487"/>
    </row>
    <row r="3" spans="1:3" ht="39.950000000000003" customHeight="1" x14ac:dyDescent="0.2">
      <c r="A3" s="419"/>
      <c r="B3" s="431" t="s">
        <v>672</v>
      </c>
      <c r="C3" s="420" t="s">
        <v>673</v>
      </c>
    </row>
    <row r="4" spans="1:3" x14ac:dyDescent="0.2">
      <c r="A4" s="417"/>
      <c r="B4" s="486" t="s">
        <v>674</v>
      </c>
      <c r="C4" s="417"/>
    </row>
    <row r="5" spans="1:3" x14ac:dyDescent="0.2">
      <c r="A5" s="421" t="s">
        <v>675</v>
      </c>
      <c r="B5" s="486"/>
      <c r="C5" s="422" t="s">
        <v>0</v>
      </c>
    </row>
    <row r="6" spans="1:3" ht="17.100000000000001" customHeight="1" x14ac:dyDescent="0.2">
      <c r="A6" s="424">
        <v>5</v>
      </c>
      <c r="B6" s="418" t="s">
        <v>492</v>
      </c>
      <c r="C6" s="425">
        <v>0.7</v>
      </c>
    </row>
    <row r="7" spans="1:3" ht="16.899999999999999" customHeight="1" x14ac:dyDescent="0.2">
      <c r="A7" s="424">
        <v>44</v>
      </c>
      <c r="B7" s="418" t="s">
        <v>480</v>
      </c>
      <c r="C7" s="425">
        <v>0.1</v>
      </c>
    </row>
    <row r="8" spans="1:3" ht="16.899999999999999" customHeight="1" x14ac:dyDescent="0.2">
      <c r="A8" s="424">
        <v>64</v>
      </c>
      <c r="B8" s="418" t="s">
        <v>366</v>
      </c>
      <c r="C8" s="425">
        <v>0.1</v>
      </c>
    </row>
    <row r="9" spans="1:3" ht="16.899999999999999" customHeight="1" x14ac:dyDescent="0.2">
      <c r="A9" s="424">
        <v>83</v>
      </c>
      <c r="B9" s="418" t="s">
        <v>506</v>
      </c>
      <c r="C9" s="425">
        <v>3.4</v>
      </c>
    </row>
    <row r="10" spans="1:3" ht="17.100000000000001" customHeight="1" x14ac:dyDescent="0.2">
      <c r="B10" s="426" t="s">
        <v>392</v>
      </c>
      <c r="C10" s="427">
        <v>4.4000000000000004</v>
      </c>
    </row>
    <row r="11" spans="1:3" ht="16.899999999999999" customHeight="1" x14ac:dyDescent="0.2">
      <c r="A11" s="429" t="s">
        <v>676</v>
      </c>
      <c r="B11" s="428"/>
      <c r="C11" s="430"/>
    </row>
  </sheetData>
  <mergeCells count="2">
    <mergeCell ref="B4:B5"/>
    <mergeCell ref="A2:C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911E3-7B49-445E-92E6-0A8F35DB5D8E}">
  <dimension ref="A1:C16"/>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568</v>
      </c>
    </row>
    <row r="2" spans="1:3" ht="15.75" x14ac:dyDescent="0.25">
      <c r="A2" s="488" t="s">
        <v>567</v>
      </c>
      <c r="B2" s="488"/>
      <c r="C2" s="488"/>
    </row>
    <row r="3" spans="1:3" x14ac:dyDescent="0.2">
      <c r="A3" s="489" t="s">
        <v>452</v>
      </c>
      <c r="B3" s="489"/>
      <c r="C3" s="489"/>
    </row>
    <row r="4" spans="1:3" x14ac:dyDescent="0.2">
      <c r="A4" s="375"/>
      <c r="B4" s="374">
        <v>2025</v>
      </c>
      <c r="C4" s="373">
        <v>2024</v>
      </c>
    </row>
    <row r="5" spans="1:3" x14ac:dyDescent="0.2">
      <c r="A5" s="372"/>
      <c r="B5" s="371" t="s">
        <v>0</v>
      </c>
      <c r="C5" s="370" t="s">
        <v>0</v>
      </c>
    </row>
    <row r="6" spans="1:3" x14ac:dyDescent="0.2">
      <c r="A6" s="369" t="s">
        <v>566</v>
      </c>
      <c r="B6" s="368">
        <v>138</v>
      </c>
      <c r="C6" s="367">
        <v>241</v>
      </c>
    </row>
    <row r="7" spans="1:3" x14ac:dyDescent="0.2">
      <c r="A7" s="360" t="s">
        <v>565</v>
      </c>
      <c r="B7" s="366">
        <v>0</v>
      </c>
      <c r="C7" s="365" t="s">
        <v>564</v>
      </c>
    </row>
    <row r="8" spans="1:3" x14ac:dyDescent="0.2">
      <c r="A8" s="360" t="s">
        <v>563</v>
      </c>
      <c r="B8" s="364">
        <v>8</v>
      </c>
      <c r="C8" s="363">
        <v>25</v>
      </c>
    </row>
    <row r="9" spans="1:3" x14ac:dyDescent="0.2">
      <c r="A9" s="362" t="s">
        <v>562</v>
      </c>
      <c r="B9" s="361">
        <v>129</v>
      </c>
      <c r="C9" s="358">
        <v>216</v>
      </c>
    </row>
    <row r="10" spans="1:3" x14ac:dyDescent="0.2">
      <c r="A10" s="360" t="s">
        <v>401</v>
      </c>
      <c r="B10" s="359"/>
      <c r="C10" s="358"/>
    </row>
    <row r="11" spans="1:3" x14ac:dyDescent="0.2">
      <c r="A11" s="353" t="s">
        <v>561</v>
      </c>
      <c r="B11" s="357"/>
      <c r="C11" s="357"/>
    </row>
    <row r="12" spans="1:3" x14ac:dyDescent="0.2">
      <c r="A12" s="355"/>
      <c r="B12" s="354"/>
      <c r="C12" s="354"/>
    </row>
    <row r="13" spans="1:3" x14ac:dyDescent="0.2">
      <c r="A13" s="356"/>
      <c r="B13" s="354"/>
      <c r="C13" s="354"/>
    </row>
    <row r="14" spans="1:3" x14ac:dyDescent="0.2">
      <c r="A14" s="355"/>
      <c r="B14" s="354"/>
      <c r="C14" s="354"/>
    </row>
    <row r="15" spans="1:3" x14ac:dyDescent="0.2">
      <c r="A15" s="353"/>
      <c r="B15" s="353"/>
      <c r="C15" s="353"/>
    </row>
    <row r="16" spans="1:3" x14ac:dyDescent="0.2">
      <c r="A16" s="353"/>
      <c r="B16" s="353"/>
      <c r="C16" s="353"/>
    </row>
  </sheetData>
  <mergeCells count="2">
    <mergeCell ref="A2:C2"/>
    <mergeCell ref="A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4E2C-4C10-459B-BDD8-513C7A592C73}">
  <dimension ref="A1:J31"/>
  <sheetViews>
    <sheetView showGridLines="0" workbookViewId="0"/>
  </sheetViews>
  <sheetFormatPr defaultRowHeight="12.75" x14ac:dyDescent="0.2"/>
  <cols>
    <col min="2" max="2" width="19.7109375" bestFit="1" customWidth="1"/>
  </cols>
  <sheetData>
    <row r="1" spans="1:10" x14ac:dyDescent="0.2">
      <c r="A1" s="69" t="s">
        <v>385</v>
      </c>
    </row>
    <row r="2" spans="1:10" x14ac:dyDescent="0.2">
      <c r="B2" s="443" t="s">
        <v>354</v>
      </c>
      <c r="C2" s="443"/>
      <c r="D2" s="443"/>
      <c r="E2" s="443"/>
      <c r="F2" s="443"/>
      <c r="G2" s="443"/>
      <c r="H2" s="443"/>
      <c r="I2" s="443"/>
    </row>
    <row r="3" spans="1:10" x14ac:dyDescent="0.2">
      <c r="B3" s="444" t="s">
        <v>386</v>
      </c>
      <c r="C3" s="444"/>
      <c r="D3" s="444"/>
      <c r="E3" s="444"/>
      <c r="F3" s="444"/>
      <c r="G3" s="444"/>
      <c r="H3" s="444"/>
      <c r="I3" s="444"/>
      <c r="J3" s="444"/>
    </row>
    <row r="26" spans="2:3" x14ac:dyDescent="0.2">
      <c r="B26" s="82"/>
      <c r="C26" s="250" t="s">
        <v>387</v>
      </c>
    </row>
    <row r="27" spans="2:3" x14ac:dyDescent="0.2">
      <c r="B27" s="82"/>
      <c r="C27" s="251" t="s">
        <v>0</v>
      </c>
    </row>
    <row r="28" spans="2:3" x14ac:dyDescent="0.2">
      <c r="B28" s="82" t="s">
        <v>252</v>
      </c>
      <c r="C28" s="252">
        <v>1065</v>
      </c>
    </row>
    <row r="29" spans="2:3" x14ac:dyDescent="0.2">
      <c r="B29" s="82" t="s">
        <v>359</v>
      </c>
      <c r="C29" s="252">
        <v>428</v>
      </c>
    </row>
    <row r="30" spans="2:3" x14ac:dyDescent="0.2">
      <c r="B30" s="82" t="s">
        <v>27</v>
      </c>
      <c r="C30" s="252">
        <v>1010</v>
      </c>
    </row>
    <row r="31" spans="2:3" x14ac:dyDescent="0.2">
      <c r="B31" s="82" t="s">
        <v>119</v>
      </c>
      <c r="C31" s="252">
        <v>320</v>
      </c>
    </row>
  </sheetData>
  <mergeCells count="2">
    <mergeCell ref="B2:I2"/>
    <mergeCell ref="B3:J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E0A12-6C09-40B5-B677-9A57013BC4F3}">
  <dimension ref="A1:C15"/>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570</v>
      </c>
    </row>
    <row r="2" spans="1:3" ht="15.75" x14ac:dyDescent="0.25">
      <c r="A2" s="488" t="s">
        <v>569</v>
      </c>
      <c r="B2" s="488"/>
      <c r="C2" s="488"/>
    </row>
    <row r="3" spans="1:3" x14ac:dyDescent="0.2">
      <c r="A3" s="490" t="s">
        <v>452</v>
      </c>
      <c r="B3" s="490"/>
      <c r="C3" s="490"/>
    </row>
    <row r="4" spans="1:3" x14ac:dyDescent="0.2">
      <c r="A4" s="375"/>
      <c r="B4" s="374">
        <v>2025</v>
      </c>
      <c r="C4" s="373">
        <v>2024</v>
      </c>
    </row>
    <row r="5" spans="1:3" x14ac:dyDescent="0.2">
      <c r="A5" s="372"/>
      <c r="B5" s="371" t="s">
        <v>0</v>
      </c>
      <c r="C5" s="370" t="s">
        <v>0</v>
      </c>
    </row>
    <row r="6" spans="1:3" x14ac:dyDescent="0.2">
      <c r="A6" s="369" t="s">
        <v>566</v>
      </c>
      <c r="B6" s="377">
        <v>453</v>
      </c>
      <c r="C6" s="367">
        <v>679</v>
      </c>
    </row>
    <row r="7" spans="1:3" x14ac:dyDescent="0.2">
      <c r="A7" s="360" t="s">
        <v>565</v>
      </c>
      <c r="B7" s="366">
        <v>0</v>
      </c>
      <c r="C7" s="354">
        <v>0</v>
      </c>
    </row>
    <row r="8" spans="1:3" x14ac:dyDescent="0.2">
      <c r="A8" s="360" t="s">
        <v>563</v>
      </c>
      <c r="B8" s="364">
        <v>88</v>
      </c>
      <c r="C8" s="354">
        <v>62</v>
      </c>
    </row>
    <row r="9" spans="1:3" x14ac:dyDescent="0.2">
      <c r="A9" s="362" t="s">
        <v>562</v>
      </c>
      <c r="B9" s="361">
        <v>365</v>
      </c>
      <c r="C9" s="358">
        <v>617</v>
      </c>
    </row>
    <row r="10" spans="1:3" x14ac:dyDescent="0.2">
      <c r="A10" s="353" t="s">
        <v>561</v>
      </c>
      <c r="B10" s="357"/>
      <c r="C10" s="357"/>
    </row>
    <row r="11" spans="1:3" x14ac:dyDescent="0.2">
      <c r="A11" s="355"/>
      <c r="B11" s="354"/>
      <c r="C11" s="354"/>
    </row>
    <row r="12" spans="1:3" x14ac:dyDescent="0.2">
      <c r="A12" s="356"/>
      <c r="B12" s="354"/>
      <c r="C12" s="354"/>
    </row>
    <row r="13" spans="1:3" x14ac:dyDescent="0.2">
      <c r="A13" s="355"/>
      <c r="B13" s="354"/>
      <c r="C13" s="354"/>
    </row>
    <row r="14" spans="1:3" x14ac:dyDescent="0.2">
      <c r="A14" s="353"/>
      <c r="B14" s="353"/>
      <c r="C14" s="353"/>
    </row>
    <row r="15" spans="1:3" x14ac:dyDescent="0.2">
      <c r="A15" s="353"/>
      <c r="B15" s="353"/>
      <c r="C15" s="353"/>
    </row>
  </sheetData>
  <mergeCells count="2">
    <mergeCell ref="A2:C2"/>
    <mergeCell ref="A3:C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4F01-0402-4B9F-98F2-E8E533A8D12D}">
  <dimension ref="A1:C15"/>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571</v>
      </c>
    </row>
    <row r="2" spans="1:3" ht="15.75" x14ac:dyDescent="0.25">
      <c r="A2" s="488" t="s">
        <v>620</v>
      </c>
      <c r="B2" s="488"/>
      <c r="C2" s="488"/>
    </row>
    <row r="3" spans="1:3" x14ac:dyDescent="0.2">
      <c r="A3" s="490" t="s">
        <v>452</v>
      </c>
      <c r="B3" s="490"/>
      <c r="C3" s="490"/>
    </row>
    <row r="4" spans="1:3" x14ac:dyDescent="0.2">
      <c r="A4" s="372"/>
      <c r="B4" s="371">
        <v>2025</v>
      </c>
      <c r="C4" s="370">
        <v>2024</v>
      </c>
    </row>
    <row r="5" spans="1:3" x14ac:dyDescent="0.2">
      <c r="A5" s="372"/>
      <c r="B5" s="371" t="s">
        <v>0</v>
      </c>
      <c r="C5" s="370" t="s">
        <v>0</v>
      </c>
    </row>
    <row r="6" spans="1:3" x14ac:dyDescent="0.2">
      <c r="A6" s="369" t="s">
        <v>566</v>
      </c>
      <c r="B6" s="378">
        <v>593</v>
      </c>
      <c r="C6" s="367">
        <v>434</v>
      </c>
    </row>
    <row r="7" spans="1:3" x14ac:dyDescent="0.2">
      <c r="A7" s="360" t="s">
        <v>565</v>
      </c>
      <c r="B7" s="366">
        <v>16</v>
      </c>
      <c r="C7" s="354">
        <v>458</v>
      </c>
    </row>
    <row r="8" spans="1:3" x14ac:dyDescent="0.2">
      <c r="A8" s="360" t="s">
        <v>563</v>
      </c>
      <c r="B8" s="364">
        <v>97</v>
      </c>
      <c r="C8" s="363">
        <v>13</v>
      </c>
    </row>
    <row r="9" spans="1:3" x14ac:dyDescent="0.2">
      <c r="A9" s="362" t="s">
        <v>562</v>
      </c>
      <c r="B9" s="361">
        <v>513</v>
      </c>
      <c r="C9" s="358">
        <v>879</v>
      </c>
    </row>
    <row r="10" spans="1:3" x14ac:dyDescent="0.2">
      <c r="A10" s="353" t="s">
        <v>561</v>
      </c>
      <c r="B10" s="357"/>
      <c r="C10" s="357"/>
    </row>
    <row r="11" spans="1:3" x14ac:dyDescent="0.2">
      <c r="A11" s="355"/>
      <c r="B11" s="354"/>
      <c r="C11" s="354"/>
    </row>
    <row r="12" spans="1:3" x14ac:dyDescent="0.2">
      <c r="A12" s="356"/>
      <c r="B12" s="354"/>
      <c r="C12" s="354"/>
    </row>
    <row r="13" spans="1:3" x14ac:dyDescent="0.2">
      <c r="A13" s="355"/>
      <c r="B13" s="354"/>
      <c r="C13" s="354"/>
    </row>
    <row r="14" spans="1:3" x14ac:dyDescent="0.2">
      <c r="A14" s="353"/>
      <c r="B14" s="353"/>
      <c r="C14" s="353"/>
    </row>
    <row r="15" spans="1:3" x14ac:dyDescent="0.2">
      <c r="A15" s="353"/>
      <c r="B15" s="353"/>
      <c r="C15" s="353"/>
    </row>
  </sheetData>
  <mergeCells count="2">
    <mergeCell ref="A2:C2"/>
    <mergeCell ref="A3:C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D81B-0C05-4CD2-BAEB-268BF791E2F4}">
  <dimension ref="A1:C15"/>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573</v>
      </c>
    </row>
    <row r="2" spans="1:3" ht="15.75" x14ac:dyDescent="0.25">
      <c r="A2" s="488" t="s">
        <v>572</v>
      </c>
      <c r="B2" s="488"/>
      <c r="C2" s="488"/>
    </row>
    <row r="3" spans="1:3" x14ac:dyDescent="0.2">
      <c r="A3" s="490" t="s">
        <v>452</v>
      </c>
      <c r="B3" s="490"/>
      <c r="C3" s="490"/>
    </row>
    <row r="4" spans="1:3" x14ac:dyDescent="0.2">
      <c r="A4" s="372"/>
      <c r="B4" s="371">
        <v>2025</v>
      </c>
      <c r="C4" s="370">
        <v>2024</v>
      </c>
    </row>
    <row r="5" spans="1:3" x14ac:dyDescent="0.2">
      <c r="A5" s="372"/>
      <c r="B5" s="371" t="s">
        <v>0</v>
      </c>
      <c r="C5" s="370" t="s">
        <v>0</v>
      </c>
    </row>
    <row r="6" spans="1:3" x14ac:dyDescent="0.2">
      <c r="A6" s="369" t="s">
        <v>566</v>
      </c>
      <c r="B6" s="368">
        <v>119</v>
      </c>
      <c r="C6" s="379">
        <v>12</v>
      </c>
    </row>
    <row r="7" spans="1:3" x14ac:dyDescent="0.2">
      <c r="A7" s="360" t="s">
        <v>565</v>
      </c>
      <c r="B7" s="366">
        <v>8</v>
      </c>
      <c r="C7" s="363">
        <v>132</v>
      </c>
    </row>
    <row r="8" spans="1:3" x14ac:dyDescent="0.2">
      <c r="A8" s="360" t="s">
        <v>563</v>
      </c>
      <c r="B8" s="364">
        <v>17</v>
      </c>
      <c r="C8" s="363">
        <v>14</v>
      </c>
    </row>
    <row r="9" spans="1:3" x14ac:dyDescent="0.2">
      <c r="A9" s="362" t="s">
        <v>562</v>
      </c>
      <c r="B9" s="361">
        <v>110</v>
      </c>
      <c r="C9" s="358">
        <v>131</v>
      </c>
    </row>
    <row r="10" spans="1:3" x14ac:dyDescent="0.2">
      <c r="A10" s="353" t="s">
        <v>561</v>
      </c>
      <c r="B10" s="357"/>
      <c r="C10" s="357"/>
    </row>
    <row r="11" spans="1:3" x14ac:dyDescent="0.2">
      <c r="A11" s="355"/>
      <c r="B11" s="354"/>
      <c r="C11" s="354"/>
    </row>
    <row r="12" spans="1:3" x14ac:dyDescent="0.2">
      <c r="A12" s="356"/>
      <c r="B12" s="354"/>
      <c r="C12" s="354"/>
    </row>
    <row r="13" spans="1:3" x14ac:dyDescent="0.2">
      <c r="A13" s="355"/>
      <c r="B13" s="354"/>
      <c r="C13" s="354"/>
    </row>
    <row r="14" spans="1:3" x14ac:dyDescent="0.2">
      <c r="A14" s="353"/>
      <c r="B14" s="353"/>
      <c r="C14" s="353"/>
    </row>
    <row r="15" spans="1:3" x14ac:dyDescent="0.2">
      <c r="A15" s="353"/>
      <c r="B15" s="353"/>
      <c r="C15" s="353"/>
    </row>
  </sheetData>
  <mergeCells count="2">
    <mergeCell ref="A2:C2"/>
    <mergeCell ref="A3:C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DE9D-4412-40EA-A88F-D82E2974474E}">
  <dimension ref="A1:C16"/>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576</v>
      </c>
    </row>
    <row r="2" spans="1:3" ht="15.75" x14ac:dyDescent="0.25">
      <c r="A2" s="488" t="s">
        <v>575</v>
      </c>
      <c r="B2" s="488"/>
      <c r="C2" s="488"/>
    </row>
    <row r="3" spans="1:3" x14ac:dyDescent="0.2">
      <c r="A3" s="490" t="s">
        <v>452</v>
      </c>
      <c r="B3" s="490"/>
      <c r="C3" s="490"/>
    </row>
    <row r="4" spans="1:3" x14ac:dyDescent="0.2">
      <c r="A4" s="372"/>
      <c r="B4" s="371">
        <v>2025</v>
      </c>
      <c r="C4" s="370">
        <v>2024</v>
      </c>
    </row>
    <row r="5" spans="1:3" x14ac:dyDescent="0.2">
      <c r="A5" s="372"/>
      <c r="B5" s="371" t="s">
        <v>0</v>
      </c>
      <c r="C5" s="370" t="s">
        <v>0</v>
      </c>
    </row>
    <row r="6" spans="1:3" x14ac:dyDescent="0.2">
      <c r="A6" s="369" t="s">
        <v>566</v>
      </c>
      <c r="B6" s="378">
        <v>203</v>
      </c>
      <c r="C6" s="367">
        <v>197</v>
      </c>
    </row>
    <row r="7" spans="1:3" x14ac:dyDescent="0.2">
      <c r="A7" s="360" t="s">
        <v>565</v>
      </c>
      <c r="B7" s="366">
        <v>416</v>
      </c>
      <c r="C7" s="354">
        <v>1188</v>
      </c>
    </row>
    <row r="8" spans="1:3" x14ac:dyDescent="0.2">
      <c r="A8" s="360" t="s">
        <v>563</v>
      </c>
      <c r="B8" s="364">
        <v>509</v>
      </c>
      <c r="C8" s="363">
        <v>1385</v>
      </c>
    </row>
    <row r="9" spans="1:3" x14ac:dyDescent="0.2">
      <c r="A9" s="362" t="s">
        <v>562</v>
      </c>
      <c r="B9" s="361">
        <v>110</v>
      </c>
      <c r="C9" s="380" t="s">
        <v>574</v>
      </c>
    </row>
    <row r="10" spans="1:3" x14ac:dyDescent="0.2">
      <c r="A10" s="360" t="s">
        <v>401</v>
      </c>
      <c r="B10" s="359"/>
      <c r="C10" s="380"/>
    </row>
    <row r="11" spans="1:3" x14ac:dyDescent="0.2">
      <c r="A11" s="353" t="s">
        <v>561</v>
      </c>
      <c r="B11" s="357"/>
      <c r="C11" s="357"/>
    </row>
    <row r="12" spans="1:3" x14ac:dyDescent="0.2">
      <c r="A12" s="355"/>
      <c r="B12" s="354"/>
      <c r="C12" s="354"/>
    </row>
    <row r="13" spans="1:3" x14ac:dyDescent="0.2">
      <c r="A13" s="356"/>
      <c r="B13" s="354"/>
      <c r="C13" s="354"/>
    </row>
    <row r="14" spans="1:3" x14ac:dyDescent="0.2">
      <c r="A14" s="355"/>
      <c r="B14" s="354"/>
      <c r="C14" s="354"/>
    </row>
    <row r="15" spans="1:3" x14ac:dyDescent="0.2">
      <c r="A15" s="353"/>
      <c r="B15" s="353"/>
      <c r="C15" s="353"/>
    </row>
    <row r="16" spans="1:3" x14ac:dyDescent="0.2">
      <c r="A16" s="353"/>
      <c r="B16" s="353"/>
      <c r="C16" s="353"/>
    </row>
  </sheetData>
  <mergeCells count="2">
    <mergeCell ref="A2:C2"/>
    <mergeCell ref="A3:C3"/>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41E5-762D-4481-B512-04B0ADBEF700}">
  <dimension ref="A1:C16"/>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579</v>
      </c>
    </row>
    <row r="2" spans="1:3" ht="15.75" x14ac:dyDescent="0.25">
      <c r="A2" s="488" t="s">
        <v>578</v>
      </c>
      <c r="B2" s="488"/>
      <c r="C2" s="488"/>
    </row>
    <row r="3" spans="1:3" x14ac:dyDescent="0.2">
      <c r="A3" s="489" t="s">
        <v>452</v>
      </c>
      <c r="B3" s="489"/>
      <c r="C3" s="489"/>
    </row>
    <row r="4" spans="1:3" x14ac:dyDescent="0.2">
      <c r="A4" s="372"/>
      <c r="B4" s="371">
        <v>2025</v>
      </c>
      <c r="C4" s="370">
        <v>2024</v>
      </c>
    </row>
    <row r="5" spans="1:3" x14ac:dyDescent="0.2">
      <c r="A5" s="372"/>
      <c r="B5" s="371" t="s">
        <v>0</v>
      </c>
      <c r="C5" s="370" t="s">
        <v>0</v>
      </c>
    </row>
    <row r="6" spans="1:3" x14ac:dyDescent="0.2">
      <c r="A6" s="369" t="s">
        <v>566</v>
      </c>
      <c r="B6" s="378">
        <v>9</v>
      </c>
      <c r="C6" s="367">
        <v>38</v>
      </c>
    </row>
    <row r="7" spans="1:3" x14ac:dyDescent="0.2">
      <c r="A7" s="360" t="s">
        <v>565</v>
      </c>
      <c r="B7" s="366">
        <v>179</v>
      </c>
      <c r="C7" s="354">
        <v>0</v>
      </c>
    </row>
    <row r="8" spans="1:3" x14ac:dyDescent="0.2">
      <c r="A8" s="360" t="s">
        <v>563</v>
      </c>
      <c r="B8" s="364">
        <v>179</v>
      </c>
      <c r="C8" s="363">
        <v>38</v>
      </c>
    </row>
    <row r="9" spans="1:3" x14ac:dyDescent="0.2">
      <c r="A9" s="362" t="s">
        <v>562</v>
      </c>
      <c r="B9" s="361">
        <v>9</v>
      </c>
      <c r="C9" s="381" t="s">
        <v>577</v>
      </c>
    </row>
    <row r="10" spans="1:3" x14ac:dyDescent="0.2">
      <c r="A10" s="360" t="s">
        <v>401</v>
      </c>
      <c r="B10" s="361"/>
      <c r="C10" s="381"/>
    </row>
    <row r="11" spans="1:3" x14ac:dyDescent="0.2">
      <c r="A11" s="353" t="s">
        <v>561</v>
      </c>
      <c r="B11" s="357"/>
      <c r="C11" s="357"/>
    </row>
    <row r="12" spans="1:3" x14ac:dyDescent="0.2">
      <c r="A12" s="355"/>
      <c r="B12" s="354"/>
      <c r="C12" s="354"/>
    </row>
    <row r="13" spans="1:3" x14ac:dyDescent="0.2">
      <c r="A13" s="356"/>
      <c r="B13" s="354"/>
      <c r="C13" s="354"/>
    </row>
    <row r="14" spans="1:3" x14ac:dyDescent="0.2">
      <c r="A14" s="355"/>
      <c r="B14" s="354"/>
      <c r="C14" s="354"/>
    </row>
    <row r="15" spans="1:3" x14ac:dyDescent="0.2">
      <c r="A15" s="353"/>
      <c r="B15" s="353"/>
      <c r="C15" s="353"/>
    </row>
    <row r="16" spans="1:3" x14ac:dyDescent="0.2">
      <c r="A16" s="353"/>
      <c r="B16" s="353"/>
      <c r="C16" s="353"/>
    </row>
  </sheetData>
  <mergeCells count="2">
    <mergeCell ref="A2:C2"/>
    <mergeCell ref="A3:C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BA8C-E957-43F4-9B16-89961CA324D0}">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581</v>
      </c>
    </row>
    <row r="2" spans="1:3" ht="15.75" x14ac:dyDescent="0.25">
      <c r="A2" s="488" t="s">
        <v>580</v>
      </c>
      <c r="B2" s="488"/>
      <c r="C2" s="488"/>
    </row>
    <row r="3" spans="1:3" x14ac:dyDescent="0.2">
      <c r="A3" s="490" t="s">
        <v>452</v>
      </c>
      <c r="B3" s="490"/>
      <c r="C3" s="490"/>
    </row>
    <row r="4" spans="1:3" x14ac:dyDescent="0.2">
      <c r="A4" s="372"/>
      <c r="B4" s="371">
        <v>2025</v>
      </c>
      <c r="C4" s="370">
        <v>2024</v>
      </c>
    </row>
    <row r="5" spans="1:3" x14ac:dyDescent="0.2">
      <c r="A5" s="372"/>
      <c r="B5" s="371" t="s">
        <v>0</v>
      </c>
      <c r="C5" s="370" t="s">
        <v>0</v>
      </c>
    </row>
    <row r="6" spans="1:3" x14ac:dyDescent="0.2">
      <c r="A6" s="369" t="s">
        <v>566</v>
      </c>
      <c r="B6" s="378">
        <v>492</v>
      </c>
      <c r="C6" s="367">
        <v>452</v>
      </c>
    </row>
    <row r="7" spans="1:3" x14ac:dyDescent="0.2">
      <c r="A7" s="360" t="s">
        <v>565</v>
      </c>
      <c r="B7" s="366">
        <v>79</v>
      </c>
      <c r="C7" s="354">
        <v>73</v>
      </c>
    </row>
    <row r="8" spans="1:3" x14ac:dyDescent="0.2">
      <c r="A8" s="360" t="s">
        <v>563</v>
      </c>
      <c r="B8" s="364">
        <v>21</v>
      </c>
      <c r="C8" s="363">
        <v>43</v>
      </c>
    </row>
    <row r="9" spans="1:3" x14ac:dyDescent="0.2">
      <c r="A9" s="362" t="s">
        <v>562</v>
      </c>
      <c r="B9" s="361">
        <v>550</v>
      </c>
      <c r="C9" s="358">
        <v>482</v>
      </c>
    </row>
    <row r="10" spans="1:3" x14ac:dyDescent="0.2">
      <c r="A10" s="353" t="s">
        <v>561</v>
      </c>
      <c r="B10" s="357"/>
      <c r="C10" s="357"/>
    </row>
  </sheetData>
  <mergeCells count="2">
    <mergeCell ref="A2:C2"/>
    <mergeCell ref="A3:C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2940-24D5-4670-A858-BC9E22809212}">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583</v>
      </c>
    </row>
    <row r="2" spans="1:3" ht="15.75" x14ac:dyDescent="0.25">
      <c r="A2" s="488" t="s">
        <v>582</v>
      </c>
      <c r="B2" s="488"/>
      <c r="C2" s="488"/>
    </row>
    <row r="3" spans="1:3" x14ac:dyDescent="0.2">
      <c r="A3" s="490" t="s">
        <v>452</v>
      </c>
      <c r="B3" s="490"/>
      <c r="C3" s="490"/>
    </row>
    <row r="4" spans="1:3" x14ac:dyDescent="0.2">
      <c r="A4" s="372"/>
      <c r="B4" s="371">
        <v>2025</v>
      </c>
      <c r="C4" s="370">
        <v>2024</v>
      </c>
    </row>
    <row r="5" spans="1:3" x14ac:dyDescent="0.2">
      <c r="A5" s="372"/>
      <c r="B5" s="371" t="s">
        <v>0</v>
      </c>
      <c r="C5" s="370" t="s">
        <v>0</v>
      </c>
    </row>
    <row r="6" spans="1:3" x14ac:dyDescent="0.2">
      <c r="A6" s="369" t="s">
        <v>566</v>
      </c>
      <c r="B6" s="378">
        <v>356</v>
      </c>
      <c r="C6" s="367">
        <v>321</v>
      </c>
    </row>
    <row r="7" spans="1:3" x14ac:dyDescent="0.2">
      <c r="A7" s="360" t="s">
        <v>565</v>
      </c>
      <c r="B7" s="366">
        <v>60</v>
      </c>
      <c r="C7" s="354">
        <v>54</v>
      </c>
    </row>
    <row r="8" spans="1:3" x14ac:dyDescent="0.2">
      <c r="A8" s="360" t="s">
        <v>563</v>
      </c>
      <c r="B8" s="364">
        <v>1</v>
      </c>
      <c r="C8" s="363">
        <v>13</v>
      </c>
    </row>
    <row r="9" spans="1:3" x14ac:dyDescent="0.2">
      <c r="A9" s="362" t="s">
        <v>562</v>
      </c>
      <c r="B9" s="361">
        <v>399</v>
      </c>
      <c r="C9" s="358">
        <v>362</v>
      </c>
    </row>
    <row r="10" spans="1:3" x14ac:dyDescent="0.2">
      <c r="A10" s="353" t="s">
        <v>561</v>
      </c>
      <c r="B10" s="357"/>
      <c r="C10" s="357"/>
    </row>
  </sheetData>
  <mergeCells count="2">
    <mergeCell ref="A2:C2"/>
    <mergeCell ref="A3:C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E5873-7ACD-4446-A7CD-87825741D6B0}">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585</v>
      </c>
    </row>
    <row r="2" spans="1:3" ht="30" customHeight="1" x14ac:dyDescent="0.25">
      <c r="A2" s="491" t="s">
        <v>584</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54</v>
      </c>
      <c r="C6" s="367">
        <v>87</v>
      </c>
    </row>
    <row r="7" spans="1:3" x14ac:dyDescent="0.2">
      <c r="A7" s="360" t="s">
        <v>565</v>
      </c>
      <c r="B7" s="366">
        <v>82</v>
      </c>
      <c r="C7" s="354">
        <v>10</v>
      </c>
    </row>
    <row r="8" spans="1:3" x14ac:dyDescent="0.2">
      <c r="A8" s="360" t="s">
        <v>563</v>
      </c>
      <c r="B8" s="366">
        <v>15</v>
      </c>
      <c r="C8" s="363">
        <v>18</v>
      </c>
    </row>
    <row r="9" spans="1:3" x14ac:dyDescent="0.2">
      <c r="A9" s="362" t="s">
        <v>562</v>
      </c>
      <c r="B9" s="361">
        <v>121</v>
      </c>
      <c r="C9" s="358">
        <v>79</v>
      </c>
    </row>
    <row r="10" spans="1:3" x14ac:dyDescent="0.2">
      <c r="A10" s="353" t="s">
        <v>561</v>
      </c>
      <c r="B10" s="357"/>
      <c r="C10" s="357"/>
    </row>
  </sheetData>
  <mergeCells count="2">
    <mergeCell ref="A2:C2"/>
    <mergeCell ref="A3:C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D8A9-56AF-4729-96ED-1FB3EBEA36E5}">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587</v>
      </c>
    </row>
    <row r="2" spans="1:3" ht="15.75" x14ac:dyDescent="0.25">
      <c r="A2" s="491" t="s">
        <v>586</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1755</v>
      </c>
      <c r="C6" s="367">
        <v>1764</v>
      </c>
    </row>
    <row r="7" spans="1:3" x14ac:dyDescent="0.2">
      <c r="A7" s="360" t="s">
        <v>565</v>
      </c>
      <c r="B7" s="366">
        <v>0</v>
      </c>
      <c r="C7" s="354">
        <v>0</v>
      </c>
    </row>
    <row r="8" spans="1:3" x14ac:dyDescent="0.2">
      <c r="A8" s="360" t="s">
        <v>563</v>
      </c>
      <c r="B8" s="364">
        <v>279</v>
      </c>
      <c r="C8" s="363">
        <v>0</v>
      </c>
    </row>
    <row r="9" spans="1:3" x14ac:dyDescent="0.2">
      <c r="A9" s="362" t="s">
        <v>562</v>
      </c>
      <c r="B9" s="361">
        <v>1475</v>
      </c>
      <c r="C9" s="358">
        <v>1764</v>
      </c>
    </row>
    <row r="10" spans="1:3" x14ac:dyDescent="0.2">
      <c r="A10" s="353" t="s">
        <v>561</v>
      </c>
      <c r="B10" s="357"/>
      <c r="C10" s="357"/>
    </row>
  </sheetData>
  <mergeCells count="2">
    <mergeCell ref="A2:C2"/>
    <mergeCell ref="A3:C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8124-CA76-484A-A9DF-5C6B7E6AAAE5}">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589</v>
      </c>
    </row>
    <row r="2" spans="1:3" ht="15.75" x14ac:dyDescent="0.25">
      <c r="A2" s="491" t="s">
        <v>588</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163</v>
      </c>
      <c r="C6" s="367">
        <v>183</v>
      </c>
    </row>
    <row r="7" spans="1:3" x14ac:dyDescent="0.2">
      <c r="A7" s="360" t="s">
        <v>565</v>
      </c>
      <c r="B7" s="366">
        <v>54</v>
      </c>
      <c r="C7" s="354">
        <v>53</v>
      </c>
    </row>
    <row r="8" spans="1:3" x14ac:dyDescent="0.2">
      <c r="A8" s="360" t="s">
        <v>563</v>
      </c>
      <c r="B8" s="366">
        <v>7</v>
      </c>
      <c r="C8" s="354">
        <v>37</v>
      </c>
    </row>
    <row r="9" spans="1:3" x14ac:dyDescent="0.2">
      <c r="A9" s="362" t="s">
        <v>562</v>
      </c>
      <c r="B9" s="361">
        <v>210</v>
      </c>
      <c r="C9" s="358">
        <v>200</v>
      </c>
    </row>
    <row r="10" spans="1:3" x14ac:dyDescent="0.2">
      <c r="A10" s="353" t="s">
        <v>561</v>
      </c>
      <c r="C10" s="357"/>
    </row>
  </sheetData>
  <mergeCells count="2">
    <mergeCell ref="A2:C2"/>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A0F1-4E84-4167-911B-1C143E38EA00}">
  <dimension ref="A1:F2"/>
  <sheetViews>
    <sheetView showGridLines="0" workbookViewId="0"/>
  </sheetViews>
  <sheetFormatPr defaultRowHeight="12.75" x14ac:dyDescent="0.2"/>
  <sheetData>
    <row r="1" spans="1:6" x14ac:dyDescent="0.2">
      <c r="A1" s="69" t="s">
        <v>351</v>
      </c>
    </row>
    <row r="2" spans="1:6" x14ac:dyDescent="0.2">
      <c r="B2" s="443" t="s">
        <v>352</v>
      </c>
      <c r="C2" s="443"/>
      <c r="D2" s="443"/>
      <c r="E2" s="443"/>
      <c r="F2" s="443"/>
    </row>
  </sheetData>
  <mergeCells count="1">
    <mergeCell ref="B2:F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5FD2-31FD-4DC6-809B-697ADDDBEE78}">
  <dimension ref="A1:C15"/>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591</v>
      </c>
    </row>
    <row r="2" spans="1:3" ht="15.75" x14ac:dyDescent="0.25">
      <c r="A2" s="491" t="s">
        <v>590</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215</v>
      </c>
      <c r="C6" s="367">
        <v>295</v>
      </c>
    </row>
    <row r="7" spans="1:3" x14ac:dyDescent="0.2">
      <c r="A7" s="360" t="s">
        <v>565</v>
      </c>
      <c r="B7" s="366">
        <v>0</v>
      </c>
      <c r="C7" s="354">
        <v>0</v>
      </c>
    </row>
    <row r="8" spans="1:3" x14ac:dyDescent="0.2">
      <c r="A8" s="360" t="s">
        <v>563</v>
      </c>
      <c r="B8" s="364">
        <v>28</v>
      </c>
      <c r="C8" s="363">
        <v>29</v>
      </c>
    </row>
    <row r="9" spans="1:3" x14ac:dyDescent="0.2">
      <c r="A9" s="362" t="s">
        <v>562</v>
      </c>
      <c r="B9" s="361">
        <v>188</v>
      </c>
      <c r="C9" s="358">
        <v>266</v>
      </c>
    </row>
    <row r="10" spans="1:3" x14ac:dyDescent="0.2">
      <c r="A10" s="353" t="s">
        <v>561</v>
      </c>
      <c r="B10" s="357"/>
      <c r="C10" s="357"/>
    </row>
    <row r="11" spans="1:3" x14ac:dyDescent="0.2">
      <c r="A11" s="355"/>
      <c r="B11" s="354"/>
      <c r="C11" s="354"/>
    </row>
    <row r="12" spans="1:3" x14ac:dyDescent="0.2">
      <c r="A12" s="356"/>
      <c r="B12" s="354"/>
      <c r="C12" s="354"/>
    </row>
    <row r="13" spans="1:3" x14ac:dyDescent="0.2">
      <c r="A13" s="355"/>
      <c r="B13" s="354"/>
      <c r="C13" s="354"/>
    </row>
    <row r="14" spans="1:3" x14ac:dyDescent="0.2">
      <c r="A14" s="353"/>
      <c r="B14" s="353"/>
      <c r="C14" s="353"/>
    </row>
    <row r="15" spans="1:3" x14ac:dyDescent="0.2">
      <c r="A15" s="353"/>
      <c r="B15" s="353"/>
      <c r="C15" s="353"/>
    </row>
  </sheetData>
  <mergeCells count="2">
    <mergeCell ref="A2:C2"/>
    <mergeCell ref="A3:C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BAB6-95A2-4C75-93F6-3BDDB3114D14}">
  <dimension ref="A1:C15"/>
  <sheetViews>
    <sheetView showGridLines="0" zoomScaleNormal="100" workbookViewId="0"/>
  </sheetViews>
  <sheetFormatPr defaultColWidth="9.140625" defaultRowHeight="12.75" x14ac:dyDescent="0.2"/>
  <cols>
    <col min="1" max="1" width="61.42578125" style="352" customWidth="1"/>
    <col min="2" max="3" width="9.85546875" style="352" customWidth="1"/>
    <col min="4" max="5" width="9.140625" style="352"/>
    <col min="6" max="10" width="9.85546875" style="352" customWidth="1"/>
    <col min="11" max="16384" width="9.140625" style="352"/>
  </cols>
  <sheetData>
    <row r="1" spans="1:3" x14ac:dyDescent="0.2">
      <c r="A1" s="376" t="s">
        <v>593</v>
      </c>
    </row>
    <row r="2" spans="1:3" ht="15.75" x14ac:dyDescent="0.25">
      <c r="A2" s="488" t="s">
        <v>592</v>
      </c>
      <c r="B2" s="488"/>
      <c r="C2" s="488"/>
    </row>
    <row r="3" spans="1:3" x14ac:dyDescent="0.2">
      <c r="A3" s="489" t="s">
        <v>452</v>
      </c>
      <c r="B3" s="489"/>
      <c r="C3" s="489"/>
    </row>
    <row r="4" spans="1:3" x14ac:dyDescent="0.2">
      <c r="A4" s="372"/>
      <c r="B4" s="371">
        <v>2025</v>
      </c>
      <c r="C4" s="370">
        <v>2024</v>
      </c>
    </row>
    <row r="5" spans="1:3" x14ac:dyDescent="0.2">
      <c r="A5" s="372"/>
      <c r="B5" s="371" t="s">
        <v>0</v>
      </c>
      <c r="C5" s="370" t="s">
        <v>0</v>
      </c>
    </row>
    <row r="6" spans="1:3" x14ac:dyDescent="0.2">
      <c r="A6" s="369" t="s">
        <v>566</v>
      </c>
      <c r="B6" s="366">
        <v>13</v>
      </c>
      <c r="C6" s="354">
        <v>0</v>
      </c>
    </row>
    <row r="7" spans="1:3" x14ac:dyDescent="0.2">
      <c r="A7" s="360" t="s">
        <v>565</v>
      </c>
      <c r="B7" s="366">
        <v>10</v>
      </c>
      <c r="C7" s="354">
        <v>0</v>
      </c>
    </row>
    <row r="8" spans="1:3" x14ac:dyDescent="0.2">
      <c r="A8" s="360" t="s">
        <v>563</v>
      </c>
      <c r="B8" s="364">
        <v>0</v>
      </c>
      <c r="C8" s="363">
        <v>0</v>
      </c>
    </row>
    <row r="9" spans="1:3" x14ac:dyDescent="0.2">
      <c r="A9" s="362" t="s">
        <v>562</v>
      </c>
      <c r="B9" s="361">
        <v>23</v>
      </c>
      <c r="C9" s="358">
        <v>0</v>
      </c>
    </row>
    <row r="10" spans="1:3" x14ac:dyDescent="0.2">
      <c r="A10" s="353" t="s">
        <v>561</v>
      </c>
      <c r="B10" s="357"/>
      <c r="C10" s="357"/>
    </row>
    <row r="11" spans="1:3" x14ac:dyDescent="0.2">
      <c r="A11" s="355"/>
      <c r="B11" s="354"/>
      <c r="C11" s="354"/>
    </row>
    <row r="12" spans="1:3" x14ac:dyDescent="0.2">
      <c r="A12" s="356"/>
      <c r="B12" s="354"/>
      <c r="C12" s="354"/>
    </row>
    <row r="13" spans="1:3" x14ac:dyDescent="0.2">
      <c r="A13" s="355"/>
      <c r="B13" s="354"/>
      <c r="C13" s="354"/>
    </row>
    <row r="14" spans="1:3" x14ac:dyDescent="0.2">
      <c r="A14" s="353"/>
      <c r="B14" s="353"/>
      <c r="C14" s="353"/>
    </row>
    <row r="15" spans="1:3" x14ac:dyDescent="0.2">
      <c r="A15" s="353"/>
      <c r="B15" s="353"/>
      <c r="C15" s="353"/>
    </row>
  </sheetData>
  <mergeCells count="2">
    <mergeCell ref="A2:C2"/>
    <mergeCell ref="A3:C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70EB-B2AB-40A0-B1DE-25CAC962D2A9}">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595</v>
      </c>
    </row>
    <row r="2" spans="1:3" ht="15.75" x14ac:dyDescent="0.25">
      <c r="A2" s="491" t="s">
        <v>594</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88</v>
      </c>
      <c r="C6" s="367">
        <v>120</v>
      </c>
    </row>
    <row r="7" spans="1:3" x14ac:dyDescent="0.2">
      <c r="A7" s="360" t="s">
        <v>565</v>
      </c>
      <c r="B7" s="366">
        <v>60</v>
      </c>
      <c r="C7" s="354">
        <v>37</v>
      </c>
    </row>
    <row r="8" spans="1:3" x14ac:dyDescent="0.2">
      <c r="A8" s="360" t="s">
        <v>563</v>
      </c>
      <c r="B8" s="364">
        <v>48</v>
      </c>
      <c r="C8" s="363">
        <v>45</v>
      </c>
    </row>
    <row r="9" spans="1:3" x14ac:dyDescent="0.2">
      <c r="A9" s="362" t="s">
        <v>562</v>
      </c>
      <c r="B9" s="361">
        <v>100</v>
      </c>
      <c r="C9" s="358">
        <v>112</v>
      </c>
    </row>
    <row r="10" spans="1:3" x14ac:dyDescent="0.2">
      <c r="A10" s="353" t="s">
        <v>561</v>
      </c>
      <c r="B10" s="357"/>
      <c r="C10" s="357"/>
    </row>
  </sheetData>
  <mergeCells count="2">
    <mergeCell ref="A2:C2"/>
    <mergeCell ref="A3:C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9903-9AA5-4D8B-9DA2-E456D79D1F12}">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597</v>
      </c>
    </row>
    <row r="2" spans="1:3" ht="15.75" x14ac:dyDescent="0.25">
      <c r="A2" s="491" t="s">
        <v>596</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1000</v>
      </c>
      <c r="C6" s="367">
        <v>1000</v>
      </c>
    </row>
    <row r="7" spans="1:3" x14ac:dyDescent="0.2">
      <c r="A7" s="360" t="s">
        <v>565</v>
      </c>
      <c r="B7" s="366">
        <v>32</v>
      </c>
      <c r="C7" s="354">
        <v>14</v>
      </c>
    </row>
    <row r="8" spans="1:3" x14ac:dyDescent="0.2">
      <c r="A8" s="360" t="s">
        <v>563</v>
      </c>
      <c r="B8" s="364">
        <v>519</v>
      </c>
      <c r="C8" s="363">
        <v>649</v>
      </c>
    </row>
    <row r="9" spans="1:3" x14ac:dyDescent="0.2">
      <c r="A9" s="362" t="s">
        <v>562</v>
      </c>
      <c r="B9" s="361">
        <v>513</v>
      </c>
      <c r="C9" s="358">
        <v>365</v>
      </c>
    </row>
    <row r="10" spans="1:3" x14ac:dyDescent="0.2">
      <c r="A10" s="353" t="s">
        <v>561</v>
      </c>
      <c r="B10" s="357"/>
      <c r="C10" s="357"/>
    </row>
  </sheetData>
  <mergeCells count="2">
    <mergeCell ref="A2:C2"/>
    <mergeCell ref="A3:C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CFF48-AFDA-4F38-8DB0-A0091FEA87B6}">
  <dimension ref="A1:C11"/>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600</v>
      </c>
    </row>
    <row r="2" spans="1:3" ht="15.75" x14ac:dyDescent="0.25">
      <c r="A2" s="491" t="s">
        <v>599</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82" t="s">
        <v>424</v>
      </c>
      <c r="C6" s="367">
        <v>6</v>
      </c>
    </row>
    <row r="7" spans="1:3" x14ac:dyDescent="0.2">
      <c r="A7" s="360" t="s">
        <v>565</v>
      </c>
      <c r="B7" s="366">
        <v>0</v>
      </c>
      <c r="C7" s="354">
        <v>12</v>
      </c>
    </row>
    <row r="8" spans="1:3" x14ac:dyDescent="0.2">
      <c r="A8" s="360" t="s">
        <v>563</v>
      </c>
      <c r="B8" s="364">
        <v>0</v>
      </c>
      <c r="C8" s="354">
        <v>8</v>
      </c>
    </row>
    <row r="9" spans="1:3" x14ac:dyDescent="0.2">
      <c r="A9" s="362" t="s">
        <v>562</v>
      </c>
      <c r="B9" s="382" t="s">
        <v>598</v>
      </c>
      <c r="C9" s="358">
        <v>10</v>
      </c>
    </row>
    <row r="10" spans="1:3" x14ac:dyDescent="0.2">
      <c r="A10" s="360" t="s">
        <v>401</v>
      </c>
    </row>
    <row r="11" spans="1:3" x14ac:dyDescent="0.2">
      <c r="A11" s="353" t="s">
        <v>561</v>
      </c>
    </row>
  </sheetData>
  <mergeCells count="2">
    <mergeCell ref="A2:C2"/>
    <mergeCell ref="A3:C3"/>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871B-92EF-4414-B019-14BA435018C6}">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602</v>
      </c>
    </row>
    <row r="2" spans="1:3" ht="15.75" x14ac:dyDescent="0.25">
      <c r="A2" s="491" t="s">
        <v>601</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672</v>
      </c>
      <c r="C6" s="367">
        <v>693</v>
      </c>
    </row>
    <row r="7" spans="1:3" x14ac:dyDescent="0.2">
      <c r="A7" s="360" t="s">
        <v>565</v>
      </c>
      <c r="B7" s="366">
        <v>80</v>
      </c>
      <c r="C7" s="354">
        <v>400</v>
      </c>
    </row>
    <row r="8" spans="1:3" x14ac:dyDescent="0.2">
      <c r="A8" s="360" t="s">
        <v>563</v>
      </c>
      <c r="B8" s="364">
        <v>173</v>
      </c>
      <c r="C8" s="363">
        <v>116</v>
      </c>
    </row>
    <row r="9" spans="1:3" x14ac:dyDescent="0.2">
      <c r="A9" s="362" t="s">
        <v>562</v>
      </c>
      <c r="B9" s="361">
        <v>579</v>
      </c>
      <c r="C9" s="358">
        <v>977</v>
      </c>
    </row>
    <row r="10" spans="1:3" x14ac:dyDescent="0.2">
      <c r="A10" s="353" t="s">
        <v>561</v>
      </c>
      <c r="B10" s="357"/>
      <c r="C10" s="357"/>
    </row>
  </sheetData>
  <mergeCells count="2">
    <mergeCell ref="A2:C2"/>
    <mergeCell ref="A3:C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FCC8-F4CE-494F-A678-61C1F27E8D7D}">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604</v>
      </c>
    </row>
    <row r="2" spans="1:3" ht="15.75" x14ac:dyDescent="0.25">
      <c r="A2" s="491" t="s">
        <v>603</v>
      </c>
      <c r="B2" s="491"/>
      <c r="C2" s="491"/>
    </row>
    <row r="3" spans="1:3" x14ac:dyDescent="0.2">
      <c r="A3" s="493" t="s">
        <v>452</v>
      </c>
      <c r="B3" s="493"/>
      <c r="C3" s="493"/>
    </row>
    <row r="4" spans="1:3" x14ac:dyDescent="0.2">
      <c r="A4" s="372"/>
      <c r="B4" s="371">
        <v>2025</v>
      </c>
      <c r="C4" s="370">
        <v>2024</v>
      </c>
    </row>
    <row r="5" spans="1:3" x14ac:dyDescent="0.2">
      <c r="A5" s="372"/>
      <c r="B5" s="371" t="s">
        <v>0</v>
      </c>
      <c r="C5" s="370" t="s">
        <v>0</v>
      </c>
    </row>
    <row r="6" spans="1:3" x14ac:dyDescent="0.2">
      <c r="A6" s="369" t="s">
        <v>566</v>
      </c>
      <c r="B6" s="378">
        <v>220</v>
      </c>
      <c r="C6" s="367">
        <v>254</v>
      </c>
    </row>
    <row r="7" spans="1:3" x14ac:dyDescent="0.2">
      <c r="A7" s="360" t="s">
        <v>565</v>
      </c>
      <c r="B7" s="366">
        <v>0</v>
      </c>
      <c r="C7" s="354">
        <v>0</v>
      </c>
    </row>
    <row r="8" spans="1:3" x14ac:dyDescent="0.2">
      <c r="A8" s="360" t="s">
        <v>563</v>
      </c>
      <c r="B8" s="364">
        <v>13</v>
      </c>
      <c r="C8" s="363">
        <v>20</v>
      </c>
    </row>
    <row r="9" spans="1:3" x14ac:dyDescent="0.2">
      <c r="A9" s="362" t="s">
        <v>562</v>
      </c>
      <c r="B9" s="361">
        <v>207</v>
      </c>
      <c r="C9" s="358">
        <v>235</v>
      </c>
    </row>
    <row r="10" spans="1:3" x14ac:dyDescent="0.2">
      <c r="A10" s="353" t="s">
        <v>561</v>
      </c>
      <c r="B10" s="357"/>
      <c r="C10" s="357"/>
    </row>
  </sheetData>
  <mergeCells count="2">
    <mergeCell ref="A2:C2"/>
    <mergeCell ref="A3:C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0D38-933E-4CDC-9070-29C5BDB282DC}">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606</v>
      </c>
    </row>
    <row r="2" spans="1:3" ht="15.75" x14ac:dyDescent="0.25">
      <c r="A2" s="491" t="s">
        <v>605</v>
      </c>
      <c r="B2" s="491"/>
      <c r="C2" s="491"/>
    </row>
    <row r="3" spans="1:3" x14ac:dyDescent="0.2">
      <c r="A3" s="493" t="s">
        <v>452</v>
      </c>
      <c r="B3" s="493"/>
      <c r="C3" s="493"/>
    </row>
    <row r="4" spans="1:3" x14ac:dyDescent="0.2">
      <c r="A4" s="372"/>
      <c r="B4" s="371">
        <v>2025</v>
      </c>
      <c r="C4" s="370">
        <v>2024</v>
      </c>
    </row>
    <row r="5" spans="1:3" x14ac:dyDescent="0.2">
      <c r="A5" s="372"/>
      <c r="B5" s="371" t="s">
        <v>0</v>
      </c>
      <c r="C5" s="370" t="s">
        <v>0</v>
      </c>
    </row>
    <row r="6" spans="1:3" x14ac:dyDescent="0.2">
      <c r="A6" s="369" t="s">
        <v>566</v>
      </c>
      <c r="B6" s="378">
        <v>498</v>
      </c>
      <c r="C6" s="367">
        <v>0</v>
      </c>
    </row>
    <row r="7" spans="1:3" x14ac:dyDescent="0.2">
      <c r="A7" s="360" t="s">
        <v>565</v>
      </c>
      <c r="B7" s="366">
        <v>455</v>
      </c>
      <c r="C7" s="354">
        <v>500</v>
      </c>
    </row>
    <row r="8" spans="1:3" x14ac:dyDescent="0.2">
      <c r="A8" s="360" t="s">
        <v>563</v>
      </c>
      <c r="B8" s="364">
        <v>34</v>
      </c>
      <c r="C8" s="363">
        <v>0</v>
      </c>
    </row>
    <row r="9" spans="1:3" x14ac:dyDescent="0.2">
      <c r="A9" s="362" t="s">
        <v>562</v>
      </c>
      <c r="B9" s="361">
        <v>920</v>
      </c>
      <c r="C9" s="358">
        <v>500</v>
      </c>
    </row>
    <row r="10" spans="1:3" x14ac:dyDescent="0.2">
      <c r="A10" s="353" t="s">
        <v>561</v>
      </c>
      <c r="B10" s="357"/>
      <c r="C10" s="357"/>
    </row>
  </sheetData>
  <mergeCells count="2">
    <mergeCell ref="A2:C2"/>
    <mergeCell ref="A3:C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72D1-D78B-40CE-A9A5-0A8973D03A7B}">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608</v>
      </c>
    </row>
    <row r="2" spans="1:3" ht="15.75" x14ac:dyDescent="0.25">
      <c r="A2" s="491" t="s">
        <v>607</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45</v>
      </c>
      <c r="C6" s="367">
        <v>41</v>
      </c>
    </row>
    <row r="7" spans="1:3" x14ac:dyDescent="0.2">
      <c r="A7" s="360" t="s">
        <v>565</v>
      </c>
      <c r="B7" s="366">
        <v>13</v>
      </c>
      <c r="C7" s="354">
        <v>13</v>
      </c>
    </row>
    <row r="8" spans="1:3" x14ac:dyDescent="0.2">
      <c r="A8" s="360" t="s">
        <v>563</v>
      </c>
      <c r="B8" s="364">
        <v>9</v>
      </c>
      <c r="C8" s="363">
        <v>9</v>
      </c>
    </row>
    <row r="9" spans="1:3" x14ac:dyDescent="0.2">
      <c r="A9" s="362" t="s">
        <v>562</v>
      </c>
      <c r="B9" s="361">
        <v>49</v>
      </c>
      <c r="C9" s="358">
        <v>46</v>
      </c>
    </row>
    <row r="10" spans="1:3" x14ac:dyDescent="0.2">
      <c r="A10" s="353" t="s">
        <v>561</v>
      </c>
      <c r="B10" s="357"/>
      <c r="C10" s="357"/>
    </row>
  </sheetData>
  <mergeCells count="2">
    <mergeCell ref="A2:C2"/>
    <mergeCell ref="A3:C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4D5A-4E4E-4DE2-824A-0DED4894B967}">
  <dimension ref="A1:C11"/>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612</v>
      </c>
    </row>
    <row r="2" spans="1:3" ht="34.5" customHeight="1" x14ac:dyDescent="0.25">
      <c r="A2" s="491" t="s">
        <v>611</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610</v>
      </c>
      <c r="B6" s="378">
        <v>1846</v>
      </c>
      <c r="C6" s="367">
        <v>1764</v>
      </c>
    </row>
    <row r="7" spans="1:3" x14ac:dyDescent="0.2">
      <c r="A7" s="360" t="s">
        <v>565</v>
      </c>
      <c r="B7" s="366">
        <v>102</v>
      </c>
      <c r="C7" s="354">
        <v>101</v>
      </c>
    </row>
    <row r="8" spans="1:3" x14ac:dyDescent="0.2">
      <c r="A8" s="360" t="s">
        <v>563</v>
      </c>
      <c r="B8" s="364">
        <v>49</v>
      </c>
      <c r="C8" s="363">
        <v>52</v>
      </c>
    </row>
    <row r="9" spans="1:3" x14ac:dyDescent="0.2">
      <c r="A9" s="362" t="s">
        <v>562</v>
      </c>
      <c r="B9" s="361">
        <v>1900</v>
      </c>
      <c r="C9" s="358">
        <v>1813</v>
      </c>
    </row>
    <row r="10" spans="1:3" x14ac:dyDescent="0.2">
      <c r="A10" s="383" t="s">
        <v>609</v>
      </c>
      <c r="B10" s="358"/>
      <c r="C10" s="358"/>
    </row>
    <row r="11" spans="1:3" x14ac:dyDescent="0.2">
      <c r="A11" s="353" t="s">
        <v>561</v>
      </c>
      <c r="B11" s="357"/>
      <c r="C11" s="357"/>
    </row>
  </sheetData>
  <mergeCells count="2">
    <mergeCell ref="A2:C2"/>
    <mergeCell ref="A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065B-FD8F-4ECF-9B6A-0E4C5419BF2D}">
  <dimension ref="A1:J42"/>
  <sheetViews>
    <sheetView showGridLines="0" workbookViewId="0"/>
  </sheetViews>
  <sheetFormatPr defaultRowHeight="12.75" x14ac:dyDescent="0.2"/>
  <cols>
    <col min="1" max="1" width="28.28515625" bestFit="1" customWidth="1"/>
  </cols>
  <sheetData>
    <row r="1" spans="1:10" x14ac:dyDescent="0.2">
      <c r="A1" s="69" t="s">
        <v>353</v>
      </c>
    </row>
    <row r="3" spans="1:10" x14ac:dyDescent="0.2">
      <c r="B3" s="443" t="s">
        <v>354</v>
      </c>
      <c r="C3" s="443"/>
      <c r="D3" s="443"/>
      <c r="E3" s="443"/>
      <c r="F3" s="443"/>
      <c r="G3" s="443"/>
      <c r="H3" s="443"/>
      <c r="I3" s="443"/>
      <c r="J3" s="443"/>
    </row>
    <row r="4" spans="1:10" x14ac:dyDescent="0.2">
      <c r="B4" s="444" t="s">
        <v>355</v>
      </c>
      <c r="C4" s="444"/>
      <c r="D4" s="444"/>
      <c r="E4" s="444"/>
      <c r="F4" s="444"/>
      <c r="G4" s="444"/>
      <c r="H4" s="444"/>
      <c r="I4" s="444"/>
      <c r="J4" s="444"/>
    </row>
    <row r="29" spans="1:3" x14ac:dyDescent="0.2">
      <c r="A29" s="159" t="s">
        <v>356</v>
      </c>
    </row>
    <row r="32" spans="1:3" x14ac:dyDescent="0.2">
      <c r="A32" s="226"/>
      <c r="B32" s="227" t="s">
        <v>357</v>
      </c>
      <c r="C32" s="228"/>
    </row>
    <row r="33" spans="1:6" x14ac:dyDescent="0.2">
      <c r="A33" s="229"/>
      <c r="B33" s="230" t="s">
        <v>267</v>
      </c>
      <c r="C33" s="230" t="s">
        <v>358</v>
      </c>
    </row>
    <row r="34" spans="1:6" x14ac:dyDescent="0.2">
      <c r="A34" s="231" t="s">
        <v>359</v>
      </c>
      <c r="B34" s="232">
        <v>5269</v>
      </c>
      <c r="C34" s="233">
        <v>19.880298282263141</v>
      </c>
      <c r="E34" s="232"/>
      <c r="F34" s="233"/>
    </row>
    <row r="35" spans="1:6" x14ac:dyDescent="0.2">
      <c r="A35" s="231" t="s">
        <v>360</v>
      </c>
      <c r="B35" s="232">
        <v>1941</v>
      </c>
      <c r="C35" s="233">
        <v>7.3248475060022731</v>
      </c>
      <c r="E35" s="232"/>
      <c r="F35" s="233"/>
    </row>
    <row r="36" spans="1:6" x14ac:dyDescent="0.2">
      <c r="A36" s="231" t="s">
        <v>361</v>
      </c>
      <c r="B36" s="234">
        <v>4040</v>
      </c>
      <c r="C36" s="233">
        <v>15.244837716259488</v>
      </c>
      <c r="E36" s="234"/>
      <c r="F36" s="233"/>
    </row>
    <row r="37" spans="1:6" x14ac:dyDescent="0.2">
      <c r="A37" s="231" t="s">
        <v>362</v>
      </c>
      <c r="B37" s="234">
        <v>3852</v>
      </c>
      <c r="C37" s="233">
        <v>14.534775717951263</v>
      </c>
      <c r="E37" s="234"/>
      <c r="F37" s="233"/>
    </row>
    <row r="38" spans="1:6" x14ac:dyDescent="0.2">
      <c r="A38" s="231" t="s">
        <v>670</v>
      </c>
      <c r="B38" s="234">
        <v>1719</v>
      </c>
      <c r="C38" s="233">
        <v>7</v>
      </c>
      <c r="E38" s="234"/>
      <c r="F38" s="233"/>
    </row>
    <row r="39" spans="1:6" x14ac:dyDescent="0.2">
      <c r="A39" s="231" t="s">
        <v>29</v>
      </c>
      <c r="B39" s="232">
        <v>570</v>
      </c>
      <c r="C39" s="233">
        <v>2</v>
      </c>
      <c r="E39" s="232"/>
      <c r="F39" s="233"/>
    </row>
    <row r="40" spans="1:6" x14ac:dyDescent="0.2">
      <c r="A40" s="231" t="s">
        <v>252</v>
      </c>
      <c r="B40" s="235">
        <v>9111</v>
      </c>
      <c r="C40" s="233">
        <v>34.378203981426203</v>
      </c>
      <c r="E40" s="235"/>
      <c r="F40" s="233"/>
    </row>
    <row r="41" spans="1:6" x14ac:dyDescent="0.2">
      <c r="A41" s="236" t="s">
        <v>30</v>
      </c>
      <c r="B41" s="237">
        <v>26501</v>
      </c>
      <c r="C41" s="236">
        <v>100</v>
      </c>
      <c r="E41" s="237"/>
      <c r="F41" s="233"/>
    </row>
    <row r="42" spans="1:6" x14ac:dyDescent="0.2">
      <c r="E42" s="232"/>
      <c r="F42" s="238"/>
    </row>
  </sheetData>
  <mergeCells count="2">
    <mergeCell ref="B3:J3"/>
    <mergeCell ref="B4:J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2140-C329-43E9-AA09-625DEAE40AF8}">
  <dimension ref="A1:C11"/>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615</v>
      </c>
    </row>
    <row r="2" spans="1:3" ht="34.5" customHeight="1" x14ac:dyDescent="0.25">
      <c r="A2" s="491" t="s">
        <v>614</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40</v>
      </c>
      <c r="C6" s="367">
        <v>43</v>
      </c>
    </row>
    <row r="7" spans="1:3" x14ac:dyDescent="0.2">
      <c r="A7" s="360" t="s">
        <v>565</v>
      </c>
      <c r="B7" s="366">
        <v>50</v>
      </c>
      <c r="C7" s="354">
        <v>54</v>
      </c>
    </row>
    <row r="8" spans="1:3" x14ac:dyDescent="0.2">
      <c r="A8" s="360" t="s">
        <v>563</v>
      </c>
      <c r="B8" s="364">
        <v>28</v>
      </c>
      <c r="C8" s="363">
        <v>10</v>
      </c>
    </row>
    <row r="9" spans="1:3" x14ac:dyDescent="0.2">
      <c r="A9" s="362" t="s">
        <v>562</v>
      </c>
      <c r="B9" s="361">
        <v>63</v>
      </c>
      <c r="C9" s="358">
        <v>87</v>
      </c>
    </row>
    <row r="10" spans="1:3" x14ac:dyDescent="0.2">
      <c r="A10" s="383" t="s">
        <v>613</v>
      </c>
      <c r="B10" s="358"/>
      <c r="C10" s="358"/>
    </row>
    <row r="11" spans="1:3" x14ac:dyDescent="0.2">
      <c r="A11" s="353" t="s">
        <v>561</v>
      </c>
      <c r="B11" s="357"/>
      <c r="C11" s="357"/>
    </row>
  </sheetData>
  <mergeCells count="2">
    <mergeCell ref="A2:C2"/>
    <mergeCell ref="A3:C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8C81-D2CD-431E-9C78-C50FBFE6BEA3}">
  <dimension ref="A1:C11"/>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617</v>
      </c>
    </row>
    <row r="2" spans="1:3" ht="15.75" x14ac:dyDescent="0.25">
      <c r="A2" s="491" t="s">
        <v>616</v>
      </c>
      <c r="B2" s="491"/>
      <c r="C2" s="491"/>
    </row>
    <row r="3" spans="1:3" x14ac:dyDescent="0.2">
      <c r="A3" s="492" t="s">
        <v>452</v>
      </c>
      <c r="B3" s="492"/>
      <c r="C3" s="492"/>
    </row>
    <row r="4" spans="1:3" x14ac:dyDescent="0.2">
      <c r="A4" s="372"/>
      <c r="B4" s="371">
        <v>2025</v>
      </c>
      <c r="C4" s="370">
        <v>2024</v>
      </c>
    </row>
    <row r="5" spans="1:3" x14ac:dyDescent="0.2">
      <c r="A5" s="372"/>
      <c r="B5" s="371" t="s">
        <v>0</v>
      </c>
      <c r="C5" s="370" t="s">
        <v>0</v>
      </c>
    </row>
    <row r="6" spans="1:3" x14ac:dyDescent="0.2">
      <c r="A6" s="369" t="s">
        <v>566</v>
      </c>
      <c r="B6" s="378">
        <v>7</v>
      </c>
      <c r="C6" s="367">
        <v>22</v>
      </c>
    </row>
    <row r="7" spans="1:3" x14ac:dyDescent="0.2">
      <c r="A7" s="360" t="s">
        <v>565</v>
      </c>
      <c r="B7" s="385" t="s">
        <v>425</v>
      </c>
      <c r="C7" s="354">
        <v>0</v>
      </c>
    </row>
    <row r="8" spans="1:3" x14ac:dyDescent="0.2">
      <c r="A8" s="360" t="s">
        <v>563</v>
      </c>
      <c r="B8" s="364">
        <v>7</v>
      </c>
      <c r="C8" s="363">
        <v>22</v>
      </c>
    </row>
    <row r="9" spans="1:3" x14ac:dyDescent="0.2">
      <c r="A9" s="362" t="s">
        <v>562</v>
      </c>
      <c r="B9" s="384">
        <v>0</v>
      </c>
      <c r="C9" s="358">
        <v>0</v>
      </c>
    </row>
    <row r="10" spans="1:3" x14ac:dyDescent="0.2">
      <c r="A10" s="360" t="s">
        <v>401</v>
      </c>
      <c r="B10" s="416"/>
      <c r="C10" s="358"/>
    </row>
    <row r="11" spans="1:3" x14ac:dyDescent="0.2">
      <c r="A11" s="353" t="s">
        <v>561</v>
      </c>
      <c r="B11" s="357"/>
      <c r="C11" s="357"/>
    </row>
  </sheetData>
  <mergeCells count="2">
    <mergeCell ref="A2:C2"/>
    <mergeCell ref="A3:C3"/>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E3BA-863A-473E-B9D6-11DC9F91E0B2}">
  <dimension ref="A1:C10"/>
  <sheetViews>
    <sheetView showGridLines="0" zoomScaleNormal="100" workbookViewId="0"/>
  </sheetViews>
  <sheetFormatPr defaultColWidth="9.140625" defaultRowHeight="12.75" x14ac:dyDescent="0.2"/>
  <cols>
    <col min="1" max="1" width="57.140625" style="352" customWidth="1"/>
    <col min="2" max="3" width="9.85546875" style="352" customWidth="1"/>
    <col min="4" max="5" width="9.140625" style="352"/>
    <col min="6" max="10" width="9.85546875" style="352" customWidth="1"/>
    <col min="11" max="16384" width="9.140625" style="352"/>
  </cols>
  <sheetData>
    <row r="1" spans="1:3" x14ac:dyDescent="0.2">
      <c r="A1" s="376" t="s">
        <v>619</v>
      </c>
    </row>
    <row r="2" spans="1:3" ht="15.75" x14ac:dyDescent="0.25">
      <c r="A2" s="491" t="s">
        <v>618</v>
      </c>
      <c r="B2" s="491"/>
      <c r="C2" s="491"/>
    </row>
    <row r="3" spans="1:3" x14ac:dyDescent="0.2">
      <c r="A3" s="493" t="s">
        <v>452</v>
      </c>
      <c r="B3" s="493"/>
      <c r="C3" s="493"/>
    </row>
    <row r="4" spans="1:3" x14ac:dyDescent="0.2">
      <c r="A4" s="372"/>
      <c r="B4" s="371">
        <v>2025</v>
      </c>
      <c r="C4" s="370">
        <v>2024</v>
      </c>
    </row>
    <row r="5" spans="1:3" x14ac:dyDescent="0.2">
      <c r="A5" s="372"/>
      <c r="B5" s="371" t="s">
        <v>0</v>
      </c>
      <c r="C5" s="370" t="s">
        <v>0</v>
      </c>
    </row>
    <row r="6" spans="1:3" x14ac:dyDescent="0.2">
      <c r="A6" s="369" t="s">
        <v>566</v>
      </c>
      <c r="B6" s="378">
        <v>266</v>
      </c>
      <c r="C6" s="367">
        <v>322</v>
      </c>
    </row>
    <row r="7" spans="1:3" x14ac:dyDescent="0.2">
      <c r="A7" s="360" t="s">
        <v>565</v>
      </c>
      <c r="B7" s="364">
        <v>11</v>
      </c>
      <c r="C7" s="363">
        <v>2</v>
      </c>
    </row>
    <row r="8" spans="1:3" x14ac:dyDescent="0.2">
      <c r="A8" s="360" t="s">
        <v>563</v>
      </c>
      <c r="B8" s="364">
        <v>133</v>
      </c>
      <c r="C8" s="363">
        <v>6</v>
      </c>
    </row>
    <row r="9" spans="1:3" x14ac:dyDescent="0.2">
      <c r="A9" s="362" t="s">
        <v>562</v>
      </c>
      <c r="B9" s="361">
        <v>144</v>
      </c>
      <c r="C9" s="358">
        <v>318</v>
      </c>
    </row>
    <row r="10" spans="1:3" x14ac:dyDescent="0.2">
      <c r="A10" s="353" t="s">
        <v>561</v>
      </c>
      <c r="B10" s="357"/>
      <c r="C10" s="357"/>
    </row>
  </sheetData>
  <mergeCells count="2">
    <mergeCell ref="A2:C2"/>
    <mergeCell ref="A3:C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A174-80BC-4682-A016-3EC19FCFC2D4}">
  <sheetPr>
    <pageSetUpPr fitToPage="1"/>
  </sheetPr>
  <dimension ref="A1:M66"/>
  <sheetViews>
    <sheetView showGridLines="0" workbookViewId="0"/>
  </sheetViews>
  <sheetFormatPr defaultColWidth="9.140625" defaultRowHeight="11.25" x14ac:dyDescent="0.2"/>
  <cols>
    <col min="1" max="1" width="41" style="386" bestFit="1" customWidth="1"/>
    <col min="2" max="2" width="4.140625" style="386" bestFit="1" customWidth="1"/>
    <col min="3" max="4" width="10.7109375" style="386" customWidth="1"/>
    <col min="5" max="5" width="2.7109375" style="386" customWidth="1"/>
    <col min="6" max="7" width="10.7109375" style="386" customWidth="1"/>
    <col min="8" max="16384" width="9.140625" style="386"/>
  </cols>
  <sheetData>
    <row r="1" spans="1:13" x14ac:dyDescent="0.2">
      <c r="A1" s="386" t="s">
        <v>621</v>
      </c>
    </row>
    <row r="2" spans="1:13" ht="15.75" x14ac:dyDescent="0.25">
      <c r="A2" s="495" t="s">
        <v>622</v>
      </c>
      <c r="B2" s="495"/>
      <c r="C2" s="495"/>
      <c r="D2" s="495"/>
      <c r="E2" s="495"/>
      <c r="F2" s="495"/>
      <c r="G2" s="495"/>
    </row>
    <row r="3" spans="1:13" ht="19.5" customHeight="1" x14ac:dyDescent="0.2">
      <c r="A3" s="496" t="s">
        <v>623</v>
      </c>
      <c r="B3" s="496"/>
      <c r="C3" s="496"/>
      <c r="D3" s="496"/>
      <c r="E3" s="496"/>
      <c r="F3" s="496"/>
      <c r="G3" s="496"/>
    </row>
    <row r="4" spans="1:13" x14ac:dyDescent="0.2">
      <c r="A4" s="387"/>
      <c r="B4" s="387"/>
      <c r="C4" s="497" t="s">
        <v>267</v>
      </c>
      <c r="D4" s="497"/>
      <c r="E4" s="388"/>
      <c r="F4" s="497" t="s">
        <v>264</v>
      </c>
      <c r="G4" s="497"/>
    </row>
    <row r="5" spans="1:13" x14ac:dyDescent="0.2">
      <c r="A5" s="389"/>
      <c r="B5" s="389"/>
      <c r="C5" s="390" t="s">
        <v>624</v>
      </c>
      <c r="D5" s="391" t="s">
        <v>557</v>
      </c>
      <c r="E5" s="392"/>
      <c r="F5" s="391" t="s">
        <v>624</v>
      </c>
      <c r="G5" s="392"/>
    </row>
    <row r="6" spans="1:13" x14ac:dyDescent="0.2">
      <c r="A6" s="498"/>
      <c r="B6" s="393"/>
      <c r="C6" s="394" t="s">
        <v>625</v>
      </c>
      <c r="D6" s="393" t="s">
        <v>626</v>
      </c>
      <c r="E6" s="499"/>
      <c r="F6" s="395" t="s">
        <v>625</v>
      </c>
      <c r="G6" s="393" t="s">
        <v>627</v>
      </c>
    </row>
    <row r="7" spans="1:13" x14ac:dyDescent="0.2">
      <c r="A7" s="498"/>
      <c r="B7" s="396"/>
      <c r="C7" s="390" t="s">
        <v>0</v>
      </c>
      <c r="D7" s="391" t="s">
        <v>0</v>
      </c>
      <c r="E7" s="499"/>
      <c r="F7" s="391" t="s">
        <v>0</v>
      </c>
      <c r="G7" s="391" t="s">
        <v>0</v>
      </c>
    </row>
    <row r="8" spans="1:13" x14ac:dyDescent="0.2">
      <c r="A8" s="397"/>
      <c r="B8" s="396"/>
      <c r="C8" s="390"/>
      <c r="D8" s="391"/>
      <c r="E8" s="391"/>
      <c r="F8" s="391"/>
      <c r="G8" s="391"/>
    </row>
    <row r="9" spans="1:13" x14ac:dyDescent="0.2">
      <c r="A9" s="398" t="s">
        <v>383</v>
      </c>
      <c r="B9" s="399"/>
      <c r="C9" s="400">
        <v>3980</v>
      </c>
      <c r="D9" s="401">
        <v>7462</v>
      </c>
      <c r="E9" s="401"/>
      <c r="F9" s="401">
        <v>3514</v>
      </c>
      <c r="G9" s="401">
        <v>7419</v>
      </c>
      <c r="I9" s="413"/>
      <c r="J9" s="413"/>
      <c r="L9" s="413"/>
      <c r="M9" s="413"/>
    </row>
    <row r="10" spans="1:13" x14ac:dyDescent="0.2">
      <c r="A10" s="398" t="s">
        <v>366</v>
      </c>
      <c r="B10" s="399"/>
      <c r="C10" s="400">
        <v>2737</v>
      </c>
      <c r="D10" s="401">
        <v>5268</v>
      </c>
      <c r="E10" s="401"/>
      <c r="F10" s="401">
        <v>2432</v>
      </c>
      <c r="G10" s="401">
        <v>4826</v>
      </c>
      <c r="I10" s="413"/>
      <c r="J10" s="413"/>
      <c r="L10" s="413"/>
      <c r="M10" s="413"/>
    </row>
    <row r="11" spans="1:13" x14ac:dyDescent="0.2">
      <c r="A11" s="398" t="s">
        <v>478</v>
      </c>
      <c r="B11" s="399"/>
      <c r="C11" s="400">
        <v>658</v>
      </c>
      <c r="D11" s="401">
        <v>1318</v>
      </c>
      <c r="E11" s="401"/>
      <c r="F11" s="401">
        <v>587</v>
      </c>
      <c r="G11" s="401">
        <v>1226</v>
      </c>
      <c r="I11" s="413"/>
      <c r="J11" s="413"/>
      <c r="L11" s="413"/>
      <c r="M11" s="413"/>
    </row>
    <row r="12" spans="1:13" x14ac:dyDescent="0.2">
      <c r="A12" s="398" t="s">
        <v>476</v>
      </c>
      <c r="B12" s="399"/>
      <c r="C12" s="400">
        <v>522</v>
      </c>
      <c r="D12" s="401">
        <v>995</v>
      </c>
      <c r="E12" s="401"/>
      <c r="F12" s="401">
        <v>446</v>
      </c>
      <c r="G12" s="401">
        <v>959</v>
      </c>
      <c r="I12" s="413"/>
      <c r="J12" s="413"/>
      <c r="L12" s="413"/>
      <c r="M12" s="413"/>
    </row>
    <row r="13" spans="1:13" x14ac:dyDescent="0.2">
      <c r="A13" s="398" t="s">
        <v>628</v>
      </c>
      <c r="B13" s="399"/>
      <c r="C13" s="400">
        <v>300</v>
      </c>
      <c r="D13" s="401">
        <v>622</v>
      </c>
      <c r="E13" s="401"/>
      <c r="F13" s="401">
        <v>0</v>
      </c>
      <c r="G13" s="401">
        <v>0</v>
      </c>
      <c r="I13" s="413"/>
      <c r="J13" s="413"/>
      <c r="L13" s="413"/>
      <c r="M13" s="413"/>
    </row>
    <row r="14" spans="1:13" x14ac:dyDescent="0.2">
      <c r="A14" s="398" t="s">
        <v>629</v>
      </c>
      <c r="B14" s="399"/>
      <c r="C14" s="400">
        <v>0</v>
      </c>
      <c r="D14" s="401">
        <v>0</v>
      </c>
      <c r="E14" s="401"/>
      <c r="F14" s="401">
        <v>336</v>
      </c>
      <c r="G14" s="401">
        <v>695</v>
      </c>
      <c r="I14" s="413"/>
      <c r="J14" s="413"/>
      <c r="L14" s="413"/>
      <c r="M14" s="413"/>
    </row>
    <row r="15" spans="1:13" x14ac:dyDescent="0.2">
      <c r="A15" s="398" t="s">
        <v>514</v>
      </c>
      <c r="B15" s="399"/>
      <c r="C15" s="400">
        <v>126</v>
      </c>
      <c r="D15" s="401">
        <v>255</v>
      </c>
      <c r="E15" s="401"/>
      <c r="F15" s="401">
        <v>122</v>
      </c>
      <c r="G15" s="401">
        <v>256</v>
      </c>
      <c r="I15" s="413"/>
      <c r="J15" s="413"/>
      <c r="L15" s="413"/>
      <c r="M15" s="413"/>
    </row>
    <row r="16" spans="1:13" x14ac:dyDescent="0.2">
      <c r="A16" s="402" t="s">
        <v>498</v>
      </c>
      <c r="B16" s="399"/>
      <c r="C16" s="400">
        <v>132</v>
      </c>
      <c r="D16" s="401">
        <v>277</v>
      </c>
      <c r="E16" s="401"/>
      <c r="F16" s="401">
        <v>118</v>
      </c>
      <c r="G16" s="401">
        <v>245</v>
      </c>
      <c r="I16" s="413"/>
      <c r="J16" s="413"/>
      <c r="L16" s="413"/>
      <c r="M16" s="413"/>
    </row>
    <row r="17" spans="1:13" x14ac:dyDescent="0.2">
      <c r="A17" s="402" t="s">
        <v>529</v>
      </c>
      <c r="B17" s="399"/>
      <c r="C17" s="400">
        <v>124</v>
      </c>
      <c r="D17" s="401">
        <v>240</v>
      </c>
      <c r="E17" s="401"/>
      <c r="F17" s="401">
        <v>119</v>
      </c>
      <c r="G17" s="401">
        <v>245</v>
      </c>
      <c r="I17" s="413"/>
      <c r="J17" s="413"/>
      <c r="L17" s="413"/>
      <c r="M17" s="413"/>
    </row>
    <row r="18" spans="1:13" x14ac:dyDescent="0.2">
      <c r="A18" s="402" t="s">
        <v>630</v>
      </c>
      <c r="B18" s="399"/>
      <c r="C18" s="400">
        <v>103</v>
      </c>
      <c r="D18" s="401">
        <v>203</v>
      </c>
      <c r="E18" s="401"/>
      <c r="F18" s="401">
        <v>0</v>
      </c>
      <c r="G18" s="401">
        <v>0</v>
      </c>
      <c r="I18" s="413"/>
      <c r="J18" s="413"/>
      <c r="L18" s="413"/>
      <c r="M18" s="413"/>
    </row>
    <row r="19" spans="1:13" x14ac:dyDescent="0.2">
      <c r="A19" s="398" t="s">
        <v>631</v>
      </c>
      <c r="B19" s="399"/>
      <c r="C19" s="400">
        <v>0</v>
      </c>
      <c r="D19" s="401">
        <v>0</v>
      </c>
      <c r="E19" s="401"/>
      <c r="F19" s="401">
        <v>117</v>
      </c>
      <c r="G19" s="401">
        <v>235</v>
      </c>
      <c r="I19" s="413"/>
      <c r="J19" s="413"/>
      <c r="L19" s="413"/>
      <c r="M19" s="413"/>
    </row>
    <row r="20" spans="1:13" x14ac:dyDescent="0.2">
      <c r="A20" s="402" t="s">
        <v>632</v>
      </c>
      <c r="B20" s="399"/>
      <c r="C20" s="400">
        <v>111</v>
      </c>
      <c r="D20" s="401">
        <v>251</v>
      </c>
      <c r="E20" s="401"/>
      <c r="F20" s="401">
        <v>0</v>
      </c>
      <c r="G20" s="401">
        <v>0</v>
      </c>
      <c r="I20" s="413"/>
      <c r="J20" s="413"/>
      <c r="L20" s="413"/>
      <c r="M20" s="413"/>
    </row>
    <row r="21" spans="1:13" x14ac:dyDescent="0.2">
      <c r="A21" s="402" t="s">
        <v>633</v>
      </c>
      <c r="B21" s="399"/>
      <c r="C21" s="400">
        <v>0</v>
      </c>
      <c r="D21" s="401">
        <v>0</v>
      </c>
      <c r="E21" s="401"/>
      <c r="F21" s="401">
        <v>90</v>
      </c>
      <c r="G21" s="401">
        <v>194</v>
      </c>
      <c r="I21" s="413"/>
      <c r="J21" s="413"/>
      <c r="L21" s="413"/>
      <c r="M21" s="413"/>
    </row>
    <row r="22" spans="1:13" x14ac:dyDescent="0.2">
      <c r="A22" s="402" t="s">
        <v>634</v>
      </c>
      <c r="B22" s="399"/>
      <c r="C22" s="400">
        <v>86</v>
      </c>
      <c r="D22" s="401">
        <v>160</v>
      </c>
      <c r="E22" s="401"/>
      <c r="F22" s="401">
        <v>83</v>
      </c>
      <c r="G22" s="401">
        <v>164</v>
      </c>
      <c r="I22" s="413"/>
      <c r="J22" s="413"/>
      <c r="L22" s="413"/>
      <c r="M22" s="413"/>
    </row>
    <row r="23" spans="1:13" x14ac:dyDescent="0.2">
      <c r="A23" s="402" t="s">
        <v>504</v>
      </c>
      <c r="B23" s="399"/>
      <c r="C23" s="400">
        <v>97</v>
      </c>
      <c r="D23" s="401">
        <v>179</v>
      </c>
      <c r="E23" s="401"/>
      <c r="F23" s="401">
        <v>80</v>
      </c>
      <c r="G23" s="401">
        <v>155</v>
      </c>
      <c r="I23" s="413"/>
      <c r="J23" s="413"/>
      <c r="L23" s="413"/>
      <c r="M23" s="413"/>
    </row>
    <row r="24" spans="1:13" x14ac:dyDescent="0.2">
      <c r="A24" s="402" t="s">
        <v>635</v>
      </c>
      <c r="B24" s="399"/>
      <c r="C24" s="400">
        <v>84</v>
      </c>
      <c r="D24" s="401">
        <v>147</v>
      </c>
      <c r="E24" s="401"/>
      <c r="F24" s="401">
        <v>77</v>
      </c>
      <c r="G24" s="401">
        <v>155</v>
      </c>
      <c r="I24" s="413"/>
      <c r="J24" s="413"/>
      <c r="L24" s="413"/>
      <c r="M24" s="413"/>
    </row>
    <row r="25" spans="1:13" x14ac:dyDescent="0.2">
      <c r="A25" s="402" t="s">
        <v>636</v>
      </c>
      <c r="B25" s="399"/>
      <c r="C25" s="400">
        <v>137</v>
      </c>
      <c r="D25" s="401">
        <v>266</v>
      </c>
      <c r="E25" s="401"/>
      <c r="F25" s="401">
        <v>0</v>
      </c>
      <c r="G25" s="401">
        <v>0</v>
      </c>
      <c r="I25" s="413"/>
      <c r="J25" s="413"/>
      <c r="L25" s="413"/>
      <c r="M25" s="413"/>
    </row>
    <row r="26" spans="1:13" x14ac:dyDescent="0.2">
      <c r="A26" s="402" t="s">
        <v>637</v>
      </c>
      <c r="B26" s="399"/>
      <c r="C26" s="400">
        <v>0</v>
      </c>
      <c r="D26" s="401">
        <v>0</v>
      </c>
      <c r="E26" s="401"/>
      <c r="F26" s="401">
        <v>71</v>
      </c>
      <c r="G26" s="401">
        <v>150</v>
      </c>
      <c r="I26" s="413"/>
      <c r="J26" s="413"/>
      <c r="L26" s="413"/>
      <c r="M26" s="413"/>
    </row>
    <row r="27" spans="1:13" x14ac:dyDescent="0.2">
      <c r="A27" s="402" t="s">
        <v>638</v>
      </c>
      <c r="B27" s="399"/>
      <c r="C27" s="400">
        <v>73</v>
      </c>
      <c r="D27" s="401">
        <v>141</v>
      </c>
      <c r="E27" s="401"/>
      <c r="F27" s="401">
        <v>0</v>
      </c>
      <c r="G27" s="401">
        <v>0</v>
      </c>
      <c r="I27" s="413"/>
      <c r="J27" s="413"/>
      <c r="L27" s="413"/>
      <c r="M27" s="413"/>
    </row>
    <row r="28" spans="1:13" x14ac:dyDescent="0.2">
      <c r="A28" s="398" t="s">
        <v>639</v>
      </c>
      <c r="B28" s="399"/>
      <c r="C28" s="400">
        <v>0</v>
      </c>
      <c r="D28" s="401">
        <v>0</v>
      </c>
      <c r="E28" s="401"/>
      <c r="F28" s="401">
        <v>67</v>
      </c>
      <c r="G28" s="401">
        <v>142</v>
      </c>
      <c r="I28" s="413"/>
      <c r="J28" s="413"/>
      <c r="L28" s="413"/>
      <c r="M28" s="413"/>
    </row>
    <row r="29" spans="1:13" x14ac:dyDescent="0.2">
      <c r="A29" s="402" t="s">
        <v>640</v>
      </c>
      <c r="B29" s="399"/>
      <c r="C29" s="400">
        <v>75</v>
      </c>
      <c r="D29" s="401">
        <v>145</v>
      </c>
      <c r="E29" s="401"/>
      <c r="F29" s="401">
        <v>72</v>
      </c>
      <c r="G29" s="401">
        <v>138</v>
      </c>
      <c r="I29" s="413"/>
      <c r="J29" s="413"/>
      <c r="L29" s="413"/>
      <c r="M29" s="413"/>
    </row>
    <row r="30" spans="1:13" x14ac:dyDescent="0.2">
      <c r="A30" s="402" t="s">
        <v>641</v>
      </c>
      <c r="B30" s="399"/>
      <c r="C30" s="400">
        <v>73</v>
      </c>
      <c r="D30" s="401">
        <v>121</v>
      </c>
      <c r="E30" s="401"/>
      <c r="F30" s="401">
        <v>61</v>
      </c>
      <c r="G30" s="401">
        <v>131</v>
      </c>
      <c r="I30" s="413"/>
      <c r="J30" s="413"/>
      <c r="L30" s="413"/>
      <c r="M30" s="413"/>
    </row>
    <row r="31" spans="1:13" x14ac:dyDescent="0.2">
      <c r="A31" s="402" t="s">
        <v>492</v>
      </c>
      <c r="B31" s="399"/>
      <c r="C31" s="400">
        <v>64</v>
      </c>
      <c r="D31" s="401">
        <v>141</v>
      </c>
      <c r="E31" s="401"/>
      <c r="F31" s="401">
        <v>56</v>
      </c>
      <c r="G31" s="401">
        <v>122</v>
      </c>
      <c r="I31" s="413"/>
      <c r="J31" s="413"/>
      <c r="L31" s="413"/>
      <c r="M31" s="413"/>
    </row>
    <row r="32" spans="1:13" x14ac:dyDescent="0.2">
      <c r="A32" s="402" t="s">
        <v>642</v>
      </c>
      <c r="B32" s="399"/>
      <c r="C32" s="400">
        <v>40</v>
      </c>
      <c r="D32" s="401">
        <v>74</v>
      </c>
      <c r="E32" s="401"/>
      <c r="F32" s="401">
        <v>38</v>
      </c>
      <c r="G32" s="401">
        <v>80</v>
      </c>
      <c r="I32" s="413"/>
      <c r="J32" s="413"/>
      <c r="L32" s="413"/>
      <c r="M32" s="413"/>
    </row>
    <row r="33" spans="1:13" x14ac:dyDescent="0.2">
      <c r="A33" s="402" t="s">
        <v>643</v>
      </c>
      <c r="B33" s="398"/>
      <c r="C33" s="400">
        <v>34</v>
      </c>
      <c r="D33" s="401">
        <v>77</v>
      </c>
      <c r="E33" s="401"/>
      <c r="F33" s="401">
        <v>0</v>
      </c>
      <c r="G33" s="401">
        <v>0</v>
      </c>
      <c r="I33" s="413"/>
      <c r="J33" s="413"/>
      <c r="L33" s="413"/>
      <c r="M33" s="413"/>
    </row>
    <row r="34" spans="1:13" x14ac:dyDescent="0.2">
      <c r="A34" s="398" t="s">
        <v>644</v>
      </c>
      <c r="B34" s="399"/>
      <c r="C34" s="400">
        <v>0</v>
      </c>
      <c r="D34" s="401">
        <v>0</v>
      </c>
      <c r="E34" s="403"/>
      <c r="F34" s="401">
        <v>31</v>
      </c>
      <c r="G34" s="401">
        <v>67</v>
      </c>
      <c r="I34" s="413"/>
      <c r="J34" s="413"/>
      <c r="L34" s="413"/>
      <c r="M34" s="413"/>
    </row>
    <row r="35" spans="1:13" x14ac:dyDescent="0.2">
      <c r="A35" s="402" t="s">
        <v>520</v>
      </c>
      <c r="B35" s="399"/>
      <c r="C35" s="400">
        <v>33</v>
      </c>
      <c r="D35" s="401">
        <v>70</v>
      </c>
      <c r="E35" s="401"/>
      <c r="F35" s="401">
        <v>29</v>
      </c>
      <c r="G35" s="401">
        <v>62</v>
      </c>
      <c r="I35" s="413"/>
      <c r="J35" s="413"/>
      <c r="L35" s="413"/>
      <c r="M35" s="413"/>
    </row>
    <row r="36" spans="1:13" x14ac:dyDescent="0.2">
      <c r="A36" s="402" t="s">
        <v>645</v>
      </c>
      <c r="B36" s="399"/>
      <c r="C36" s="400">
        <v>32</v>
      </c>
      <c r="D36" s="401">
        <v>63</v>
      </c>
      <c r="E36" s="401"/>
      <c r="F36" s="401">
        <v>0</v>
      </c>
      <c r="G36" s="401">
        <v>0</v>
      </c>
      <c r="I36" s="413"/>
      <c r="J36" s="413"/>
      <c r="L36" s="413"/>
      <c r="M36" s="413"/>
    </row>
    <row r="37" spans="1:13" x14ac:dyDescent="0.2">
      <c r="A37" s="402" t="s">
        <v>646</v>
      </c>
      <c r="B37" s="399"/>
      <c r="C37" s="400">
        <v>31</v>
      </c>
      <c r="D37" s="401">
        <v>65</v>
      </c>
      <c r="E37" s="401"/>
      <c r="F37" s="401">
        <v>28</v>
      </c>
      <c r="G37" s="401">
        <v>58</v>
      </c>
      <c r="I37" s="413"/>
      <c r="J37" s="413"/>
      <c r="L37" s="413"/>
      <c r="M37" s="413"/>
    </row>
    <row r="38" spans="1:13" x14ac:dyDescent="0.2">
      <c r="A38" s="402" t="s">
        <v>647</v>
      </c>
      <c r="B38" s="399"/>
      <c r="C38" s="400">
        <v>29</v>
      </c>
      <c r="D38" s="401">
        <v>62</v>
      </c>
      <c r="E38" s="401"/>
      <c r="F38" s="401">
        <v>27</v>
      </c>
      <c r="G38" s="401">
        <v>56</v>
      </c>
      <c r="I38" s="413"/>
      <c r="J38" s="413"/>
      <c r="L38" s="413"/>
      <c r="M38" s="413"/>
    </row>
    <row r="39" spans="1:13" x14ac:dyDescent="0.2">
      <c r="A39" s="402" t="s">
        <v>648</v>
      </c>
      <c r="B39" s="399"/>
      <c r="C39" s="400">
        <v>30</v>
      </c>
      <c r="D39" s="401">
        <v>56</v>
      </c>
      <c r="E39" s="401"/>
      <c r="F39" s="401">
        <v>29</v>
      </c>
      <c r="G39" s="401">
        <v>54</v>
      </c>
      <c r="I39" s="413"/>
      <c r="J39" s="413"/>
      <c r="L39" s="413"/>
      <c r="M39" s="413"/>
    </row>
    <row r="40" spans="1:13" x14ac:dyDescent="0.2">
      <c r="A40" s="402" t="s">
        <v>649</v>
      </c>
      <c r="B40" s="399"/>
      <c r="C40" s="400">
        <v>27</v>
      </c>
      <c r="D40" s="401">
        <v>58</v>
      </c>
      <c r="E40" s="401"/>
      <c r="F40" s="401">
        <v>23</v>
      </c>
      <c r="G40" s="401">
        <v>51</v>
      </c>
      <c r="I40" s="413"/>
      <c r="J40" s="413"/>
      <c r="L40" s="413"/>
      <c r="M40" s="413"/>
    </row>
    <row r="41" spans="1:13" x14ac:dyDescent="0.2">
      <c r="A41" s="402" t="s">
        <v>650</v>
      </c>
      <c r="B41" s="399"/>
      <c r="C41" s="400">
        <v>27</v>
      </c>
      <c r="D41" s="401">
        <v>51</v>
      </c>
      <c r="E41" s="401"/>
      <c r="F41" s="401">
        <v>26</v>
      </c>
      <c r="G41" s="401">
        <v>51</v>
      </c>
      <c r="I41" s="413"/>
      <c r="J41" s="413"/>
      <c r="L41" s="413"/>
      <c r="M41" s="413"/>
    </row>
    <row r="42" spans="1:13" x14ac:dyDescent="0.2">
      <c r="A42" s="402" t="s">
        <v>524</v>
      </c>
      <c r="B42" s="399"/>
      <c r="C42" s="400">
        <v>24</v>
      </c>
      <c r="D42" s="401">
        <v>44</v>
      </c>
      <c r="E42" s="401"/>
      <c r="F42" s="401">
        <v>23</v>
      </c>
      <c r="G42" s="401">
        <v>49</v>
      </c>
      <c r="I42" s="413"/>
      <c r="J42" s="413"/>
      <c r="L42" s="413"/>
      <c r="M42" s="413"/>
    </row>
    <row r="43" spans="1:13" x14ac:dyDescent="0.2">
      <c r="A43" s="402" t="s">
        <v>516</v>
      </c>
      <c r="B43" s="399"/>
      <c r="C43" s="400">
        <v>24</v>
      </c>
      <c r="D43" s="401">
        <v>50</v>
      </c>
      <c r="E43" s="401"/>
      <c r="F43" s="401">
        <v>21</v>
      </c>
      <c r="G43" s="401">
        <v>46</v>
      </c>
      <c r="I43" s="413"/>
      <c r="J43" s="413"/>
      <c r="L43" s="413"/>
      <c r="M43" s="413"/>
    </row>
    <row r="44" spans="1:13" x14ac:dyDescent="0.2">
      <c r="A44" s="402" t="s">
        <v>651</v>
      </c>
      <c r="B44" s="399"/>
      <c r="C44" s="400">
        <v>49</v>
      </c>
      <c r="D44" s="401">
        <v>99</v>
      </c>
      <c r="E44" s="401"/>
      <c r="F44" s="401">
        <v>0</v>
      </c>
      <c r="G44" s="401">
        <v>0</v>
      </c>
      <c r="I44" s="413"/>
      <c r="J44" s="413"/>
      <c r="L44" s="413"/>
      <c r="M44" s="413"/>
    </row>
    <row r="45" spans="1:13" x14ac:dyDescent="0.2">
      <c r="A45" s="402" t="s">
        <v>652</v>
      </c>
      <c r="B45" s="399"/>
      <c r="C45" s="400">
        <v>0</v>
      </c>
      <c r="D45" s="401">
        <v>0</v>
      </c>
      <c r="E45" s="401"/>
      <c r="F45" s="401">
        <v>20</v>
      </c>
      <c r="G45" s="401">
        <v>42</v>
      </c>
      <c r="I45" s="413"/>
      <c r="J45" s="413"/>
      <c r="L45" s="413"/>
      <c r="M45" s="413"/>
    </row>
    <row r="46" spans="1:13" x14ac:dyDescent="0.2">
      <c r="A46" s="402" t="s">
        <v>653</v>
      </c>
      <c r="B46" s="399"/>
      <c r="C46" s="400">
        <v>22</v>
      </c>
      <c r="D46" s="401">
        <v>44</v>
      </c>
      <c r="E46" s="401"/>
      <c r="F46" s="401">
        <v>23</v>
      </c>
      <c r="G46" s="401">
        <v>41</v>
      </c>
      <c r="I46" s="413"/>
      <c r="J46" s="413"/>
      <c r="L46" s="413"/>
      <c r="M46" s="413"/>
    </row>
    <row r="47" spans="1:13" x14ac:dyDescent="0.2">
      <c r="A47" s="402" t="s">
        <v>654</v>
      </c>
      <c r="B47" s="399"/>
      <c r="C47" s="400">
        <v>14</v>
      </c>
      <c r="D47" s="401">
        <v>30</v>
      </c>
      <c r="E47" s="401"/>
      <c r="F47" s="401">
        <v>14</v>
      </c>
      <c r="G47" s="401">
        <v>29</v>
      </c>
      <c r="I47" s="413"/>
      <c r="J47" s="413"/>
      <c r="L47" s="413"/>
      <c r="M47" s="413"/>
    </row>
    <row r="48" spans="1:13" x14ac:dyDescent="0.2">
      <c r="A48" s="402" t="s">
        <v>655</v>
      </c>
      <c r="B48" s="399"/>
      <c r="C48" s="400">
        <v>14</v>
      </c>
      <c r="D48" s="401">
        <v>27</v>
      </c>
      <c r="E48" s="401"/>
      <c r="F48" s="401">
        <v>12</v>
      </c>
      <c r="G48" s="401">
        <v>25</v>
      </c>
      <c r="I48" s="413"/>
      <c r="J48" s="413"/>
      <c r="L48" s="413"/>
      <c r="M48" s="413"/>
    </row>
    <row r="49" spans="1:13" x14ac:dyDescent="0.2">
      <c r="A49" s="402" t="s">
        <v>656</v>
      </c>
      <c r="B49" s="399"/>
      <c r="C49" s="400">
        <v>11</v>
      </c>
      <c r="D49" s="401">
        <v>22</v>
      </c>
      <c r="E49" s="401"/>
      <c r="F49" s="401">
        <v>10</v>
      </c>
      <c r="G49" s="401">
        <v>20</v>
      </c>
      <c r="I49" s="413"/>
      <c r="J49" s="413"/>
      <c r="L49" s="413"/>
      <c r="M49" s="413"/>
    </row>
    <row r="50" spans="1:13" x14ac:dyDescent="0.2">
      <c r="A50" s="402" t="s">
        <v>657</v>
      </c>
      <c r="B50" s="399"/>
      <c r="C50" s="400">
        <v>11</v>
      </c>
      <c r="D50" s="401">
        <v>22</v>
      </c>
      <c r="E50" s="401"/>
      <c r="F50" s="401">
        <v>9</v>
      </c>
      <c r="G50" s="401">
        <v>19</v>
      </c>
      <c r="I50" s="413"/>
      <c r="J50" s="413"/>
      <c r="L50" s="413"/>
      <c r="M50" s="413"/>
    </row>
    <row r="51" spans="1:13" x14ac:dyDescent="0.2">
      <c r="A51" s="404" t="s">
        <v>512</v>
      </c>
      <c r="B51" s="399"/>
      <c r="C51" s="400">
        <v>9</v>
      </c>
      <c r="D51" s="401">
        <v>18</v>
      </c>
      <c r="E51" s="401"/>
      <c r="F51" s="401">
        <v>8</v>
      </c>
      <c r="G51" s="401">
        <v>18</v>
      </c>
      <c r="I51" s="413"/>
      <c r="J51" s="413"/>
      <c r="L51" s="413"/>
      <c r="M51" s="413"/>
    </row>
    <row r="52" spans="1:13" x14ac:dyDescent="0.2">
      <c r="A52" s="404" t="s">
        <v>658</v>
      </c>
      <c r="B52" s="399"/>
      <c r="C52" s="400">
        <v>9</v>
      </c>
      <c r="D52" s="401">
        <v>19</v>
      </c>
      <c r="E52" s="401"/>
      <c r="F52" s="401">
        <v>8</v>
      </c>
      <c r="G52" s="401">
        <v>17</v>
      </c>
      <c r="I52" s="413"/>
      <c r="J52" s="413"/>
      <c r="L52" s="413"/>
      <c r="M52" s="413"/>
    </row>
    <row r="53" spans="1:13" x14ac:dyDescent="0.2">
      <c r="A53" s="402" t="s">
        <v>659</v>
      </c>
      <c r="B53" s="399"/>
      <c r="C53" s="400">
        <v>10</v>
      </c>
      <c r="D53" s="401">
        <v>19</v>
      </c>
      <c r="E53" s="401"/>
      <c r="F53" s="401">
        <v>8</v>
      </c>
      <c r="G53" s="401">
        <v>16</v>
      </c>
      <c r="I53" s="413"/>
      <c r="J53" s="413"/>
      <c r="L53" s="413"/>
      <c r="M53" s="413"/>
    </row>
    <row r="54" spans="1:13" x14ac:dyDescent="0.2">
      <c r="A54" s="398" t="s">
        <v>660</v>
      </c>
      <c r="B54" s="399"/>
      <c r="C54" s="400">
        <v>7</v>
      </c>
      <c r="D54" s="401">
        <v>13</v>
      </c>
      <c r="E54" s="401"/>
      <c r="F54" s="401">
        <v>6</v>
      </c>
      <c r="G54" s="401">
        <v>13</v>
      </c>
      <c r="I54" s="413"/>
      <c r="J54" s="413"/>
      <c r="L54" s="413"/>
      <c r="M54" s="413"/>
    </row>
    <row r="55" spans="1:13" x14ac:dyDescent="0.2">
      <c r="A55" s="398" t="s">
        <v>661</v>
      </c>
      <c r="B55" s="399"/>
      <c r="C55" s="400">
        <v>8</v>
      </c>
      <c r="D55" s="401">
        <v>16</v>
      </c>
      <c r="E55" s="401"/>
      <c r="F55" s="401">
        <v>6</v>
      </c>
      <c r="G55" s="401">
        <v>13</v>
      </c>
      <c r="I55" s="413"/>
      <c r="J55" s="413"/>
      <c r="L55" s="413"/>
      <c r="M55" s="413"/>
    </row>
    <row r="56" spans="1:13" x14ac:dyDescent="0.2">
      <c r="A56" s="398" t="s">
        <v>490</v>
      </c>
      <c r="B56" s="399"/>
      <c r="C56" s="400">
        <v>6</v>
      </c>
      <c r="D56" s="401">
        <v>8</v>
      </c>
      <c r="E56" s="401"/>
      <c r="F56" s="401">
        <v>5</v>
      </c>
      <c r="G56" s="401">
        <v>11</v>
      </c>
      <c r="I56" s="413"/>
      <c r="J56" s="413"/>
      <c r="L56" s="413"/>
      <c r="M56" s="413"/>
    </row>
    <row r="57" spans="1:13" x14ac:dyDescent="0.2">
      <c r="A57" s="398" t="s">
        <v>662</v>
      </c>
      <c r="B57" s="399"/>
      <c r="C57" s="400">
        <v>6</v>
      </c>
      <c r="D57" s="401">
        <v>11</v>
      </c>
      <c r="E57" s="401"/>
      <c r="F57" s="401">
        <v>5</v>
      </c>
      <c r="G57" s="401">
        <v>10</v>
      </c>
      <c r="I57" s="413"/>
      <c r="J57" s="413"/>
      <c r="L57" s="413"/>
      <c r="M57" s="413"/>
    </row>
    <row r="58" spans="1:13" x14ac:dyDescent="0.2">
      <c r="A58" s="398" t="s">
        <v>663</v>
      </c>
      <c r="B58" s="399"/>
      <c r="C58" s="400">
        <v>34</v>
      </c>
      <c r="D58" s="401">
        <v>68</v>
      </c>
      <c r="E58" s="403"/>
      <c r="F58" s="401">
        <v>30</v>
      </c>
      <c r="G58" s="401">
        <v>64</v>
      </c>
      <c r="I58" s="413"/>
      <c r="J58" s="413"/>
      <c r="L58" s="413"/>
      <c r="M58" s="413"/>
    </row>
    <row r="59" spans="1:13" x14ac:dyDescent="0.2">
      <c r="A59" s="398" t="s">
        <v>664</v>
      </c>
      <c r="B59" s="399"/>
      <c r="C59" s="400">
        <v>0</v>
      </c>
      <c r="D59" s="401">
        <v>133</v>
      </c>
      <c r="E59" s="403"/>
      <c r="F59" s="401">
        <v>0</v>
      </c>
      <c r="G59" s="401">
        <v>0</v>
      </c>
      <c r="I59" s="413"/>
      <c r="J59" s="413"/>
      <c r="L59" s="413"/>
      <c r="M59" s="413"/>
    </row>
    <row r="60" spans="1:13" x14ac:dyDescent="0.2">
      <c r="A60" s="405" t="s">
        <v>665</v>
      </c>
      <c r="B60" s="399"/>
      <c r="C60" s="406">
        <v>10024</v>
      </c>
      <c r="D60" s="407">
        <v>19407</v>
      </c>
      <c r="E60" s="408"/>
      <c r="F60" s="408">
        <v>8889</v>
      </c>
      <c r="G60" s="408">
        <v>18370</v>
      </c>
      <c r="I60" s="413"/>
      <c r="J60" s="413"/>
      <c r="L60" s="413"/>
      <c r="M60" s="413"/>
    </row>
    <row r="62" spans="1:13" x14ac:dyDescent="0.2">
      <c r="A62" s="494" t="s">
        <v>666</v>
      </c>
      <c r="B62" s="494"/>
      <c r="C62" s="494"/>
      <c r="D62" s="494"/>
      <c r="E62" s="494"/>
      <c r="F62" s="494"/>
      <c r="G62" s="494"/>
    </row>
    <row r="63" spans="1:13" x14ac:dyDescent="0.2">
      <c r="A63" s="410" t="s">
        <v>667</v>
      </c>
      <c r="B63" s="410"/>
      <c r="C63" s="410"/>
      <c r="D63" s="410"/>
      <c r="E63" s="410"/>
      <c r="F63" s="410"/>
      <c r="G63" s="410"/>
    </row>
    <row r="64" spans="1:13" x14ac:dyDescent="0.2">
      <c r="A64" s="494" t="s">
        <v>668</v>
      </c>
      <c r="B64" s="494"/>
      <c r="C64" s="494"/>
      <c r="D64" s="494"/>
      <c r="E64" s="494"/>
      <c r="F64" s="494"/>
      <c r="G64" s="494"/>
    </row>
    <row r="65" spans="1:7" x14ac:dyDescent="0.2">
      <c r="A65" s="410" t="s">
        <v>669</v>
      </c>
      <c r="B65" s="409"/>
      <c r="C65" s="409"/>
      <c r="D65" s="409"/>
      <c r="E65" s="409"/>
      <c r="F65" s="409"/>
      <c r="G65" s="409"/>
    </row>
    <row r="66" spans="1:7" ht="12.75" x14ac:dyDescent="0.2">
      <c r="A66" s="411" t="s">
        <v>308</v>
      </c>
      <c r="B66" s="412"/>
      <c r="C66" s="412"/>
      <c r="D66" s="412"/>
      <c r="E66" s="412"/>
      <c r="F66" s="412"/>
      <c r="G66" s="412"/>
    </row>
  </sheetData>
  <mergeCells count="8">
    <mergeCell ref="A62:G62"/>
    <mergeCell ref="A64:G64"/>
    <mergeCell ref="A2:G2"/>
    <mergeCell ref="A3:G3"/>
    <mergeCell ref="C4:D4"/>
    <mergeCell ref="F4:G4"/>
    <mergeCell ref="A6:A7"/>
    <mergeCell ref="E6:E7"/>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0B6A9-8C63-42F7-BF5C-98577792172C}">
  <dimension ref="A1:J42"/>
  <sheetViews>
    <sheetView showGridLines="0" workbookViewId="0"/>
  </sheetViews>
  <sheetFormatPr defaultRowHeight="12.75" x14ac:dyDescent="0.2"/>
  <cols>
    <col min="2" max="2" width="22.7109375" bestFit="1" customWidth="1"/>
  </cols>
  <sheetData>
    <row r="1" spans="1:10" x14ac:dyDescent="0.2">
      <c r="A1" s="69" t="s">
        <v>363</v>
      </c>
    </row>
    <row r="2" spans="1:10" x14ac:dyDescent="0.2">
      <c r="B2" s="436" t="s">
        <v>364</v>
      </c>
      <c r="C2" s="436"/>
      <c r="D2" s="436"/>
      <c r="E2" s="436"/>
      <c r="F2" s="436"/>
      <c r="G2" s="436"/>
      <c r="H2" s="436"/>
      <c r="I2" s="436"/>
      <c r="J2" s="436"/>
    </row>
    <row r="3" spans="1:10" x14ac:dyDescent="0.2">
      <c r="B3" s="445" t="s">
        <v>355</v>
      </c>
      <c r="C3" s="445"/>
      <c r="D3" s="445"/>
      <c r="E3" s="445"/>
      <c r="F3" s="445"/>
      <c r="G3" s="445"/>
      <c r="H3" s="445"/>
      <c r="I3" s="445"/>
      <c r="J3" s="445"/>
    </row>
    <row r="28" spans="1:4" x14ac:dyDescent="0.2">
      <c r="A28" t="s">
        <v>356</v>
      </c>
    </row>
    <row r="32" spans="1:4" x14ac:dyDescent="0.2">
      <c r="B32" s="226"/>
      <c r="C32" s="227" t="s">
        <v>357</v>
      </c>
      <c r="D32" s="228"/>
    </row>
    <row r="33" spans="2:4" x14ac:dyDescent="0.2">
      <c r="B33" s="229"/>
      <c r="C33" s="230" t="s">
        <v>267</v>
      </c>
      <c r="D33" s="230" t="s">
        <v>358</v>
      </c>
    </row>
    <row r="34" spans="2:4" x14ac:dyDescent="0.2">
      <c r="B34" s="231" t="s">
        <v>365</v>
      </c>
      <c r="C34" s="232">
        <v>7687</v>
      </c>
      <c r="D34" s="238">
        <v>32</v>
      </c>
    </row>
    <row r="35" spans="2:4" x14ac:dyDescent="0.2">
      <c r="B35" s="231" t="s">
        <v>366</v>
      </c>
      <c r="C35" s="232">
        <v>4251</v>
      </c>
      <c r="D35" s="238">
        <v>18</v>
      </c>
    </row>
    <row r="36" spans="2:4" x14ac:dyDescent="0.2">
      <c r="B36" s="231" t="s">
        <v>367</v>
      </c>
      <c r="C36" s="232">
        <v>2704</v>
      </c>
      <c r="D36" s="238">
        <v>11</v>
      </c>
    </row>
    <row r="37" spans="2:4" x14ac:dyDescent="0.2">
      <c r="B37" s="231" t="s">
        <v>368</v>
      </c>
      <c r="C37" s="232">
        <v>1689</v>
      </c>
      <c r="D37" s="238">
        <v>7</v>
      </c>
    </row>
    <row r="38" spans="2:4" x14ac:dyDescent="0.2">
      <c r="B38" s="231" t="s">
        <v>369</v>
      </c>
      <c r="C38" s="234">
        <v>2287</v>
      </c>
      <c r="D38" s="238">
        <v>9</v>
      </c>
    </row>
    <row r="39" spans="2:4" x14ac:dyDescent="0.2">
      <c r="B39" s="231" t="s">
        <v>370</v>
      </c>
      <c r="C39" s="234">
        <v>805</v>
      </c>
      <c r="D39" s="238">
        <v>3</v>
      </c>
    </row>
    <row r="40" spans="2:4" x14ac:dyDescent="0.2">
      <c r="B40" s="231" t="s">
        <v>371</v>
      </c>
      <c r="C40" s="234">
        <v>616</v>
      </c>
      <c r="D40" s="238">
        <v>3</v>
      </c>
    </row>
    <row r="41" spans="2:4" x14ac:dyDescent="0.2">
      <c r="B41" s="231" t="s">
        <v>372</v>
      </c>
      <c r="C41" s="232">
        <v>4154</v>
      </c>
      <c r="D41" s="238">
        <v>17</v>
      </c>
    </row>
    <row r="42" spans="2:4" x14ac:dyDescent="0.2">
      <c r="B42" s="236" t="s">
        <v>30</v>
      </c>
      <c r="C42" s="237">
        <v>24192</v>
      </c>
      <c r="D42" s="236">
        <v>100</v>
      </c>
    </row>
  </sheetData>
  <mergeCells count="2">
    <mergeCell ref="B2:J2"/>
    <mergeCell ref="B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showGridLines="0" zoomScaleNormal="100" workbookViewId="0"/>
  </sheetViews>
  <sheetFormatPr defaultRowHeight="12.75" x14ac:dyDescent="0.2"/>
  <cols>
    <col min="1" max="1" width="32.42578125" customWidth="1"/>
    <col min="2" max="4" width="9.7109375" customWidth="1"/>
    <col min="5" max="5" width="2.7109375" customWidth="1"/>
    <col min="6" max="8" width="9.7109375" customWidth="1"/>
  </cols>
  <sheetData>
    <row r="1" spans="1:8" x14ac:dyDescent="0.2">
      <c r="A1" s="69" t="s">
        <v>310</v>
      </c>
      <c r="B1" s="69"/>
    </row>
    <row r="2" spans="1:8" s="4" customFormat="1" ht="15.75" x14ac:dyDescent="0.25">
      <c r="A2" s="435" t="s">
        <v>170</v>
      </c>
      <c r="B2" s="435"/>
      <c r="C2" s="435"/>
      <c r="D2" s="435"/>
      <c r="E2" s="435"/>
      <c r="F2" s="435"/>
      <c r="G2" s="435"/>
      <c r="H2" s="435"/>
    </row>
    <row r="3" spans="1:8" s="4" customFormat="1" x14ac:dyDescent="0.2">
      <c r="A3" s="437" t="s">
        <v>7</v>
      </c>
      <c r="B3" s="437"/>
      <c r="C3" s="437"/>
      <c r="D3" s="437"/>
      <c r="E3" s="437"/>
      <c r="F3" s="437"/>
      <c r="G3" s="437"/>
      <c r="H3" s="437"/>
    </row>
    <row r="4" spans="1:8" s="4" customFormat="1" ht="11.25" x14ac:dyDescent="0.2"/>
    <row r="5" spans="1:8" s="4" customFormat="1" ht="12.75" customHeight="1" x14ac:dyDescent="0.2">
      <c r="A5" s="3"/>
      <c r="B5" s="442" t="s">
        <v>267</v>
      </c>
      <c r="C5" s="442"/>
      <c r="D5" s="442"/>
      <c r="E5" s="1"/>
      <c r="F5" s="442" t="s">
        <v>264</v>
      </c>
      <c r="G5" s="442"/>
      <c r="H5" s="442"/>
    </row>
    <row r="6" spans="1:8" s="4" customFormat="1" ht="31.5" customHeight="1" x14ac:dyDescent="0.2">
      <c r="A6" s="438"/>
      <c r="B6" s="440" t="s">
        <v>241</v>
      </c>
      <c r="C6" s="441" t="s">
        <v>242</v>
      </c>
      <c r="D6" s="440" t="s">
        <v>258</v>
      </c>
      <c r="E6" s="439"/>
      <c r="F6" s="440" t="s">
        <v>241</v>
      </c>
      <c r="G6" s="440" t="s">
        <v>242</v>
      </c>
      <c r="H6" s="440" t="s">
        <v>235</v>
      </c>
    </row>
    <row r="7" spans="1:8" s="4" customFormat="1" ht="3" customHeight="1" x14ac:dyDescent="0.2">
      <c r="A7" s="438"/>
      <c r="B7" s="440"/>
      <c r="C7" s="441"/>
      <c r="D7" s="440"/>
      <c r="E7" s="439"/>
      <c r="F7" s="440"/>
      <c r="G7" s="440"/>
      <c r="H7" s="440"/>
    </row>
    <row r="8" spans="1:8" s="4" customFormat="1" ht="11.25" x14ac:dyDescent="0.2">
      <c r="A8" s="438"/>
      <c r="B8" s="9" t="s">
        <v>0</v>
      </c>
      <c r="C8" s="21" t="s">
        <v>0</v>
      </c>
      <c r="D8" s="9" t="s">
        <v>0</v>
      </c>
      <c r="E8" s="439"/>
      <c r="F8" s="9" t="s">
        <v>0</v>
      </c>
      <c r="G8" s="9" t="s">
        <v>0</v>
      </c>
      <c r="H8" s="9" t="s">
        <v>0</v>
      </c>
    </row>
    <row r="9" spans="1:8" s="4" customFormat="1" ht="3" customHeight="1" x14ac:dyDescent="0.2">
      <c r="A9" s="6"/>
      <c r="B9" s="6"/>
      <c r="C9" s="7"/>
      <c r="D9" s="8"/>
      <c r="E9" s="9"/>
      <c r="F9" s="9"/>
      <c r="G9" s="9"/>
      <c r="H9" s="9"/>
    </row>
    <row r="10" spans="1:8" s="4" customFormat="1" ht="11.25" x14ac:dyDescent="0.2">
      <c r="A10" s="6" t="s">
        <v>1</v>
      </c>
      <c r="B10" s="43">
        <v>695</v>
      </c>
      <c r="C10" s="42">
        <v>1983</v>
      </c>
      <c r="D10" s="43">
        <v>532</v>
      </c>
      <c r="E10" s="43"/>
      <c r="F10" s="43">
        <v>688</v>
      </c>
      <c r="G10" s="43">
        <v>1355</v>
      </c>
      <c r="H10" s="43">
        <v>3621</v>
      </c>
    </row>
    <row r="11" spans="1:8" s="4" customFormat="1" ht="11.25" x14ac:dyDescent="0.2">
      <c r="A11" s="6" t="s">
        <v>2</v>
      </c>
      <c r="B11" s="43"/>
      <c r="C11" s="42">
        <v>198130</v>
      </c>
      <c r="D11" s="43">
        <v>201347</v>
      </c>
      <c r="E11" s="43"/>
      <c r="F11" s="43"/>
      <c r="G11" s="43">
        <v>175349</v>
      </c>
      <c r="H11" s="43">
        <v>192188</v>
      </c>
    </row>
    <row r="12" spans="1:8" s="4" customFormat="1" ht="11.25" x14ac:dyDescent="0.2">
      <c r="A12" s="6" t="s">
        <v>211</v>
      </c>
      <c r="B12" s="43">
        <v>-962</v>
      </c>
      <c r="C12" s="42">
        <v>-3820</v>
      </c>
      <c r="D12" s="43">
        <v>-3388</v>
      </c>
      <c r="E12" s="43"/>
      <c r="F12" s="43">
        <v>839</v>
      </c>
      <c r="G12" s="43">
        <v>-2052</v>
      </c>
      <c r="H12" s="43">
        <v>-1023</v>
      </c>
    </row>
    <row r="13" spans="1:8" s="4" customFormat="1" ht="3" customHeight="1" x14ac:dyDescent="0.2">
      <c r="A13" s="5"/>
      <c r="B13" s="43">
        <v>0</v>
      </c>
      <c r="C13" s="42">
        <v>0</v>
      </c>
      <c r="D13" s="43">
        <v>0</v>
      </c>
      <c r="E13" s="43"/>
      <c r="F13" s="43">
        <v>0</v>
      </c>
      <c r="G13" s="43">
        <v>0</v>
      </c>
      <c r="H13" s="43">
        <v>0</v>
      </c>
    </row>
    <row r="14" spans="1:8" s="4" customFormat="1" ht="11.25" x14ac:dyDescent="0.2">
      <c r="A14" s="10" t="s">
        <v>3</v>
      </c>
      <c r="B14" s="43"/>
      <c r="C14" s="42"/>
      <c r="D14" s="43"/>
      <c r="E14" s="43"/>
      <c r="F14" s="43"/>
      <c r="G14" s="43"/>
      <c r="H14" s="43"/>
    </row>
    <row r="15" spans="1:8" s="4" customFormat="1" ht="12.95" customHeight="1" x14ac:dyDescent="0.2">
      <c r="A15" s="6" t="s">
        <v>4</v>
      </c>
      <c r="B15" s="43">
        <v>-5283</v>
      </c>
      <c r="C15" s="42">
        <v>-5710</v>
      </c>
      <c r="D15" s="43">
        <v>-5410</v>
      </c>
      <c r="E15" s="43"/>
      <c r="F15" s="43">
        <v>-2161</v>
      </c>
      <c r="G15" s="43">
        <v>-3480</v>
      </c>
      <c r="H15" s="43">
        <v>-5225</v>
      </c>
    </row>
    <row r="16" spans="1:8" s="4" customFormat="1" ht="11.25" x14ac:dyDescent="0.2">
      <c r="A16" s="6" t="s">
        <v>5</v>
      </c>
      <c r="B16" s="43"/>
      <c r="C16" s="42">
        <v>32779</v>
      </c>
      <c r="D16" s="43">
        <v>35704</v>
      </c>
      <c r="E16" s="43"/>
      <c r="F16" s="43"/>
      <c r="G16" s="43">
        <v>31535</v>
      </c>
      <c r="H16" s="43">
        <v>30172</v>
      </c>
    </row>
    <row r="17" spans="1:8" s="4" customFormat="1" ht="3" customHeight="1" x14ac:dyDescent="0.2">
      <c r="A17" s="6"/>
      <c r="B17" s="43">
        <v>0</v>
      </c>
      <c r="C17" s="42">
        <v>0</v>
      </c>
      <c r="D17" s="43">
        <v>0</v>
      </c>
      <c r="E17" s="43"/>
      <c r="F17" s="43">
        <v>0</v>
      </c>
      <c r="G17" s="43">
        <v>0</v>
      </c>
      <c r="H17" s="43">
        <v>0</v>
      </c>
    </row>
    <row r="18" spans="1:8" s="4" customFormat="1" ht="11.25" x14ac:dyDescent="0.2">
      <c r="A18" s="6" t="s">
        <v>166</v>
      </c>
      <c r="B18" s="43">
        <v>-1156</v>
      </c>
      <c r="C18" s="42">
        <v>-2789</v>
      </c>
      <c r="D18" s="43">
        <v>-4940</v>
      </c>
      <c r="E18" s="43"/>
      <c r="F18" s="43">
        <v>-1298</v>
      </c>
      <c r="G18" s="43">
        <v>-2913</v>
      </c>
      <c r="H18" s="43">
        <v>-1718</v>
      </c>
    </row>
    <row r="20" spans="1:8" x14ac:dyDescent="0.2">
      <c r="A20" s="159" t="s">
        <v>289</v>
      </c>
    </row>
    <row r="21" spans="1:8" x14ac:dyDescent="0.2">
      <c r="A21" s="159" t="s">
        <v>290</v>
      </c>
    </row>
  </sheetData>
  <mergeCells count="12">
    <mergeCell ref="A2:H2"/>
    <mergeCell ref="A3:H3"/>
    <mergeCell ref="G6:G7"/>
    <mergeCell ref="H6:H7"/>
    <mergeCell ref="A6:A8"/>
    <mergeCell ref="C6:C7"/>
    <mergeCell ref="D6:D7"/>
    <mergeCell ref="E6:E8"/>
    <mergeCell ref="B5:D5"/>
    <mergeCell ref="F5:H5"/>
    <mergeCell ref="B6:B7"/>
    <mergeCell ref="F6:F7"/>
  </mergeCells>
  <phoneticPr fontId="0" type="noConversion"/>
  <pageMargins left="0.75" right="0.75" top="1" bottom="1" header="0.5" footer="0.5"/>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GridLines="0" zoomScaleNormal="100" workbookViewId="0"/>
  </sheetViews>
  <sheetFormatPr defaultColWidth="9.140625" defaultRowHeight="11.25" x14ac:dyDescent="0.2"/>
  <cols>
    <col min="1" max="1" width="42.5703125" style="4" bestFit="1" customWidth="1"/>
    <col min="2" max="4" width="9.7109375" style="4" customWidth="1"/>
    <col min="5" max="5" width="2.7109375" style="4" customWidth="1"/>
    <col min="6" max="8" width="9.7109375" style="4" customWidth="1"/>
    <col min="9" max="16384" width="9.140625" style="4"/>
  </cols>
  <sheetData>
    <row r="1" spans="1:17" ht="12.75" x14ac:dyDescent="0.2">
      <c r="A1" s="69" t="s">
        <v>293</v>
      </c>
      <c r="B1" s="69"/>
    </row>
    <row r="2" spans="1:17" ht="15.75" x14ac:dyDescent="0.25">
      <c r="A2" s="435" t="s">
        <v>254</v>
      </c>
      <c r="B2" s="435"/>
      <c r="C2" s="435"/>
      <c r="D2" s="435"/>
      <c r="E2" s="435"/>
      <c r="F2" s="435"/>
      <c r="G2" s="435"/>
      <c r="H2" s="435"/>
    </row>
    <row r="3" spans="1:17" ht="12.75" x14ac:dyDescent="0.2">
      <c r="A3" s="447" t="s">
        <v>228</v>
      </c>
      <c r="B3" s="447"/>
      <c r="C3" s="447"/>
      <c r="D3" s="447"/>
      <c r="E3" s="447"/>
      <c r="F3" s="447"/>
      <c r="G3" s="447"/>
      <c r="H3" s="447"/>
    </row>
    <row r="5" spans="1:17" ht="12.75" customHeight="1" x14ac:dyDescent="0.2">
      <c r="A5" s="3"/>
      <c r="B5" s="442" t="s">
        <v>267</v>
      </c>
      <c r="C5" s="442"/>
      <c r="D5" s="442"/>
      <c r="E5" s="1"/>
      <c r="F5" s="442" t="s">
        <v>264</v>
      </c>
      <c r="G5" s="442"/>
      <c r="H5" s="442"/>
    </row>
    <row r="6" spans="1:17" ht="30" customHeight="1" x14ac:dyDescent="0.2">
      <c r="A6" s="438"/>
      <c r="B6" s="440" t="s">
        <v>241</v>
      </c>
      <c r="C6" s="441" t="s">
        <v>242</v>
      </c>
      <c r="D6" s="440" t="s">
        <v>258</v>
      </c>
      <c r="E6" s="439"/>
      <c r="F6" s="440" t="s">
        <v>241</v>
      </c>
      <c r="G6" s="440" t="s">
        <v>242</v>
      </c>
      <c r="H6" s="440" t="s">
        <v>235</v>
      </c>
    </row>
    <row r="7" spans="1:17" ht="3" customHeight="1" x14ac:dyDescent="0.2">
      <c r="A7" s="438"/>
      <c r="B7" s="440"/>
      <c r="C7" s="441"/>
      <c r="D7" s="440"/>
      <c r="E7" s="439"/>
      <c r="F7" s="440"/>
      <c r="G7" s="440"/>
      <c r="H7" s="440"/>
    </row>
    <row r="8" spans="1:17" x14ac:dyDescent="0.2">
      <c r="A8" s="438"/>
      <c r="B8" s="9" t="s">
        <v>0</v>
      </c>
      <c r="C8" s="21" t="s">
        <v>0</v>
      </c>
      <c r="D8" s="9" t="s">
        <v>0</v>
      </c>
      <c r="E8" s="439"/>
      <c r="F8" s="9" t="s">
        <v>0</v>
      </c>
      <c r="G8" s="9" t="s">
        <v>0</v>
      </c>
      <c r="H8" s="9" t="s">
        <v>0</v>
      </c>
    </row>
    <row r="9" spans="1:17" ht="3" customHeight="1" x14ac:dyDescent="0.2">
      <c r="A9" s="6"/>
      <c r="B9" s="6"/>
      <c r="C9" s="86"/>
      <c r="D9" s="8"/>
      <c r="E9" s="9"/>
      <c r="F9" s="9"/>
      <c r="G9" s="9"/>
      <c r="H9" s="9"/>
    </row>
    <row r="10" spans="1:17" s="69" customFormat="1" ht="12.75" x14ac:dyDescent="0.2">
      <c r="A10" s="31" t="s">
        <v>179</v>
      </c>
      <c r="B10" s="31"/>
      <c r="C10" s="114"/>
    </row>
    <row r="11" spans="1:17" s="69" customFormat="1" ht="12.75" x14ac:dyDescent="0.2">
      <c r="A11" s="115" t="s">
        <v>180</v>
      </c>
      <c r="B11" s="116">
        <v>1682</v>
      </c>
      <c r="C11" s="117">
        <v>2310</v>
      </c>
      <c r="D11" s="116">
        <v>2503</v>
      </c>
      <c r="E11" s="118"/>
      <c r="F11" s="116">
        <v>1075</v>
      </c>
      <c r="G11" s="116">
        <v>1496</v>
      </c>
      <c r="H11" s="116">
        <v>3652</v>
      </c>
      <c r="K11" s="124"/>
      <c r="L11" s="124"/>
      <c r="M11" s="124"/>
      <c r="N11" s="124"/>
      <c r="O11" s="124"/>
      <c r="P11" s="124"/>
      <c r="Q11" s="124"/>
    </row>
    <row r="12" spans="1:17" s="69" customFormat="1" ht="12.75" x14ac:dyDescent="0.2">
      <c r="A12" s="115" t="s">
        <v>229</v>
      </c>
      <c r="B12" s="116">
        <v>145</v>
      </c>
      <c r="C12" s="117">
        <v>227</v>
      </c>
      <c r="D12" s="116">
        <v>-180</v>
      </c>
      <c r="E12" s="119"/>
      <c r="F12" s="116">
        <v>-243</v>
      </c>
      <c r="G12" s="116">
        <v>-504</v>
      </c>
      <c r="H12" s="116">
        <v>219</v>
      </c>
      <c r="K12" s="124"/>
      <c r="L12" s="124"/>
      <c r="M12" s="124"/>
      <c r="N12" s="124"/>
      <c r="O12" s="124"/>
      <c r="P12" s="124"/>
      <c r="Q12" s="124"/>
    </row>
    <row r="13" spans="1:17" s="69" customFormat="1" ht="12.75" x14ac:dyDescent="0.2">
      <c r="A13" s="115" t="s">
        <v>230</v>
      </c>
      <c r="B13" s="116">
        <v>66</v>
      </c>
      <c r="C13" s="117">
        <v>681</v>
      </c>
      <c r="D13" s="116">
        <v>60</v>
      </c>
      <c r="E13" s="119"/>
      <c r="F13" s="116">
        <v>83</v>
      </c>
      <c r="G13" s="116">
        <v>589</v>
      </c>
      <c r="H13" s="116">
        <v>278</v>
      </c>
      <c r="K13" s="124"/>
      <c r="L13" s="124"/>
      <c r="M13" s="124"/>
      <c r="N13" s="124"/>
      <c r="O13" s="124"/>
      <c r="P13" s="124"/>
      <c r="Q13" s="124"/>
    </row>
    <row r="14" spans="1:17" s="69" customFormat="1" ht="3" customHeight="1" x14ac:dyDescent="0.2">
      <c r="B14" s="116">
        <v>0</v>
      </c>
      <c r="C14" s="117">
        <v>0</v>
      </c>
      <c r="D14" s="116">
        <v>0</v>
      </c>
      <c r="E14" s="120"/>
      <c r="F14" s="116">
        <v>0</v>
      </c>
      <c r="G14" s="116">
        <v>0</v>
      </c>
      <c r="H14" s="116">
        <v>0</v>
      </c>
      <c r="K14" s="124"/>
      <c r="L14" s="124"/>
      <c r="M14" s="124"/>
      <c r="N14" s="124"/>
      <c r="O14" s="124"/>
      <c r="P14" s="124"/>
      <c r="Q14" s="124"/>
    </row>
    <row r="15" spans="1:17" s="69" customFormat="1" ht="12.75" x14ac:dyDescent="0.2">
      <c r="A15" s="30" t="s">
        <v>231</v>
      </c>
      <c r="B15" s="116"/>
      <c r="C15" s="117"/>
      <c r="D15" s="116"/>
      <c r="E15" s="119"/>
      <c r="F15" s="116"/>
      <c r="G15" s="116"/>
      <c r="H15" s="116"/>
      <c r="K15" s="124"/>
      <c r="L15" s="124"/>
      <c r="M15" s="124"/>
      <c r="N15" s="124"/>
      <c r="O15" s="124"/>
      <c r="P15" s="124"/>
      <c r="Q15" s="124"/>
    </row>
    <row r="16" spans="1:17" s="69" customFormat="1" ht="3" customHeight="1" x14ac:dyDescent="0.2">
      <c r="B16" s="116">
        <v>0</v>
      </c>
      <c r="C16" s="117">
        <v>0</v>
      </c>
      <c r="D16" s="116">
        <v>0</v>
      </c>
      <c r="E16" s="118"/>
      <c r="F16" s="116">
        <v>0</v>
      </c>
      <c r="G16" s="116">
        <v>0</v>
      </c>
      <c r="H16" s="116">
        <v>0</v>
      </c>
      <c r="K16" s="124"/>
      <c r="L16" s="124"/>
      <c r="M16" s="124"/>
      <c r="N16" s="124"/>
      <c r="O16" s="124"/>
      <c r="P16" s="124"/>
      <c r="Q16" s="124"/>
    </row>
    <row r="17" spans="1:17" s="69" customFormat="1" ht="12.75" x14ac:dyDescent="0.2">
      <c r="A17" s="69" t="s">
        <v>232</v>
      </c>
      <c r="B17" s="121">
        <v>1199</v>
      </c>
      <c r="C17" s="122">
        <v>1237</v>
      </c>
      <c r="D17" s="116">
        <v>1854</v>
      </c>
      <c r="E17" s="119"/>
      <c r="F17" s="121">
        <v>228</v>
      </c>
      <c r="G17" s="121">
        <v>228</v>
      </c>
      <c r="H17" s="116">
        <v>518</v>
      </c>
      <c r="K17" s="124"/>
      <c r="L17" s="124"/>
      <c r="M17" s="124"/>
      <c r="N17" s="124"/>
      <c r="O17" s="124"/>
      <c r="P17" s="124"/>
      <c r="Q17" s="124"/>
    </row>
    <row r="18" spans="1:17" s="69" customFormat="1" ht="12.75" x14ac:dyDescent="0.2">
      <c r="A18" s="69" t="s">
        <v>233</v>
      </c>
      <c r="B18" s="116"/>
      <c r="C18" s="123"/>
      <c r="D18" s="116"/>
      <c r="E18" s="119"/>
      <c r="F18" s="121"/>
      <c r="G18" s="121"/>
      <c r="H18" s="116"/>
      <c r="K18" s="124"/>
      <c r="L18" s="124"/>
      <c r="M18" s="124"/>
      <c r="N18" s="124"/>
      <c r="O18" s="124"/>
      <c r="P18" s="124"/>
      <c r="Q18" s="124"/>
    </row>
    <row r="19" spans="1:17" s="69" customFormat="1" ht="14.25" x14ac:dyDescent="0.2">
      <c r="A19" s="115" t="s">
        <v>259</v>
      </c>
      <c r="B19" s="121">
        <v>0</v>
      </c>
      <c r="C19" s="122">
        <v>0</v>
      </c>
      <c r="D19" s="121">
        <v>0</v>
      </c>
      <c r="E19" s="118"/>
      <c r="F19" s="121">
        <v>0</v>
      </c>
      <c r="G19" s="121">
        <v>0</v>
      </c>
      <c r="H19" s="116">
        <v>13</v>
      </c>
      <c r="K19" s="124"/>
      <c r="L19" s="124"/>
      <c r="M19" s="124"/>
      <c r="N19" s="124"/>
      <c r="O19" s="124"/>
      <c r="P19" s="124"/>
      <c r="Q19" s="124"/>
    </row>
    <row r="20" spans="1:17" s="69" customFormat="1" ht="12.95" customHeight="1" x14ac:dyDescent="0.2">
      <c r="A20" s="125" t="s">
        <v>240</v>
      </c>
      <c r="B20" s="116"/>
      <c r="C20" s="122"/>
      <c r="D20" s="116"/>
      <c r="E20" s="118"/>
      <c r="F20" s="116"/>
      <c r="G20" s="121"/>
      <c r="H20" s="116"/>
      <c r="K20" s="124"/>
      <c r="L20" s="124"/>
      <c r="M20" s="124"/>
      <c r="N20" s="124"/>
      <c r="O20" s="124"/>
      <c r="P20" s="124"/>
      <c r="Q20" s="124"/>
    </row>
    <row r="21" spans="1:17" s="69" customFormat="1" ht="14.25" x14ac:dyDescent="0.2">
      <c r="A21" s="115" t="s">
        <v>260</v>
      </c>
      <c r="B21" s="116">
        <v>-1</v>
      </c>
      <c r="C21" s="122">
        <v>-2</v>
      </c>
      <c r="D21" s="116">
        <v>-3</v>
      </c>
      <c r="E21" s="118"/>
      <c r="F21" s="126">
        <v>-1</v>
      </c>
      <c r="G21" s="121">
        <v>-2</v>
      </c>
      <c r="H21" s="116">
        <v>-3</v>
      </c>
      <c r="K21" s="124"/>
      <c r="L21" s="124"/>
      <c r="M21" s="124"/>
      <c r="N21" s="124"/>
      <c r="O21" s="124"/>
      <c r="P21" s="124"/>
      <c r="Q21" s="124"/>
    </row>
    <row r="22" spans="1:17" s="69" customFormat="1" ht="3" customHeight="1" x14ac:dyDescent="0.2">
      <c r="A22" s="115"/>
      <c r="B22" s="69">
        <v>0</v>
      </c>
      <c r="C22" s="114">
        <v>0</v>
      </c>
      <c r="D22" s="69">
        <v>0</v>
      </c>
      <c r="F22" s="69">
        <v>0</v>
      </c>
      <c r="G22" s="69">
        <v>0</v>
      </c>
      <c r="H22" s="69">
        <v>0</v>
      </c>
      <c r="K22" s="124"/>
      <c r="L22" s="124"/>
      <c r="M22" s="124"/>
      <c r="N22" s="124"/>
      <c r="O22" s="124"/>
      <c r="P22" s="124"/>
      <c r="Q22" s="124"/>
    </row>
    <row r="23" spans="1:17" s="69" customFormat="1" ht="12.75" x14ac:dyDescent="0.2">
      <c r="A23" s="31" t="s">
        <v>234</v>
      </c>
      <c r="B23" s="127">
        <v>695</v>
      </c>
      <c r="C23" s="128">
        <v>1983</v>
      </c>
      <c r="D23" s="127">
        <v>532</v>
      </c>
      <c r="E23" s="129"/>
      <c r="F23" s="127">
        <v>688</v>
      </c>
      <c r="G23" s="127">
        <v>1355</v>
      </c>
      <c r="H23" s="127">
        <v>3621</v>
      </c>
      <c r="K23" s="124"/>
      <c r="L23" s="124"/>
      <c r="M23" s="124"/>
      <c r="N23" s="124"/>
      <c r="O23" s="124"/>
      <c r="P23" s="124"/>
      <c r="Q23" s="124"/>
    </row>
    <row r="25" spans="1:17" x14ac:dyDescent="0.2">
      <c r="A25" s="159" t="s">
        <v>289</v>
      </c>
    </row>
    <row r="26" spans="1:17" x14ac:dyDescent="0.2">
      <c r="A26" s="159" t="s">
        <v>671</v>
      </c>
    </row>
    <row r="27" spans="1:17" x14ac:dyDescent="0.2">
      <c r="A27" s="159" t="s">
        <v>291</v>
      </c>
    </row>
    <row r="28" spans="1:17" ht="45.75" customHeight="1" x14ac:dyDescent="0.2">
      <c r="A28" s="446" t="s">
        <v>292</v>
      </c>
      <c r="B28" s="446"/>
      <c r="C28" s="446"/>
      <c r="D28" s="446"/>
      <c r="E28" s="446"/>
      <c r="F28" s="446"/>
      <c r="G28" s="446"/>
      <c r="H28" s="446"/>
    </row>
  </sheetData>
  <mergeCells count="13">
    <mergeCell ref="A28:H28"/>
    <mergeCell ref="H6:H7"/>
    <mergeCell ref="A2:H2"/>
    <mergeCell ref="A3:H3"/>
    <mergeCell ref="A6:A8"/>
    <mergeCell ref="C6:C7"/>
    <mergeCell ref="D6:D7"/>
    <mergeCell ref="E6:E8"/>
    <mergeCell ref="G6:G7"/>
    <mergeCell ref="B5:D5"/>
    <mergeCell ref="F5:H5"/>
    <mergeCell ref="B6:B7"/>
    <mergeCell ref="F6:F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B9A84-B245-4ACA-9DC8-FE264B111161}">
  <dimension ref="A1:I41"/>
  <sheetViews>
    <sheetView showGridLines="0" workbookViewId="0"/>
  </sheetViews>
  <sheetFormatPr defaultRowHeight="12.75" x14ac:dyDescent="0.2"/>
  <cols>
    <col min="1" max="1" width="19.85546875" customWidth="1"/>
  </cols>
  <sheetData>
    <row r="1" spans="1:9" x14ac:dyDescent="0.2">
      <c r="A1" s="69" t="s">
        <v>373</v>
      </c>
    </row>
    <row r="2" spans="1:9" x14ac:dyDescent="0.2">
      <c r="B2" s="443" t="s">
        <v>374</v>
      </c>
      <c r="C2" s="443"/>
      <c r="D2" s="443"/>
      <c r="E2" s="443"/>
      <c r="F2" s="443"/>
      <c r="G2" s="443"/>
      <c r="H2" s="443"/>
      <c r="I2" s="443"/>
    </row>
    <row r="3" spans="1:9" x14ac:dyDescent="0.2">
      <c r="B3" s="444" t="s">
        <v>355</v>
      </c>
      <c r="C3" s="444"/>
      <c r="D3" s="444"/>
      <c r="E3" s="444"/>
      <c r="F3" s="444"/>
      <c r="G3" s="444"/>
      <c r="H3" s="444"/>
      <c r="I3" s="444"/>
    </row>
    <row r="27" spans="1:7" ht="14.25" x14ac:dyDescent="0.2">
      <c r="A27" s="239" t="s">
        <v>375</v>
      </c>
      <c r="B27" s="240"/>
      <c r="C27" s="240"/>
    </row>
    <row r="28" spans="1:7" ht="14.25" x14ac:dyDescent="0.2">
      <c r="A28" s="240"/>
      <c r="B28" s="240"/>
      <c r="C28" s="240"/>
    </row>
    <row r="29" spans="1:7" x14ac:dyDescent="0.2">
      <c r="A29" s="82"/>
      <c r="B29" s="227" t="s">
        <v>357</v>
      </c>
      <c r="C29" s="227" t="s">
        <v>358</v>
      </c>
    </row>
    <row r="30" spans="1:7" x14ac:dyDescent="0.2">
      <c r="A30" s="241" t="s">
        <v>376</v>
      </c>
      <c r="B30" s="242">
        <v>713</v>
      </c>
      <c r="C30" s="243">
        <v>12</v>
      </c>
      <c r="E30" s="242"/>
      <c r="F30" s="244"/>
      <c r="G30" s="245"/>
    </row>
    <row r="31" spans="1:7" x14ac:dyDescent="0.2">
      <c r="A31" s="241" t="s">
        <v>377</v>
      </c>
      <c r="B31" s="242">
        <v>250</v>
      </c>
      <c r="C31" s="243">
        <v>4</v>
      </c>
      <c r="E31" s="242"/>
      <c r="F31" s="244"/>
      <c r="G31" s="245"/>
    </row>
    <row r="32" spans="1:7" x14ac:dyDescent="0.2">
      <c r="A32" s="241" t="s">
        <v>378</v>
      </c>
      <c r="B32" s="242">
        <v>468</v>
      </c>
      <c r="C32" s="243">
        <v>8</v>
      </c>
      <c r="E32" s="242"/>
      <c r="F32" s="244"/>
      <c r="G32" s="245"/>
    </row>
    <row r="33" spans="1:7" x14ac:dyDescent="0.2">
      <c r="A33" s="241" t="s">
        <v>379</v>
      </c>
      <c r="B33" s="242">
        <v>263</v>
      </c>
      <c r="C33" s="243">
        <v>4</v>
      </c>
      <c r="E33" s="242"/>
      <c r="F33" s="244"/>
      <c r="G33" s="245"/>
    </row>
    <row r="34" spans="1:7" x14ac:dyDescent="0.2">
      <c r="A34" s="241" t="s">
        <v>380</v>
      </c>
      <c r="B34" s="242">
        <v>868</v>
      </c>
      <c r="C34" s="243">
        <v>15</v>
      </c>
      <c r="E34" s="242"/>
      <c r="F34" s="244"/>
      <c r="G34" s="245"/>
    </row>
    <row r="35" spans="1:7" x14ac:dyDescent="0.2">
      <c r="A35" s="241" t="s">
        <v>381</v>
      </c>
      <c r="B35" s="242">
        <v>1213</v>
      </c>
      <c r="C35" s="243">
        <v>21</v>
      </c>
      <c r="E35" s="242"/>
      <c r="F35" s="244"/>
      <c r="G35" s="245"/>
    </row>
    <row r="36" spans="1:7" x14ac:dyDescent="0.2">
      <c r="A36" s="241" t="s">
        <v>382</v>
      </c>
      <c r="B36" s="242">
        <v>335</v>
      </c>
      <c r="C36" s="243">
        <v>6</v>
      </c>
      <c r="E36" s="242"/>
      <c r="F36" s="244"/>
      <c r="G36" s="245"/>
    </row>
    <row r="37" spans="1:7" x14ac:dyDescent="0.2">
      <c r="A37" s="241" t="s">
        <v>383</v>
      </c>
      <c r="B37" s="242">
        <v>517</v>
      </c>
      <c r="C37" s="243">
        <v>9</v>
      </c>
      <c r="E37" s="242"/>
      <c r="F37" s="244"/>
      <c r="G37" s="245"/>
    </row>
    <row r="38" spans="1:7" x14ac:dyDescent="0.2">
      <c r="A38" s="241" t="s">
        <v>366</v>
      </c>
      <c r="B38" s="242">
        <v>256</v>
      </c>
      <c r="C38" s="243">
        <v>4</v>
      </c>
      <c r="E38" s="242"/>
      <c r="F38" s="244"/>
      <c r="G38" s="245"/>
    </row>
    <row r="39" spans="1:7" x14ac:dyDescent="0.2">
      <c r="A39" s="241" t="s">
        <v>384</v>
      </c>
      <c r="B39" s="242">
        <v>982</v>
      </c>
      <c r="C39" s="243">
        <v>17</v>
      </c>
      <c r="E39" s="242"/>
      <c r="F39" s="244"/>
      <c r="G39" s="245"/>
    </row>
    <row r="40" spans="1:7" x14ac:dyDescent="0.2">
      <c r="A40" s="246" t="s">
        <v>30</v>
      </c>
      <c r="B40" s="247">
        <v>5865</v>
      </c>
      <c r="C40" s="248">
        <v>100</v>
      </c>
      <c r="E40" s="249"/>
      <c r="F40" s="244"/>
    </row>
    <row r="41" spans="1:7" x14ac:dyDescent="0.2">
      <c r="F41" s="244"/>
    </row>
  </sheetData>
  <mergeCells count="2">
    <mergeCell ref="B2:I2"/>
    <mergeCell ref="B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22</vt:i4>
      </vt:variant>
    </vt:vector>
  </HeadingPairs>
  <TitlesOfParts>
    <vt:vector size="75" baseType="lpstr">
      <vt:lpstr>Table 1</vt:lpstr>
      <vt:lpstr>Table 2</vt:lpstr>
      <vt:lpstr>Figure 1</vt:lpstr>
      <vt:lpstr>Figure 2</vt:lpstr>
      <vt:lpstr>Figure 3</vt:lpstr>
      <vt:lpstr>Figure 4</vt:lpstr>
      <vt:lpstr>Table 3</vt:lpstr>
      <vt:lpstr>Table 4</vt:lpstr>
      <vt:lpstr>Figure 5</vt:lpstr>
      <vt:lpstr>Table 1.1</vt:lpstr>
      <vt:lpstr>Table 1.2</vt:lpstr>
      <vt:lpstr>Table 1.3</vt:lpstr>
      <vt:lpstr>Table1.4</vt:lpstr>
      <vt:lpstr>Table 1.5</vt:lpstr>
      <vt:lpstr>Table 1.6</vt:lpstr>
      <vt:lpstr>Table 1.7</vt:lpstr>
      <vt:lpstr>Table 1.8</vt:lpstr>
      <vt:lpstr>Note 5</vt:lpstr>
      <vt:lpstr>Note 6</vt:lpstr>
      <vt:lpstr>Table 2.1</vt:lpstr>
      <vt:lpstr>Table 2.2</vt:lpstr>
      <vt:lpstr>Table 3.1</vt:lpstr>
      <vt:lpstr>Table 3.2</vt:lpstr>
      <vt:lpstr>Table 3.3</vt:lpstr>
      <vt:lpstr>Table 3.4</vt:lpstr>
      <vt:lpstr>Table 3.5</vt:lpstr>
      <vt:lpstr>Table 3.6</vt:lpstr>
      <vt:lpstr>Table 3.7</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5.1</vt:lpstr>
      <vt:lpstr>Table1.4!_Hlk190854699</vt:lpstr>
      <vt:lpstr>'Note 5'!Print_Area</vt:lpstr>
      <vt:lpstr>'Note 6'!Print_Area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3.5'!Print_Area</vt:lpstr>
      <vt:lpstr>'Table 4'!Print_Area</vt:lpstr>
      <vt:lpstr>'Table 5.1'!Print_Area</vt:lpstr>
      <vt:lpstr>Table1.4!Print_Area</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Results Report – December 2025</dc:title>
  <dc:subject>Quarterly Financial Results Report – December 2025</dc:subject>
  <dc:creator>Department of Treasury and Finance WA</dc:creator>
  <cp:lastModifiedBy>D'Cruze, Patricia</cp:lastModifiedBy>
  <cp:lastPrinted>2020-02-21T02:01:07Z</cp:lastPrinted>
  <dcterms:created xsi:type="dcterms:W3CDTF">2008-11-10T02:05:21Z</dcterms:created>
  <dcterms:modified xsi:type="dcterms:W3CDTF">2026-02-27T01:59:03Z</dcterms:modified>
</cp:coreProperties>
</file>