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D2D85714-77E4-43C9-89E7-22255144E5E2}" xr6:coauthVersionLast="47" xr6:coauthVersionMax="47" xr10:uidLastSave="{00000000-0000-0000-0000-000000000000}"/>
  <bookViews>
    <workbookView xWindow="28680" yWindow="-120" windowWidth="29040" windowHeight="15720" xr2:uid="{00000000-000D-0000-FFFF-FFFF00000000}"/>
  </bookViews>
  <sheets>
    <sheet name="Disclaimer" sheetId="16" r:id="rId1"/>
    <sheet name="Definitions" sheetId="17" r:id="rId2"/>
    <sheet name="Commercial Emp" sheetId="3" r:id="rId3"/>
    <sheet name="Commercial Floorspace" sheetId="2" r:id="rId4"/>
    <sheet name="Industrial Emp" sheetId="14" r:id="rId5"/>
    <sheet name="Industrial Floorspace" sheetId="15" r:id="rId6"/>
    <sheet name="Public Purpose Emp" sheetId="12" r:id="rId7"/>
    <sheet name="Public Purpose Floorspace" sheetId="13" r:id="rId8"/>
    <sheet name="RecOpenSpace Emp" sheetId="10" r:id="rId9"/>
    <sheet name="RecOpenSpace Floorspace"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1" l="1"/>
  <c r="D9" i="11"/>
  <c r="E9" i="11"/>
  <c r="F9" i="11"/>
  <c r="G9" i="11"/>
  <c r="H9" i="11"/>
  <c r="I9" i="11"/>
  <c r="J9" i="11"/>
  <c r="K9" i="11"/>
  <c r="L9" i="11"/>
  <c r="M9" i="11"/>
  <c r="O9" i="11"/>
  <c r="N6" i="11"/>
  <c r="P6" i="11" s="1"/>
  <c r="N7" i="11"/>
  <c r="P7" i="11" s="1"/>
  <c r="N5" i="11"/>
  <c r="P5" i="11" s="1"/>
  <c r="P9" i="11" l="1"/>
  <c r="N9" i="11"/>
</calcChain>
</file>

<file path=xl/sharedStrings.xml><?xml version="1.0" encoding="utf-8"?>
<sst xmlns="http://schemas.openxmlformats.org/spreadsheetml/2006/main" count="490" uniqueCount="148">
  <si>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</si>
  <si>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</si>
  <si>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</si>
  <si>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</si>
  <si>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</si>
  <si>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</si>
  <si>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</si>
  <si>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</si>
  <si>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</si>
  <si>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</si>
  <si>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</si>
  <si>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</si>
  <si>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</si>
  <si>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</si>
  <si>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</si>
  <si>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</si>
  <si>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</si>
  <si>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</si>
  <si>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</si>
  <si>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</si>
  <si>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</si>
  <si>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</si>
  <si>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</si>
  <si>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</si>
  <si>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</si>
  <si>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</si>
  <si>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TOTAL OCCUPIED</t>
  </si>
  <si>
    <t>TOTAL</t>
  </si>
  <si>
    <t>PRI</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</si>
  <si>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</si>
  <si>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</si>
  <si>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</si>
  <si>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</si>
  <si>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</si>
  <si>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</si>
  <si>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</si>
  <si>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</si>
  <si>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</si>
  <si>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</si>
  <si>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</si>
  <si>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</si>
  <si>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</si>
  <si>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</si>
  <si>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</si>
  <si>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</si>
  <si>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</si>
  <si>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</si>
  <si>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</si>
  <si>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City of Swan</t>
  </si>
  <si>
    <t>Employment (number of people working) within the Commercial complexes in the City of Swan</t>
  </si>
  <si>
    <t>Floorspace (square metres) within the Commercial complexes in the City of Swan</t>
  </si>
  <si>
    <t>Employment (number of people working) within the Public Purpose complexes in the City of Swan</t>
  </si>
  <si>
    <t>Floorspace (square metres) within the Public Purpose complexes in the City of Swan</t>
  </si>
  <si>
    <t>Employment (number of people working) within the Industrial complexes in the City of Swan</t>
  </si>
  <si>
    <t>Floorspace (square metres) within the Industrial complexes in the City of Swan</t>
  </si>
  <si>
    <t>SUMMER LAKES</t>
  </si>
  <si>
    <t>MIDLAND CENTRE</t>
  </si>
  <si>
    <t>GT EASTERN HWY</t>
  </si>
  <si>
    <t>GT NORTHERN HWY</t>
  </si>
  <si>
    <t>VIVEASH</t>
  </si>
  <si>
    <t>MIDDLE SWAN</t>
  </si>
  <si>
    <t>MIDVALE PLACE</t>
  </si>
  <si>
    <t>MIDVALE</t>
  </si>
  <si>
    <t>DARLING RIDGE</t>
  </si>
  <si>
    <t>BEECHBORO</t>
  </si>
  <si>
    <t>QUEENS ROAD</t>
  </si>
  <si>
    <t>HAZELMERE</t>
  </si>
  <si>
    <t>KOONGAMIA</t>
  </si>
  <si>
    <t>BALLAJURA</t>
  </si>
  <si>
    <t>GINGERS</t>
  </si>
  <si>
    <t>BENARA RD CAVERSHAM</t>
  </si>
  <si>
    <t>KINGFISHER AVENUE</t>
  </si>
  <si>
    <t>STRATTON PARK SC</t>
  </si>
  <si>
    <t>KIARA</t>
  </si>
  <si>
    <t>ELLENBROOK</t>
  </si>
  <si>
    <t>SWAN ISOLATED USES</t>
  </si>
  <si>
    <t>GIDGEGANNUP TOWN CENTRE</t>
  </si>
  <si>
    <t>GLENVIEW MARKET PLACE</t>
  </si>
  <si>
    <t>BRIDGEMAN DRIVE</t>
  </si>
  <si>
    <t>WALDECK ROAD</t>
  </si>
  <si>
    <t>Grand Total</t>
  </si>
  <si>
    <t>MALAGA</t>
  </si>
  <si>
    <t>GUILDFORD</t>
  </si>
  <si>
    <t>MIDLAND</t>
  </si>
  <si>
    <t>BELLEVUE-N</t>
  </si>
  <si>
    <t>REDCLIFFE-N</t>
  </si>
  <si>
    <t>SOUTH GUILDFORD</t>
  </si>
  <si>
    <t>HAZELMERE S</t>
  </si>
  <si>
    <t>PERTH AIRPORT</t>
  </si>
  <si>
    <t>OPTUS</t>
  </si>
  <si>
    <t>SWAN PP</t>
  </si>
  <si>
    <t>SWAN ROS</t>
  </si>
  <si>
    <t>WHITEMAN PARK</t>
  </si>
  <si>
    <t xml:space="preserve">Please be aware that the survey data includes land uses which were not allocated an official WASLUC classification. </t>
  </si>
  <si>
    <t xml:space="preserve">The survey data are prepared by the Department of Planning, Lands and Heritage on behalf of the Western Australian Planning Commission. Both the Department and the </t>
  </si>
  <si>
    <t>Complex Type</t>
  </si>
  <si>
    <t>Unique identifying name</t>
  </si>
  <si>
    <t>Employment</t>
  </si>
  <si>
    <t>Net Floorspace</t>
  </si>
  <si>
    <t>Land Use and Employment Survey 2022/24</t>
  </si>
  <si>
    <t>2022/24</t>
  </si>
  <si>
    <t>SWAN VALLEY</t>
  </si>
  <si>
    <t>BULLSBROOK</t>
  </si>
  <si>
    <t>ELLENBROOK TOWN CENTRE</t>
  </si>
  <si>
    <t>BRABHAM</t>
  </si>
  <si>
    <t>WATERHALL</t>
  </si>
  <si>
    <t>SWAN PARKS</t>
  </si>
  <si>
    <t>Floorspace (square metres) within the Recreation Open Space complexes in the City of Swan</t>
  </si>
  <si>
    <t>Employment (number of people working) within the Recreation Open Space complexes in the City of Swan</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</si>
  <si>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</si>
  <si>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</si>
  <si>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</si>
  <si>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</si>
  <si>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</si>
  <si>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</si>
  <si>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</si>
  <si>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</si>
  <si>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</si>
  <si>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</si>
  <si>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</si>
  <si>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</si>
  <si>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</si>
  <si>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</si>
  <si>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</si>
  <si>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</si>
  <si>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</si>
  <si>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</si>
  <si>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</si>
  <si>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</si>
  <si>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</si>
  <si>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</si>
  <si>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</si>
  <si>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</si>
  <si>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</si>
  <si>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</si>
  <si>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</si>
  <si>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</si>
  <si>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</si>
  <si>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</si>
  <si>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</si>
  <si>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</si>
  <si>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</si>
  <si>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</si>
  <si>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</si>
  <si>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</si>
  <si>
    <t>Acronym and abbreviations are:</t>
  </si>
  <si>
    <t>This category includes land use activities involving the manufacture, processing and fabrication of all general goods.</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</si>
  <si>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Land Use and Employment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</si>
</sst>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cellStyleXfs>
  <cellXfs count="40">
    <xf numFmtId="0" fontId="0" fillId="0" borderId="0" xfId="0"/>
    <xf numFmtId="0" fontId="16" fillId="55" borderId="19" xfId="0" applyFont="1" applyFill="1" applyBorder="1"/>
    <xf numFmtId="0" fontId="0" fillId="0" borderId="19" xfId="0" applyBorder="1"/>
    <xf numFmtId="0" fontId="55" fillId="0" borderId="0" xfId="0" applyFont="1"/>
    <xf numFmtId="1" fontId="16" fillId="0" borderId="19" xfId="0" applyNumberFormat="1" applyFont="1" applyBorder="1"/>
    <xf numFmtId="1" fontId="0" fillId="0" borderId="19" xfId="0" applyNumberFormat="1" applyBorder="1"/>
    <xf numFmtId="3" fontId="0" fillId="0" borderId="19" xfId="0" applyNumberFormat="1" applyBorder="1"/>
    <xf numFmtId="3" fontId="16" fillId="0" borderId="19" xfId="0" applyNumberFormat="1" applyFont="1" applyBorder="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5" xfId="0" applyFont="1" applyFill="1" applyBorder="1" applyAlignment="1">
      <alignment vertical="center"/>
    </xf>
    <xf numFmtId="0" fontId="0" fillId="57" borderId="25"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0" fontId="16" fillId="55" borderId="22" xfId="0" applyFont="1" applyFill="1" applyBorder="1" applyAlignment="1">
      <alignment horizontal="center" vertical="center"/>
    </xf>
    <xf numFmtId="0" fontId="16" fillId="55" borderId="23" xfId="0" applyFont="1" applyFill="1" applyBorder="1" applyAlignment="1">
      <alignment horizontal="center" vertical="center"/>
    </xf>
    <xf numFmtId="0" fontId="16" fillId="55" borderId="24" xfId="0" applyFont="1" applyFill="1" applyBorder="1" applyAlignment="1">
      <alignment horizontal="center" vertical="center"/>
    </xf>
    <xf numFmtId="0" fontId="16" fillId="55" borderId="20" xfId="0" applyFont="1" applyFill="1" applyBorder="1" applyAlignment="1">
      <alignment horizontal="center"/>
    </xf>
    <xf numFmtId="0" fontId="16" fillId="55" borderId="21" xfId="0" applyFont="1" applyFill="1" applyBorder="1" applyAlignment="1">
      <alignment horizontal="center"/>
    </xf>
  </cellXfs>
  <cellStyles count="248">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3" xfId="196" xr:uid="{00000000-0005-0000-0000-000004000000}"/>
    <cellStyle name="20% - Accent1 4" xfId="221" xr:uid="{00000000-0005-0000-0000-000005000000}"/>
    <cellStyle name="20% - Accent1 5" xfId="155" xr:uid="{00000000-0005-0000-0000-000006000000}"/>
    <cellStyle name="20% - Accent2" xfId="23" builtinId="34" customBuiltin="1"/>
    <cellStyle name="20% - Accent2 2" xfId="66" xr:uid="{00000000-0005-0000-0000-000008000000}"/>
    <cellStyle name="20% - Accent2 2 2" xfId="57" xr:uid="{00000000-0005-0000-0000-000009000000}"/>
    <cellStyle name="20% - Accent2 2 2 2" xfId="234" xr:uid="{00000000-0005-0000-0000-00000A000000}"/>
    <cellStyle name="20% - Accent2 3" xfId="200" xr:uid="{00000000-0005-0000-0000-00000B000000}"/>
    <cellStyle name="20% - Accent2 4" xfId="223" xr:uid="{00000000-0005-0000-0000-00000C000000}"/>
    <cellStyle name="20% - Accent2 5" xfId="159" xr:uid="{00000000-0005-0000-0000-00000D000000}"/>
    <cellStyle name="20% - Accent3" xfId="27" builtinId="38" customBuiltin="1"/>
    <cellStyle name="20% - Accent3 2" xfId="67" xr:uid="{00000000-0005-0000-0000-00000F000000}"/>
    <cellStyle name="20% - Accent3 2 2" xfId="126" xr:uid="{00000000-0005-0000-0000-000010000000}"/>
    <cellStyle name="20% - Accent3 2 2 2" xfId="235" xr:uid="{00000000-0005-0000-0000-000011000000}"/>
    <cellStyle name="20% - Accent3 3" xfId="204" xr:uid="{00000000-0005-0000-0000-000012000000}"/>
    <cellStyle name="20% - Accent3 4" xfId="225" xr:uid="{00000000-0005-0000-0000-000013000000}"/>
    <cellStyle name="20% - Accent3 5" xfId="163" xr:uid="{00000000-0005-0000-0000-000014000000}"/>
    <cellStyle name="20% - Accent4" xfId="31" builtinId="42" customBuiltin="1"/>
    <cellStyle name="20% - Accent4 2" xfId="68" xr:uid="{00000000-0005-0000-0000-000016000000}"/>
    <cellStyle name="20% - Accent4 2 2" xfId="112" xr:uid="{00000000-0005-0000-0000-000017000000}"/>
    <cellStyle name="20% - Accent4 2 2 2" xfId="236" xr:uid="{00000000-0005-0000-0000-000018000000}"/>
    <cellStyle name="20% - Accent4 3" xfId="208" xr:uid="{00000000-0005-0000-0000-000019000000}"/>
    <cellStyle name="20% - Accent4 4" xfId="227" xr:uid="{00000000-0005-0000-0000-00001A000000}"/>
    <cellStyle name="20% - Accent4 5" xfId="167" xr:uid="{00000000-0005-0000-0000-00001B000000}"/>
    <cellStyle name="20% - Accent5" xfId="35" builtinId="46" customBuiltin="1"/>
    <cellStyle name="20% - Accent5 2" xfId="69" xr:uid="{00000000-0005-0000-0000-00001D000000}"/>
    <cellStyle name="20% - Accent5 2 2" xfId="128" xr:uid="{00000000-0005-0000-0000-00001E000000}"/>
    <cellStyle name="20% - Accent5 2 2 2" xfId="237" xr:uid="{00000000-0005-0000-0000-00001F000000}"/>
    <cellStyle name="20% - Accent5 3" xfId="212" xr:uid="{00000000-0005-0000-0000-000020000000}"/>
    <cellStyle name="20% - Accent5 4" xfId="229" xr:uid="{00000000-0005-0000-0000-000021000000}"/>
    <cellStyle name="20% - Accent5 5" xfId="171" xr:uid="{00000000-0005-0000-0000-000022000000}"/>
    <cellStyle name="20% - Accent6" xfId="39" builtinId="50" customBuiltin="1"/>
    <cellStyle name="20% - Accent6 2" xfId="70" xr:uid="{00000000-0005-0000-0000-000024000000}"/>
    <cellStyle name="20% - Accent6 2 2" xfId="62" xr:uid="{00000000-0005-0000-0000-000025000000}"/>
    <cellStyle name="20% - Accent6 2 2 2" xfId="238" xr:uid="{00000000-0005-0000-0000-000026000000}"/>
    <cellStyle name="20% - Accent6 3" xfId="216" xr:uid="{00000000-0005-0000-0000-000027000000}"/>
    <cellStyle name="20% - Accent6 4" xfId="231" xr:uid="{00000000-0005-0000-0000-000028000000}"/>
    <cellStyle name="20% - Accent6 5" xfId="175" xr:uid="{00000000-0005-0000-0000-000029000000}"/>
    <cellStyle name="40% - Accent1" xfId="20" builtinId="31" customBuiltin="1"/>
    <cellStyle name="40% - Accent1 2" xfId="71" xr:uid="{00000000-0005-0000-0000-00002B000000}"/>
    <cellStyle name="40% - Accent1 2 2" xfId="130" xr:uid="{00000000-0005-0000-0000-00002C000000}"/>
    <cellStyle name="40% - Accent1 2 2 2" xfId="239" xr:uid="{00000000-0005-0000-0000-00002D000000}"/>
    <cellStyle name="40% - Accent1 3" xfId="197" xr:uid="{00000000-0005-0000-0000-00002E000000}"/>
    <cellStyle name="40% - Accent1 4" xfId="222" xr:uid="{00000000-0005-0000-0000-00002F000000}"/>
    <cellStyle name="40% - Accent1 5" xfId="156" xr:uid="{00000000-0005-0000-0000-000030000000}"/>
    <cellStyle name="40% - Accent2" xfId="24" builtinId="35" customBuiltin="1"/>
    <cellStyle name="40% - Accent2 2" xfId="72" xr:uid="{00000000-0005-0000-0000-000032000000}"/>
    <cellStyle name="40% - Accent2 2 2" xfId="113" xr:uid="{00000000-0005-0000-0000-000033000000}"/>
    <cellStyle name="40% - Accent2 2 2 2" xfId="240" xr:uid="{00000000-0005-0000-0000-000034000000}"/>
    <cellStyle name="40% - Accent2 3" xfId="201" xr:uid="{00000000-0005-0000-0000-000035000000}"/>
    <cellStyle name="40% - Accent2 4" xfId="224" xr:uid="{00000000-0005-0000-0000-000036000000}"/>
    <cellStyle name="40% - Accent2 5" xfId="160" xr:uid="{00000000-0005-0000-0000-000037000000}"/>
    <cellStyle name="40% - Accent3" xfId="28" builtinId="39" customBuiltin="1"/>
    <cellStyle name="40% - Accent3 2" xfId="73" xr:uid="{00000000-0005-0000-0000-000039000000}"/>
    <cellStyle name="40% - Accent3 2 2" xfId="132" xr:uid="{00000000-0005-0000-0000-00003A000000}"/>
    <cellStyle name="40% - Accent3 2 2 2" xfId="241" xr:uid="{00000000-0005-0000-0000-00003B000000}"/>
    <cellStyle name="40% - Accent3 3" xfId="205" xr:uid="{00000000-0005-0000-0000-00003C000000}"/>
    <cellStyle name="40% - Accent3 4" xfId="226" xr:uid="{00000000-0005-0000-0000-00003D000000}"/>
    <cellStyle name="40% - Accent3 5" xfId="164" xr:uid="{00000000-0005-0000-0000-00003E000000}"/>
    <cellStyle name="40% - Accent4" xfId="32" builtinId="43" customBuiltin="1"/>
    <cellStyle name="40% - Accent4 2" xfId="74" xr:uid="{00000000-0005-0000-0000-000040000000}"/>
    <cellStyle name="40% - Accent4 2 2" xfId="54" xr:uid="{00000000-0005-0000-0000-000041000000}"/>
    <cellStyle name="40% - Accent4 2 2 2" xfId="242" xr:uid="{00000000-0005-0000-0000-000042000000}"/>
    <cellStyle name="40% - Accent4 3" xfId="209" xr:uid="{00000000-0005-0000-0000-000043000000}"/>
    <cellStyle name="40% - Accent4 4" xfId="228" xr:uid="{00000000-0005-0000-0000-000044000000}"/>
    <cellStyle name="40% - Accent4 5" xfId="168" xr:uid="{00000000-0005-0000-0000-000045000000}"/>
    <cellStyle name="40% - Accent5" xfId="36" builtinId="47" customBuiltin="1"/>
    <cellStyle name="40% - Accent5 2" xfId="75" xr:uid="{00000000-0005-0000-0000-000047000000}"/>
    <cellStyle name="40% - Accent5 2 2" xfId="134" xr:uid="{00000000-0005-0000-0000-000048000000}"/>
    <cellStyle name="40% - Accent5 2 2 2" xfId="243" xr:uid="{00000000-0005-0000-0000-000049000000}"/>
    <cellStyle name="40% - Accent5 3" xfId="213" xr:uid="{00000000-0005-0000-0000-00004A000000}"/>
    <cellStyle name="40% - Accent5 4" xfId="230" xr:uid="{00000000-0005-0000-0000-00004B000000}"/>
    <cellStyle name="40% - Accent5 5" xfId="172" xr:uid="{00000000-0005-0000-0000-00004C000000}"/>
    <cellStyle name="40% - Accent6" xfId="40" builtinId="51" customBuiltin="1"/>
    <cellStyle name="40% - Accent6 2" xfId="76" xr:uid="{00000000-0005-0000-0000-00004E000000}"/>
    <cellStyle name="40% - Accent6 2 2" xfId="114" xr:uid="{00000000-0005-0000-0000-00004F000000}"/>
    <cellStyle name="40% - Accent6 2 2 2" xfId="244" xr:uid="{00000000-0005-0000-0000-000050000000}"/>
    <cellStyle name="40% - Accent6 3" xfId="217" xr:uid="{00000000-0005-0000-0000-000051000000}"/>
    <cellStyle name="40% - Accent6 4" xfId="232" xr:uid="{00000000-0005-0000-0000-000052000000}"/>
    <cellStyle name="40% - Accent6 5" xfId="176" xr:uid="{00000000-0005-0000-0000-000053000000}"/>
    <cellStyle name="60% - Accent1" xfId="21" builtinId="32" customBuiltin="1"/>
    <cellStyle name="60% - Accent1 2" xfId="77" xr:uid="{00000000-0005-0000-0000-000055000000}"/>
    <cellStyle name="60% - Accent1 2 2" xfId="51" xr:uid="{00000000-0005-0000-0000-000056000000}"/>
    <cellStyle name="60% - Accent1 3" xfId="198" xr:uid="{00000000-0005-0000-0000-000057000000}"/>
    <cellStyle name="60% - Accent1 4" xfId="157" xr:uid="{00000000-0005-0000-0000-000058000000}"/>
    <cellStyle name="60% - Accent2" xfId="25" builtinId="36" customBuiltin="1"/>
    <cellStyle name="60% - Accent2 2" xfId="78" xr:uid="{00000000-0005-0000-0000-00005A000000}"/>
    <cellStyle name="60% - Accent2 2 2" xfId="58" xr:uid="{00000000-0005-0000-0000-00005B000000}"/>
    <cellStyle name="60% - Accent2 3" xfId="202" xr:uid="{00000000-0005-0000-0000-00005C000000}"/>
    <cellStyle name="60% - Accent2 4" xfId="161" xr:uid="{00000000-0005-0000-0000-00005D000000}"/>
    <cellStyle name="60% - Accent3" xfId="29" builtinId="40" customBuiltin="1"/>
    <cellStyle name="60% - Accent3 2" xfId="79" xr:uid="{00000000-0005-0000-0000-00005F000000}"/>
    <cellStyle name="60% - Accent3 2 2" xfId="47" xr:uid="{00000000-0005-0000-0000-000060000000}"/>
    <cellStyle name="60% - Accent3 3" xfId="206" xr:uid="{00000000-0005-0000-0000-000061000000}"/>
    <cellStyle name="60% - Accent3 4" xfId="165" xr:uid="{00000000-0005-0000-0000-000062000000}"/>
    <cellStyle name="60% - Accent4" xfId="33" builtinId="44" customBuiltin="1"/>
    <cellStyle name="60% - Accent4 2" xfId="80" xr:uid="{00000000-0005-0000-0000-000064000000}"/>
    <cellStyle name="60% - Accent4 2 2" xfId="115" xr:uid="{00000000-0005-0000-0000-000065000000}"/>
    <cellStyle name="60% - Accent4 3" xfId="210" xr:uid="{00000000-0005-0000-0000-000066000000}"/>
    <cellStyle name="60% - Accent4 4" xfId="169" xr:uid="{00000000-0005-0000-0000-000067000000}"/>
    <cellStyle name="60% - Accent5" xfId="37" builtinId="48" customBuiltin="1"/>
    <cellStyle name="60% - Accent5 2" xfId="81" xr:uid="{00000000-0005-0000-0000-000069000000}"/>
    <cellStyle name="60% - Accent5 2 2" xfId="48" xr:uid="{00000000-0005-0000-0000-00006A000000}"/>
    <cellStyle name="60% - Accent5 3" xfId="214" xr:uid="{00000000-0005-0000-0000-00006B000000}"/>
    <cellStyle name="60% - Accent5 4" xfId="173" xr:uid="{00000000-0005-0000-0000-00006C000000}"/>
    <cellStyle name="60% - Accent6" xfId="41" builtinId="52" customBuiltin="1"/>
    <cellStyle name="60% - Accent6 2" xfId="82" xr:uid="{00000000-0005-0000-0000-00006E000000}"/>
    <cellStyle name="60% - Accent6 2 2" xfId="61" xr:uid="{00000000-0005-0000-0000-00006F000000}"/>
    <cellStyle name="60% - Accent6 3" xfId="218" xr:uid="{00000000-0005-0000-0000-000070000000}"/>
    <cellStyle name="60% - Accent6 4" xfId="177" xr:uid="{00000000-0005-0000-0000-000071000000}"/>
    <cellStyle name="Accent1" xfId="18" builtinId="29" customBuiltin="1"/>
    <cellStyle name="Accent1 2" xfId="83" xr:uid="{00000000-0005-0000-0000-000073000000}"/>
    <cellStyle name="Accent1 2 2" xfId="50" xr:uid="{00000000-0005-0000-0000-000074000000}"/>
    <cellStyle name="Accent1 3" xfId="195" xr:uid="{00000000-0005-0000-0000-000075000000}"/>
    <cellStyle name="Accent1 4" xfId="154" xr:uid="{00000000-0005-0000-0000-000076000000}"/>
    <cellStyle name="Accent2" xfId="22" builtinId="33" customBuiltin="1"/>
    <cellStyle name="Accent2 2" xfId="84" xr:uid="{00000000-0005-0000-0000-000078000000}"/>
    <cellStyle name="Accent2 2 2" xfId="116" xr:uid="{00000000-0005-0000-0000-000079000000}"/>
    <cellStyle name="Accent2 3" xfId="199" xr:uid="{00000000-0005-0000-0000-00007A000000}"/>
    <cellStyle name="Accent2 4" xfId="158" xr:uid="{00000000-0005-0000-0000-00007B000000}"/>
    <cellStyle name="Accent3" xfId="26" builtinId="37" customBuiltin="1"/>
    <cellStyle name="Accent3 2" xfId="85" xr:uid="{00000000-0005-0000-0000-00007D000000}"/>
    <cellStyle name="Accent3 2 2" xfId="42" xr:uid="{00000000-0005-0000-0000-00007E000000}"/>
    <cellStyle name="Accent3 3" xfId="203" xr:uid="{00000000-0005-0000-0000-00007F000000}"/>
    <cellStyle name="Accent3 4" xfId="162" xr:uid="{00000000-0005-0000-0000-000080000000}"/>
    <cellStyle name="Accent4" xfId="30" builtinId="41" customBuiltin="1"/>
    <cellStyle name="Accent4 2" xfId="86" xr:uid="{00000000-0005-0000-0000-000082000000}"/>
    <cellStyle name="Accent4 2 2" xfId="53" xr:uid="{00000000-0005-0000-0000-000083000000}"/>
    <cellStyle name="Accent4 3" xfId="207" xr:uid="{00000000-0005-0000-0000-000084000000}"/>
    <cellStyle name="Accent4 4" xfId="166" xr:uid="{00000000-0005-0000-0000-000085000000}"/>
    <cellStyle name="Accent5" xfId="34" builtinId="45" customBuiltin="1"/>
    <cellStyle name="Accent5 2" xfId="87" xr:uid="{00000000-0005-0000-0000-000087000000}"/>
    <cellStyle name="Accent5 2 2" xfId="44" xr:uid="{00000000-0005-0000-0000-000088000000}"/>
    <cellStyle name="Accent5 3" xfId="211" xr:uid="{00000000-0005-0000-0000-000089000000}"/>
    <cellStyle name="Accent5 4" xfId="170" xr:uid="{00000000-0005-0000-0000-00008A000000}"/>
    <cellStyle name="Accent6" xfId="38" builtinId="49" customBuiltin="1"/>
    <cellStyle name="Accent6 2" xfId="88" xr:uid="{00000000-0005-0000-0000-00008C000000}"/>
    <cellStyle name="Accent6 2 2" xfId="117" xr:uid="{00000000-0005-0000-0000-00008D000000}"/>
    <cellStyle name="Accent6 3" xfId="215" xr:uid="{00000000-0005-0000-0000-00008E000000}"/>
    <cellStyle name="Accent6 4" xfId="174" xr:uid="{00000000-0005-0000-0000-00008F000000}"/>
    <cellStyle name="Bad" xfId="7" builtinId="27" customBuiltin="1"/>
    <cellStyle name="Bad 2" xfId="89" xr:uid="{00000000-0005-0000-0000-000091000000}"/>
    <cellStyle name="Bad 2 2" xfId="123" xr:uid="{00000000-0005-0000-0000-000092000000}"/>
    <cellStyle name="Bad 3" xfId="184" xr:uid="{00000000-0005-0000-0000-000093000000}"/>
    <cellStyle name="Bad 4" xfId="143" xr:uid="{00000000-0005-0000-0000-000094000000}"/>
    <cellStyle name="Calculation" xfId="11" builtinId="22" customBuiltin="1"/>
    <cellStyle name="Calculation 2" xfId="90" xr:uid="{00000000-0005-0000-0000-000096000000}"/>
    <cellStyle name="Calculation 2 2" xfId="63" xr:uid="{00000000-0005-0000-0000-000097000000}"/>
    <cellStyle name="Calculation 3" xfId="188" xr:uid="{00000000-0005-0000-0000-000098000000}"/>
    <cellStyle name="Calculation 4" xfId="147" xr:uid="{00000000-0005-0000-0000-000099000000}"/>
    <cellStyle name="Check Cell" xfId="13" builtinId="23" customBuiltin="1"/>
    <cellStyle name="Check Cell 2" xfId="91" xr:uid="{00000000-0005-0000-0000-00009B000000}"/>
    <cellStyle name="Check Cell 2 2" xfId="125" xr:uid="{00000000-0005-0000-0000-00009C000000}"/>
    <cellStyle name="Check Cell 3" xfId="190" xr:uid="{00000000-0005-0000-0000-00009D000000}"/>
    <cellStyle name="Check Cell 4" xfId="149" xr:uid="{00000000-0005-0000-0000-00009E000000}"/>
    <cellStyle name="Comma 2" xfId="118" xr:uid="{00000000-0005-0000-0000-00009F000000}"/>
    <cellStyle name="Explanatory Text" xfId="16" builtinId="53" customBuiltin="1"/>
    <cellStyle name="Explanatory Text 2" xfId="92" xr:uid="{00000000-0005-0000-0000-0000A1000000}"/>
    <cellStyle name="Explanatory Text 2 2" xfId="127" xr:uid="{00000000-0005-0000-0000-0000A2000000}"/>
    <cellStyle name="Explanatory Text 3" xfId="193" xr:uid="{00000000-0005-0000-0000-0000A3000000}"/>
    <cellStyle name="Explanatory Text 4" xfId="152" xr:uid="{00000000-0005-0000-0000-0000A4000000}"/>
    <cellStyle name="Good" xfId="6" builtinId="26" customBuiltin="1"/>
    <cellStyle name="Good 2" xfId="93" xr:uid="{00000000-0005-0000-0000-0000A6000000}"/>
    <cellStyle name="Good 2 2" xfId="55" xr:uid="{00000000-0005-0000-0000-0000A7000000}"/>
    <cellStyle name="Good 3" xfId="183" xr:uid="{00000000-0005-0000-0000-0000A8000000}"/>
    <cellStyle name="Good 4" xfId="142" xr:uid="{00000000-0005-0000-0000-0000A9000000}"/>
    <cellStyle name="Heading 1" xfId="2" builtinId="16" customBuiltin="1"/>
    <cellStyle name="Heading 1 2" xfId="94" xr:uid="{00000000-0005-0000-0000-0000AB000000}"/>
    <cellStyle name="Heading 1 2 2" xfId="129" xr:uid="{00000000-0005-0000-0000-0000AC000000}"/>
    <cellStyle name="Heading 1 3" xfId="179" xr:uid="{00000000-0005-0000-0000-0000AD000000}"/>
    <cellStyle name="Heading 1 4" xfId="138" xr:uid="{00000000-0005-0000-0000-0000AE000000}"/>
    <cellStyle name="Heading 2" xfId="3" builtinId="17" customBuiltin="1"/>
    <cellStyle name="Heading 2 2" xfId="95" xr:uid="{00000000-0005-0000-0000-0000B0000000}"/>
    <cellStyle name="Heading 2 2 2" xfId="119" xr:uid="{00000000-0005-0000-0000-0000B1000000}"/>
    <cellStyle name="Heading 2 3" xfId="180" xr:uid="{00000000-0005-0000-0000-0000B2000000}"/>
    <cellStyle name="Heading 2 4" xfId="139" xr:uid="{00000000-0005-0000-0000-0000B3000000}"/>
    <cellStyle name="Heading 3" xfId="4" builtinId="18" customBuiltin="1"/>
    <cellStyle name="Heading 3 2" xfId="96" xr:uid="{00000000-0005-0000-0000-0000B5000000}"/>
    <cellStyle name="Heading 3 2 2" xfId="131" xr:uid="{00000000-0005-0000-0000-0000B6000000}"/>
    <cellStyle name="Heading 3 3" xfId="181" xr:uid="{00000000-0005-0000-0000-0000B7000000}"/>
    <cellStyle name="Heading 3 4" xfId="140" xr:uid="{00000000-0005-0000-0000-0000B8000000}"/>
    <cellStyle name="Heading 4" xfId="5" builtinId="19" customBuiltin="1"/>
    <cellStyle name="Heading 4 2" xfId="97" xr:uid="{00000000-0005-0000-0000-0000BA000000}"/>
    <cellStyle name="Heading 4 2 2" xfId="60" xr:uid="{00000000-0005-0000-0000-0000BB000000}"/>
    <cellStyle name="Heading 4 3" xfId="182" xr:uid="{00000000-0005-0000-0000-0000BC000000}"/>
    <cellStyle name="Heading 4 4" xfId="141" xr:uid="{00000000-0005-0000-0000-0000BD000000}"/>
    <cellStyle name="Input" xfId="9" builtinId="20" customBuiltin="1"/>
    <cellStyle name="Input 2" xfId="98" xr:uid="{00000000-0005-0000-0000-0000BF000000}"/>
    <cellStyle name="Input 2 2" xfId="133" xr:uid="{00000000-0005-0000-0000-0000C0000000}"/>
    <cellStyle name="Input 3" xfId="186" xr:uid="{00000000-0005-0000-0000-0000C1000000}"/>
    <cellStyle name="Input 4" xfId="145" xr:uid="{00000000-0005-0000-0000-0000C2000000}"/>
    <cellStyle name="Linked Cell" xfId="12" builtinId="24" customBuiltin="1"/>
    <cellStyle name="Linked Cell 2" xfId="99" xr:uid="{00000000-0005-0000-0000-0000C4000000}"/>
    <cellStyle name="Linked Cell 2 2" xfId="120" xr:uid="{00000000-0005-0000-0000-0000C5000000}"/>
    <cellStyle name="Linked Cell 3" xfId="189" xr:uid="{00000000-0005-0000-0000-0000C6000000}"/>
    <cellStyle name="Linked Cell 4" xfId="148" xr:uid="{00000000-0005-0000-0000-0000C7000000}"/>
    <cellStyle name="Neutral" xfId="8" builtinId="28" customBuiltin="1"/>
    <cellStyle name="Neutral 2" xfId="100" xr:uid="{00000000-0005-0000-0000-0000C9000000}"/>
    <cellStyle name="Neutral 2 2" xfId="45" xr:uid="{00000000-0005-0000-0000-0000CA000000}"/>
    <cellStyle name="Neutral 3" xfId="185" xr:uid="{00000000-0005-0000-0000-0000CB000000}"/>
    <cellStyle name="Neutral 4" xfId="144" xr:uid="{00000000-0005-0000-0000-0000CC000000}"/>
    <cellStyle name="Normal" xfId="0" builtinId="0"/>
    <cellStyle name="Normal 2" xfId="64" xr:uid="{00000000-0005-0000-0000-0000CE000000}"/>
    <cellStyle name="Normal 2 2" xfId="101" xr:uid="{00000000-0005-0000-0000-0000CF000000}"/>
    <cellStyle name="Normal 2 3" xfId="102" xr:uid="{00000000-0005-0000-0000-0000D0000000}"/>
    <cellStyle name="Normal 2 3 2" xfId="103" xr:uid="{00000000-0005-0000-0000-0000D1000000}"/>
    <cellStyle name="Normal 2 3 3" xfId="104" xr:uid="{00000000-0005-0000-0000-0000D2000000}"/>
    <cellStyle name="Normal 2 4" xfId="105" xr:uid="{00000000-0005-0000-0000-0000D3000000}"/>
    <cellStyle name="Normal 2 5" xfId="106" xr:uid="{00000000-0005-0000-0000-0000D4000000}"/>
    <cellStyle name="Normal 2 5 2" xfId="136" xr:uid="{00000000-0005-0000-0000-0000D5000000}"/>
    <cellStyle name="Normal 2 5 2 2" xfId="245" xr:uid="{00000000-0005-0000-0000-0000D6000000}"/>
    <cellStyle name="Normal 3" xfId="107" xr:uid="{00000000-0005-0000-0000-0000D7000000}"/>
    <cellStyle name="Normal 3 2" xfId="121" xr:uid="{00000000-0005-0000-0000-0000D8000000}"/>
    <cellStyle name="Normal 3 2 2" xfId="246" xr:uid="{00000000-0005-0000-0000-0000D9000000}"/>
    <cellStyle name="Normal 4" xfId="43" xr:uid="{00000000-0005-0000-0000-0000DA000000}"/>
    <cellStyle name="Normal 4 2" xfId="135" xr:uid="{00000000-0005-0000-0000-0000DB000000}"/>
    <cellStyle name="Normal 4 3" xfId="49" xr:uid="{00000000-0005-0000-0000-0000DC000000}"/>
    <cellStyle name="Normal 4 4" xfId="178" xr:uid="{00000000-0005-0000-0000-0000DD000000}"/>
    <cellStyle name="Normal 5" xfId="219" xr:uid="{00000000-0005-0000-0000-0000DE000000}"/>
    <cellStyle name="Normal 6" xfId="137" xr:uid="{00000000-0005-0000-0000-0000DF000000}"/>
    <cellStyle name="Note" xfId="15" builtinId="10" customBuiltin="1"/>
    <cellStyle name="Note 2" xfId="108" xr:uid="{00000000-0005-0000-0000-0000E1000000}"/>
    <cellStyle name="Note 2 2" xfId="56" xr:uid="{00000000-0005-0000-0000-0000E2000000}"/>
    <cellStyle name="Note 2 2 2" xfId="247" xr:uid="{00000000-0005-0000-0000-0000E3000000}"/>
    <cellStyle name="Note 3" xfId="192" xr:uid="{00000000-0005-0000-0000-0000E4000000}"/>
    <cellStyle name="Note 4" xfId="220" xr:uid="{00000000-0005-0000-0000-0000E5000000}"/>
    <cellStyle name="Note 5" xfId="151" xr:uid="{00000000-0005-0000-0000-0000E6000000}"/>
    <cellStyle name="Output" xfId="10" builtinId="21" customBuiltin="1"/>
    <cellStyle name="Output 2" xfId="109" xr:uid="{00000000-0005-0000-0000-0000E8000000}"/>
    <cellStyle name="Output 2 2" xfId="52" xr:uid="{00000000-0005-0000-0000-0000E9000000}"/>
    <cellStyle name="Output 3" xfId="187" xr:uid="{00000000-0005-0000-0000-0000EA000000}"/>
    <cellStyle name="Output 4" xfId="146" xr:uid="{00000000-0005-0000-0000-0000EB000000}"/>
    <cellStyle name="Title" xfId="1" builtinId="15" customBuiltin="1"/>
    <cellStyle name="Title 2" xfId="122" xr:uid="{00000000-0005-0000-0000-0000ED000000}"/>
    <cellStyle name="Total" xfId="17" builtinId="25" customBuiltin="1"/>
    <cellStyle name="Total 2" xfId="110" xr:uid="{00000000-0005-0000-0000-0000EF000000}"/>
    <cellStyle name="Total 2 2" xfId="46" xr:uid="{00000000-0005-0000-0000-0000F0000000}"/>
    <cellStyle name="Total 3" xfId="194" xr:uid="{00000000-0005-0000-0000-0000F1000000}"/>
    <cellStyle name="Total 4" xfId="153" xr:uid="{00000000-0005-0000-0000-0000F2000000}"/>
    <cellStyle name="Warning Text" xfId="14" builtinId="11" customBuiltin="1"/>
    <cellStyle name="Warning Text 2" xfId="111" xr:uid="{00000000-0005-0000-0000-0000F4000000}"/>
    <cellStyle name="Warning Text 2 2" xfId="59" xr:uid="{00000000-0005-0000-0000-0000F5000000}"/>
    <cellStyle name="Warning Text 3" xfId="191" xr:uid="{00000000-0005-0000-0000-0000F6000000}"/>
    <cellStyle name="Warning Text 4" xfId="150" xr:uid="{00000000-0005-0000-0000-0000F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816e3b9918cc450a"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gov.au/system/files/2021-07/LUES_Glossar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3A5DC-8857-4E89-B910-1C6281ECBF12}">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0" customFormat="1" ht="42" customHeight="1" x14ac:dyDescent="0.25">
      <c r="A1" s="8" t="s">
        <v>109</v>
      </c>
      <c r="B1" s="9"/>
    </row>
    <row r="2" spans="1:3" s="12" customFormat="1" ht="15.75" x14ac:dyDescent="0.25">
      <c r="A2" s="11" t="s">
        <v>110</v>
      </c>
      <c r="B2" s="11"/>
    </row>
    <row r="3" spans="1:3" s="14" customFormat="1" ht="15.75" x14ac:dyDescent="0.25">
      <c r="A3" s="13" t="s">
        <v>144</v>
      </c>
      <c r="B3" s="13"/>
    </row>
    <row r="4" spans="1:3" s="12" customFormat="1" ht="15.75" x14ac:dyDescent="0.25">
      <c r="A4" s="15"/>
      <c r="B4" s="15"/>
    </row>
    <row r="5" spans="1:3" s="12" customFormat="1" ht="15.75" x14ac:dyDescent="0.25">
      <c r="A5" s="16" t="s">
        <v>111</v>
      </c>
      <c r="B5" s="15"/>
    </row>
    <row r="6" spans="1:3" s="12" customFormat="1" ht="75" x14ac:dyDescent="0.25">
      <c r="A6" s="17" t="s">
        <v>112</v>
      </c>
    </row>
    <row r="7" spans="1:3" s="12" customFormat="1" ht="75" x14ac:dyDescent="0.25">
      <c r="A7" s="18" t="s">
        <v>113</v>
      </c>
      <c r="B7" s="11"/>
      <c r="C7" s="19"/>
    </row>
    <row r="8" spans="1:3" s="12" customFormat="1" ht="15.75" x14ac:dyDescent="0.25">
      <c r="A8" s="20"/>
      <c r="B8" s="11"/>
    </row>
    <row r="9" spans="1:3" s="12" customFormat="1" ht="18.75" x14ac:dyDescent="0.3">
      <c r="A9" s="21" t="s">
        <v>114</v>
      </c>
    </row>
    <row r="10" spans="1:3" s="12" customFormat="1" x14ac:dyDescent="0.25">
      <c r="A10" s="22"/>
    </row>
    <row r="11" spans="1:3" s="12" customFormat="1" ht="15.75" x14ac:dyDescent="0.25">
      <c r="A11" s="11" t="s">
        <v>18</v>
      </c>
    </row>
    <row r="12" spans="1:3" s="12" customFormat="1" ht="15.75" x14ac:dyDescent="0.25">
      <c r="A12" s="23" t="s">
        <v>19</v>
      </c>
      <c r="B12" s="22"/>
    </row>
    <row r="13" spans="1:3" s="12" customFormat="1" ht="15.75" x14ac:dyDescent="0.25">
      <c r="A13" s="23" t="s">
        <v>20</v>
      </c>
    </row>
    <row r="14" spans="1:3" s="12" customFormat="1" ht="15.75" x14ac:dyDescent="0.25">
      <c r="A14" s="23" t="s">
        <v>21</v>
      </c>
    </row>
    <row r="15" spans="1:3" s="12" customFormat="1" ht="15.75" x14ac:dyDescent="0.25">
      <c r="A15" s="23" t="s">
        <v>22</v>
      </c>
    </row>
    <row r="16" spans="1:3" s="12" customFormat="1" ht="15.75" x14ac:dyDescent="0.25">
      <c r="A16" s="23"/>
    </row>
    <row r="17" spans="1:2" s="12" customFormat="1" ht="15.75" x14ac:dyDescent="0.25">
      <c r="A17" s="11" t="s">
        <v>23</v>
      </c>
    </row>
    <row r="18" spans="1:2" s="12" customFormat="1" ht="15.75" x14ac:dyDescent="0.25">
      <c r="A18" s="23" t="s">
        <v>94</v>
      </c>
      <c r="B18" s="22"/>
    </row>
    <row r="19" spans="1:2" s="12" customFormat="1" ht="15.75" x14ac:dyDescent="0.25">
      <c r="A19" s="23" t="s">
        <v>24</v>
      </c>
    </row>
    <row r="20" spans="1:2" s="12" customFormat="1" ht="15.75" x14ac:dyDescent="0.25">
      <c r="A20" s="23"/>
    </row>
    <row r="21" spans="1:2" s="12" customFormat="1" ht="15.75" x14ac:dyDescent="0.25">
      <c r="A21" s="23" t="s">
        <v>93</v>
      </c>
    </row>
    <row r="22" spans="1:2" s="12" customFormat="1" ht="78.75" x14ac:dyDescent="0.25">
      <c r="A22" s="24" t="s">
        <v>115</v>
      </c>
    </row>
    <row r="23" spans="1:2" s="12" customFormat="1" ht="15.75" x14ac:dyDescent="0.25">
      <c r="A23" s="23"/>
    </row>
    <row r="24" spans="1:2" s="12" customFormat="1" ht="15.75" x14ac:dyDescent="0.25">
      <c r="A24" s="25" t="s">
        <v>25</v>
      </c>
    </row>
    <row r="25" spans="1:2" s="12" customFormat="1" x14ac:dyDescent="0.25"/>
    <row r="26" spans="1:2" s="12" customFormat="1" x14ac:dyDescent="0.25">
      <c r="A26"/>
      <c r="B26" s="26"/>
    </row>
    <row r="27" spans="1:2" s="12" customFormat="1" x14ac:dyDescent="0.25">
      <c r="A27"/>
    </row>
  </sheetData>
  <hyperlinks>
    <hyperlink ref="A9" r:id="rId1" xr:uid="{B20EFBB1-5ED9-4F4F-8A5E-EAFA7D8C7540}"/>
  </hyperlinks>
  <pageMargins left="0.7" right="0.7" top="0.75" bottom="0.75" header="0.3" footer="0.3"/>
  <pageSetup paperSize="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9"/>
  <sheetViews>
    <sheetView zoomScale="85" zoomScaleNormal="85" workbookViewId="0"/>
  </sheetViews>
  <sheetFormatPr defaultRowHeight="15" x14ac:dyDescent="0.25"/>
  <cols>
    <col min="1" max="1" width="17.42578125" bestFit="1" customWidth="1"/>
    <col min="2" max="2" width="27.140625" bestFit="1" customWidth="1"/>
    <col min="3" max="22" width="19.140625" customWidth="1"/>
  </cols>
  <sheetData>
    <row r="1" spans="1:16" ht="18.75" x14ac:dyDescent="0.3">
      <c r="A1" s="3" t="s">
        <v>107</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37"/>
      <c r="O4" s="1" t="s">
        <v>39</v>
      </c>
      <c r="P4" s="37"/>
    </row>
    <row r="5" spans="1:16" x14ac:dyDescent="0.25">
      <c r="A5" s="5">
        <v>3845</v>
      </c>
      <c r="B5" s="2" t="s">
        <v>91</v>
      </c>
      <c r="C5" s="6">
        <v>49883</v>
      </c>
      <c r="D5" s="6">
        <v>7131</v>
      </c>
      <c r="E5" s="6">
        <v>0</v>
      </c>
      <c r="F5" s="6">
        <v>120</v>
      </c>
      <c r="G5" s="6">
        <v>0</v>
      </c>
      <c r="H5" s="6">
        <v>13300</v>
      </c>
      <c r="I5" s="6">
        <v>0</v>
      </c>
      <c r="J5" s="6">
        <v>0</v>
      </c>
      <c r="K5" s="6">
        <v>758</v>
      </c>
      <c r="L5" s="6">
        <v>2593</v>
      </c>
      <c r="M5" s="6">
        <v>670</v>
      </c>
      <c r="N5" s="6">
        <f>SUM(C5:M5)</f>
        <v>74455</v>
      </c>
      <c r="O5" s="6">
        <v>14250</v>
      </c>
      <c r="P5" s="7">
        <f>SUM(N5:O5)</f>
        <v>88705</v>
      </c>
    </row>
    <row r="6" spans="1:16" x14ac:dyDescent="0.25">
      <c r="A6" s="5">
        <v>7041</v>
      </c>
      <c r="B6" s="2" t="s">
        <v>92</v>
      </c>
      <c r="C6" s="6">
        <v>8332</v>
      </c>
      <c r="D6" s="6">
        <v>0</v>
      </c>
      <c r="E6" s="6">
        <v>0</v>
      </c>
      <c r="F6" s="6">
        <v>450</v>
      </c>
      <c r="G6" s="6">
        <v>0</v>
      </c>
      <c r="H6" s="6">
        <v>2526</v>
      </c>
      <c r="I6" s="6">
        <v>0</v>
      </c>
      <c r="J6" s="6">
        <v>0</v>
      </c>
      <c r="K6" s="6">
        <v>495</v>
      </c>
      <c r="L6" s="6">
        <v>300</v>
      </c>
      <c r="M6" s="6">
        <v>2555</v>
      </c>
      <c r="N6" s="6">
        <f t="shared" ref="N6:N7" si="0">SUM(C6:M6)</f>
        <v>14658</v>
      </c>
      <c r="O6" s="6">
        <v>0</v>
      </c>
      <c r="P6" s="7">
        <f t="shared" ref="P6" si="1">SUM(N6:O6)</f>
        <v>14658</v>
      </c>
    </row>
    <row r="7" spans="1:16" x14ac:dyDescent="0.25">
      <c r="A7" s="5">
        <v>9581</v>
      </c>
      <c r="B7" s="2" t="s">
        <v>106</v>
      </c>
      <c r="C7" s="6">
        <v>550</v>
      </c>
      <c r="D7" s="6">
        <v>0</v>
      </c>
      <c r="E7" s="6">
        <v>0</v>
      </c>
      <c r="F7" s="6">
        <v>0</v>
      </c>
      <c r="G7" s="6">
        <v>0</v>
      </c>
      <c r="H7" s="6">
        <v>0</v>
      </c>
      <c r="I7" s="6">
        <v>0</v>
      </c>
      <c r="J7" s="6">
        <v>0</v>
      </c>
      <c r="K7" s="6">
        <v>0</v>
      </c>
      <c r="L7" s="6">
        <v>0</v>
      </c>
      <c r="M7" s="6">
        <v>0</v>
      </c>
      <c r="N7" s="6">
        <f t="shared" si="0"/>
        <v>550</v>
      </c>
      <c r="O7" s="6">
        <v>0</v>
      </c>
      <c r="P7" s="7">
        <f>SUM(N7:O7)</f>
        <v>550</v>
      </c>
    </row>
    <row r="8" spans="1:16" x14ac:dyDescent="0.25">
      <c r="A8" s="5"/>
      <c r="B8" s="2"/>
      <c r="C8" s="6"/>
      <c r="D8" s="6"/>
      <c r="E8" s="6"/>
      <c r="F8" s="6"/>
      <c r="G8" s="6"/>
      <c r="H8" s="6"/>
      <c r="I8" s="6"/>
      <c r="J8" s="6"/>
      <c r="K8" s="6"/>
      <c r="L8" s="6"/>
      <c r="M8" s="6"/>
      <c r="N8" s="6"/>
      <c r="O8" s="6"/>
      <c r="P8" s="7"/>
    </row>
    <row r="9" spans="1:16" x14ac:dyDescent="0.25">
      <c r="A9" s="2"/>
      <c r="B9" s="4" t="s">
        <v>80</v>
      </c>
      <c r="C9" s="7">
        <f t="shared" ref="C9:P9" si="2">SUM(C5:C7)</f>
        <v>58765</v>
      </c>
      <c r="D9" s="7">
        <f t="shared" si="2"/>
        <v>7131</v>
      </c>
      <c r="E9" s="7">
        <f t="shared" si="2"/>
        <v>0</v>
      </c>
      <c r="F9" s="7">
        <f t="shared" si="2"/>
        <v>570</v>
      </c>
      <c r="G9" s="7">
        <f t="shared" si="2"/>
        <v>0</v>
      </c>
      <c r="H9" s="7">
        <f t="shared" si="2"/>
        <v>15826</v>
      </c>
      <c r="I9" s="7">
        <f t="shared" si="2"/>
        <v>0</v>
      </c>
      <c r="J9" s="7">
        <f t="shared" si="2"/>
        <v>0</v>
      </c>
      <c r="K9" s="7">
        <f t="shared" si="2"/>
        <v>1253</v>
      </c>
      <c r="L9" s="7">
        <f t="shared" si="2"/>
        <v>2893</v>
      </c>
      <c r="M9" s="7">
        <f t="shared" si="2"/>
        <v>3225</v>
      </c>
      <c r="N9" s="7">
        <f t="shared" si="2"/>
        <v>89663</v>
      </c>
      <c r="O9" s="7">
        <f t="shared" si="2"/>
        <v>14250</v>
      </c>
      <c r="P9" s="7">
        <f t="shared" si="2"/>
        <v>103913</v>
      </c>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17E0-FE14-4A7F-9CA9-9A70366560F9}">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3" s="10" customFormat="1" ht="39.75" customHeight="1" x14ac:dyDescent="0.25">
      <c r="B1" s="9" t="s">
        <v>99</v>
      </c>
    </row>
    <row r="2" spans="1:3" s="12" customFormat="1" ht="15.75" x14ac:dyDescent="0.25">
      <c r="A2" s="11" t="s">
        <v>110</v>
      </c>
      <c r="B2" s="11"/>
    </row>
    <row r="3" spans="1:3" s="14" customFormat="1" ht="15.75" x14ac:dyDescent="0.25">
      <c r="A3" s="13" t="s">
        <v>144</v>
      </c>
      <c r="B3" s="13"/>
    </row>
    <row r="4" spans="1:3" s="12" customFormat="1" x14ac:dyDescent="0.25"/>
    <row r="5" spans="1:3" s="12" customFormat="1" ht="15.75" x14ac:dyDescent="0.25">
      <c r="A5" s="11" t="s">
        <v>0</v>
      </c>
      <c r="B5" s="11"/>
      <c r="C5" s="19" t="s">
        <v>100</v>
      </c>
    </row>
    <row r="6" spans="1:3" s="12" customFormat="1" ht="15.75" x14ac:dyDescent="0.25">
      <c r="A6" s="11" t="s">
        <v>1</v>
      </c>
      <c r="B6" s="11"/>
      <c r="C6" s="12" t="s">
        <v>48</v>
      </c>
    </row>
    <row r="7" spans="1:3" s="12" customFormat="1" ht="15.75" x14ac:dyDescent="0.25">
      <c r="A7" s="11" t="s">
        <v>2</v>
      </c>
      <c r="B7" s="11"/>
      <c r="C7" s="12" t="s">
        <v>116</v>
      </c>
    </row>
    <row r="8" spans="1:3" s="12" customFormat="1" ht="15.75" x14ac:dyDescent="0.25">
      <c r="A8" s="23"/>
      <c r="B8" s="23"/>
    </row>
    <row r="9" spans="1:3" s="12" customFormat="1" ht="15.75" x14ac:dyDescent="0.25">
      <c r="A9" s="11" t="s">
        <v>117</v>
      </c>
      <c r="B9" s="11"/>
      <c r="C9" s="27"/>
    </row>
    <row r="10" spans="1:3" s="12" customFormat="1" ht="15.75" x14ac:dyDescent="0.25">
      <c r="A10" s="23" t="s">
        <v>40</v>
      </c>
      <c r="B10" s="23"/>
      <c r="C10" s="27" t="s">
        <v>118</v>
      </c>
    </row>
    <row r="11" spans="1:3" s="12" customFormat="1" ht="15.75" x14ac:dyDescent="0.25">
      <c r="A11" s="23" t="s">
        <v>41</v>
      </c>
      <c r="B11" s="23"/>
      <c r="C11" s="27" t="s">
        <v>96</v>
      </c>
    </row>
    <row r="12" spans="1:3" s="12" customFormat="1" ht="15.75" x14ac:dyDescent="0.25">
      <c r="A12" s="23" t="s">
        <v>95</v>
      </c>
      <c r="B12" s="23"/>
      <c r="C12" s="29" t="s">
        <v>119</v>
      </c>
    </row>
    <row r="13" spans="1:3" s="12" customFormat="1" ht="15.75" x14ac:dyDescent="0.25">
      <c r="A13" s="28" t="s">
        <v>120</v>
      </c>
      <c r="B13" s="28"/>
      <c r="C13" s="12" t="s">
        <v>121</v>
      </c>
    </row>
    <row r="14" spans="1:3" s="12" customFormat="1" ht="15.75" x14ac:dyDescent="0.25">
      <c r="A14" s="28" t="s">
        <v>97</v>
      </c>
      <c r="B14" s="28"/>
      <c r="C14" s="30" t="s">
        <v>4</v>
      </c>
    </row>
    <row r="15" spans="1:3" s="12" customFormat="1" ht="15.75" x14ac:dyDescent="0.25">
      <c r="A15" s="31" t="s">
        <v>98</v>
      </c>
      <c r="B15" s="31"/>
      <c r="C15" s="30" t="s">
        <v>3</v>
      </c>
    </row>
    <row r="16" spans="1:3" s="12" customFormat="1" x14ac:dyDescent="0.25"/>
    <row r="17" spans="1:4" s="12" customFormat="1" ht="15.75" x14ac:dyDescent="0.25">
      <c r="A17" s="32" t="s">
        <v>5</v>
      </c>
      <c r="B17" s="32"/>
      <c r="C17" s="12" t="s">
        <v>145</v>
      </c>
    </row>
    <row r="18" spans="1:4" s="12" customFormat="1" ht="45" x14ac:dyDescent="0.25">
      <c r="A18" s="22"/>
      <c r="B18" s="22"/>
      <c r="C18" s="33" t="s">
        <v>122</v>
      </c>
      <c r="D18" s="34" t="s">
        <v>123</v>
      </c>
    </row>
    <row r="19" spans="1:4" s="12" customFormat="1" x14ac:dyDescent="0.25">
      <c r="A19" s="22"/>
      <c r="B19" s="22"/>
      <c r="C19" s="33"/>
      <c r="D19" s="34"/>
    </row>
    <row r="20" spans="1:4" s="12" customFormat="1" ht="45" x14ac:dyDescent="0.25">
      <c r="A20" s="22"/>
      <c r="B20" s="22"/>
      <c r="C20" s="33" t="s">
        <v>124</v>
      </c>
      <c r="D20" s="34" t="s">
        <v>125</v>
      </c>
    </row>
    <row r="21" spans="1:4" s="12" customFormat="1" x14ac:dyDescent="0.25">
      <c r="A21" s="22"/>
      <c r="B21" s="22"/>
      <c r="C21" s="33"/>
      <c r="D21" s="34"/>
    </row>
    <row r="22" spans="1:4" s="12" customFormat="1" ht="30" x14ac:dyDescent="0.25">
      <c r="A22" s="22"/>
      <c r="B22" s="22"/>
      <c r="C22" s="33" t="s">
        <v>126</v>
      </c>
      <c r="D22" s="34" t="s">
        <v>146</v>
      </c>
    </row>
    <row r="23" spans="1:4" s="12" customFormat="1" x14ac:dyDescent="0.25">
      <c r="A23" s="22"/>
      <c r="B23" s="22"/>
      <c r="C23" s="33"/>
      <c r="D23" s="34"/>
    </row>
    <row r="24" spans="1:4" s="12" customFormat="1" ht="60" x14ac:dyDescent="0.25">
      <c r="A24" s="22"/>
      <c r="B24" s="22"/>
      <c r="C24" s="33" t="s">
        <v>127</v>
      </c>
      <c r="D24" s="34" t="s">
        <v>128</v>
      </c>
    </row>
    <row r="25" spans="1:4" s="12" customFormat="1" ht="75" x14ac:dyDescent="0.25">
      <c r="A25" s="22"/>
      <c r="B25" s="22"/>
      <c r="C25" s="33" t="s">
        <v>129</v>
      </c>
      <c r="D25" s="34" t="s">
        <v>130</v>
      </c>
    </row>
    <row r="26" spans="1:4" s="12" customFormat="1" x14ac:dyDescent="0.25">
      <c r="A26" s="22"/>
      <c r="B26" s="22"/>
      <c r="C26" s="33"/>
      <c r="D26" s="34"/>
    </row>
    <row r="27" spans="1:4" s="12" customFormat="1" ht="60" x14ac:dyDescent="0.25">
      <c r="A27" s="22"/>
      <c r="B27" s="22"/>
      <c r="C27" s="33" t="s">
        <v>131</v>
      </c>
      <c r="D27" s="34" t="s">
        <v>147</v>
      </c>
    </row>
    <row r="28" spans="1:4" s="12" customFormat="1" x14ac:dyDescent="0.25">
      <c r="A28" s="22"/>
      <c r="B28" s="22"/>
      <c r="C28" s="33"/>
      <c r="D28" s="34"/>
    </row>
    <row r="29" spans="1:4" s="12" customFormat="1" ht="45" x14ac:dyDescent="0.25">
      <c r="A29" s="22"/>
      <c r="B29" s="22"/>
      <c r="C29" s="33" t="s">
        <v>132</v>
      </c>
      <c r="D29" s="34" t="s">
        <v>133</v>
      </c>
    </row>
    <row r="30" spans="1:4" s="12" customFormat="1" x14ac:dyDescent="0.25">
      <c r="A30" s="22"/>
      <c r="B30" s="22"/>
      <c r="C30" s="33"/>
      <c r="D30" s="34"/>
    </row>
    <row r="31" spans="1:4" s="12" customFormat="1" ht="60" x14ac:dyDescent="0.25">
      <c r="A31" s="22"/>
      <c r="B31" s="22"/>
      <c r="C31" s="33" t="s">
        <v>134</v>
      </c>
      <c r="D31" s="34" t="s">
        <v>135</v>
      </c>
    </row>
    <row r="32" spans="1:4" s="12" customFormat="1" x14ac:dyDescent="0.25">
      <c r="A32" s="22"/>
      <c r="B32" s="22"/>
      <c r="C32" s="33"/>
      <c r="D32" s="34"/>
    </row>
    <row r="33" spans="1:4" s="12" customFormat="1" ht="30" x14ac:dyDescent="0.25">
      <c r="A33" s="22"/>
      <c r="B33" s="22"/>
      <c r="C33" s="33" t="s">
        <v>136</v>
      </c>
      <c r="D33" s="34" t="s">
        <v>137</v>
      </c>
    </row>
    <row r="34" spans="1:4" s="12" customFormat="1" x14ac:dyDescent="0.25">
      <c r="A34" s="22"/>
      <c r="B34" s="22"/>
      <c r="C34" s="33"/>
      <c r="D34" s="34"/>
    </row>
    <row r="35" spans="1:4" s="12" customFormat="1" ht="45" x14ac:dyDescent="0.25">
      <c r="A35" s="22"/>
      <c r="B35" s="22"/>
      <c r="C35" s="33" t="s">
        <v>138</v>
      </c>
      <c r="D35" s="34" t="s">
        <v>139</v>
      </c>
    </row>
    <row r="36" spans="1:4" s="12" customFormat="1" x14ac:dyDescent="0.25">
      <c r="A36" s="22"/>
      <c r="B36" s="22"/>
      <c r="C36" s="33"/>
      <c r="D36" s="34"/>
    </row>
    <row r="37" spans="1:4" s="12" customFormat="1" ht="45" x14ac:dyDescent="0.25">
      <c r="A37" s="22"/>
      <c r="B37" s="22"/>
      <c r="C37" s="33" t="s">
        <v>140</v>
      </c>
      <c r="D37" s="34" t="s">
        <v>141</v>
      </c>
    </row>
    <row r="38" spans="1:4" s="12" customFormat="1" x14ac:dyDescent="0.25">
      <c r="A38" s="22"/>
      <c r="B38" s="22"/>
      <c r="C38" s="33"/>
      <c r="D38" s="34"/>
    </row>
    <row r="39" spans="1:4" s="12" customFormat="1" ht="30" x14ac:dyDescent="0.25">
      <c r="A39" s="22"/>
      <c r="B39" s="22"/>
      <c r="C39" s="33" t="s">
        <v>142</v>
      </c>
      <c r="D39" s="34" t="s">
        <v>143</v>
      </c>
    </row>
    <row r="40" spans="1:4" s="12" customFormat="1" x14ac:dyDescent="0.25">
      <c r="A40" s="22"/>
      <c r="B40" s="22"/>
      <c r="C40" s="33"/>
      <c r="D40" s="34"/>
    </row>
    <row r="41" spans="1:4" s="12" customFormat="1" x14ac:dyDescent="0.25">
      <c r="A41" s="22"/>
      <c r="B41" s="22"/>
      <c r="C41" s="33"/>
      <c r="D41" s="34"/>
    </row>
    <row r="42" spans="1:4" s="12" customFormat="1" x14ac:dyDescent="0.25"/>
    <row r="43" spans="1:4" s="12" customFormat="1" x14ac:dyDescent="0.25"/>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7"/>
  <sheetViews>
    <sheetView zoomScale="85" zoomScaleNormal="85" workbookViewId="0"/>
  </sheetViews>
  <sheetFormatPr defaultRowHeight="15" x14ac:dyDescent="0.25"/>
  <cols>
    <col min="1" max="1" width="16.5703125" bestFit="1" customWidth="1"/>
    <col min="2" max="2" width="33.140625" bestFit="1" customWidth="1"/>
  </cols>
  <sheetData>
    <row r="1" spans="1:27" ht="18.75" x14ac:dyDescent="0.3">
      <c r="A1" s="3" t="s">
        <v>49</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35"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36"/>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37"/>
    </row>
    <row r="6" spans="1:27" x14ac:dyDescent="0.25">
      <c r="A6" s="5">
        <v>327</v>
      </c>
      <c r="B6" s="2" t="s">
        <v>101</v>
      </c>
      <c r="C6" s="6">
        <v>29</v>
      </c>
      <c r="D6" s="6">
        <v>53</v>
      </c>
      <c r="E6" s="6">
        <v>37</v>
      </c>
      <c r="F6" s="6">
        <v>30</v>
      </c>
      <c r="G6" s="6">
        <v>200</v>
      </c>
      <c r="H6" s="6">
        <v>288</v>
      </c>
      <c r="I6" s="6">
        <v>1</v>
      </c>
      <c r="J6" s="6">
        <v>2</v>
      </c>
      <c r="K6" s="6">
        <v>9</v>
      </c>
      <c r="L6" s="6">
        <v>9</v>
      </c>
      <c r="M6" s="6">
        <v>17</v>
      </c>
      <c r="N6" s="6">
        <v>19</v>
      </c>
      <c r="O6" s="6">
        <v>10</v>
      </c>
      <c r="P6" s="6">
        <v>25</v>
      </c>
      <c r="Q6" s="6">
        <v>0</v>
      </c>
      <c r="R6" s="6">
        <v>0</v>
      </c>
      <c r="S6" s="6">
        <v>126</v>
      </c>
      <c r="T6" s="6">
        <v>229</v>
      </c>
      <c r="U6" s="6">
        <v>11</v>
      </c>
      <c r="V6" s="6">
        <v>15</v>
      </c>
      <c r="W6" s="6">
        <v>2</v>
      </c>
      <c r="X6" s="6">
        <v>1</v>
      </c>
      <c r="Y6" s="6">
        <v>442</v>
      </c>
      <c r="Z6" s="6">
        <v>671</v>
      </c>
      <c r="AA6" s="7">
        <v>1113</v>
      </c>
    </row>
    <row r="7" spans="1:27" x14ac:dyDescent="0.25">
      <c r="A7" s="5">
        <v>679</v>
      </c>
      <c r="B7" s="2" t="s">
        <v>55</v>
      </c>
      <c r="C7" s="6">
        <v>2</v>
      </c>
      <c r="D7" s="6">
        <v>0</v>
      </c>
      <c r="E7" s="6">
        <v>18</v>
      </c>
      <c r="F7" s="6">
        <v>10</v>
      </c>
      <c r="G7" s="6">
        <v>0</v>
      </c>
      <c r="H7" s="6">
        <v>0</v>
      </c>
      <c r="I7" s="6">
        <v>14</v>
      </c>
      <c r="J7" s="6">
        <v>16</v>
      </c>
      <c r="K7" s="6">
        <v>0</v>
      </c>
      <c r="L7" s="6">
        <v>0</v>
      </c>
      <c r="M7" s="6">
        <v>0</v>
      </c>
      <c r="N7" s="6">
        <v>0</v>
      </c>
      <c r="O7" s="6">
        <v>0</v>
      </c>
      <c r="P7" s="6">
        <v>0</v>
      </c>
      <c r="Q7" s="6">
        <v>2</v>
      </c>
      <c r="R7" s="6">
        <v>1</v>
      </c>
      <c r="S7" s="6">
        <v>13</v>
      </c>
      <c r="T7" s="6">
        <v>52</v>
      </c>
      <c r="U7" s="6">
        <v>0</v>
      </c>
      <c r="V7" s="6">
        <v>0</v>
      </c>
      <c r="W7" s="6">
        <v>0</v>
      </c>
      <c r="X7" s="6">
        <v>0</v>
      </c>
      <c r="Y7" s="6">
        <v>49</v>
      </c>
      <c r="Z7" s="6">
        <v>79</v>
      </c>
      <c r="AA7" s="7">
        <v>128</v>
      </c>
    </row>
    <row r="8" spans="1:27" x14ac:dyDescent="0.25">
      <c r="A8" s="5">
        <v>700</v>
      </c>
      <c r="B8" s="2" t="s">
        <v>56</v>
      </c>
      <c r="C8" s="6">
        <v>84</v>
      </c>
      <c r="D8" s="6">
        <v>209</v>
      </c>
      <c r="E8" s="6">
        <v>361</v>
      </c>
      <c r="F8" s="6">
        <v>154</v>
      </c>
      <c r="G8" s="6">
        <v>10</v>
      </c>
      <c r="H8" s="6">
        <v>13</v>
      </c>
      <c r="I8" s="6">
        <v>1415</v>
      </c>
      <c r="J8" s="6">
        <v>599</v>
      </c>
      <c r="K8" s="6">
        <v>0</v>
      </c>
      <c r="L8" s="6">
        <v>0</v>
      </c>
      <c r="M8" s="6">
        <v>17</v>
      </c>
      <c r="N8" s="6">
        <v>52</v>
      </c>
      <c r="O8" s="6">
        <v>46</v>
      </c>
      <c r="P8" s="6">
        <v>18</v>
      </c>
      <c r="Q8" s="6">
        <v>56</v>
      </c>
      <c r="R8" s="6">
        <v>6</v>
      </c>
      <c r="S8" s="6">
        <v>789</v>
      </c>
      <c r="T8" s="6">
        <v>2095</v>
      </c>
      <c r="U8" s="6">
        <v>4</v>
      </c>
      <c r="V8" s="6">
        <v>2</v>
      </c>
      <c r="W8" s="6">
        <v>25</v>
      </c>
      <c r="X8" s="6">
        <v>9</v>
      </c>
      <c r="Y8" s="6">
        <v>2807</v>
      </c>
      <c r="Z8" s="6">
        <v>3157</v>
      </c>
      <c r="AA8" s="7">
        <v>5964</v>
      </c>
    </row>
    <row r="9" spans="1:27" x14ac:dyDescent="0.25">
      <c r="A9" s="5">
        <v>701</v>
      </c>
      <c r="B9" s="2" t="s">
        <v>57</v>
      </c>
      <c r="C9" s="6">
        <v>9</v>
      </c>
      <c r="D9" s="6">
        <v>19</v>
      </c>
      <c r="E9" s="6">
        <v>10</v>
      </c>
      <c r="F9" s="6">
        <v>13</v>
      </c>
      <c r="G9" s="6">
        <v>0</v>
      </c>
      <c r="H9" s="6">
        <v>0</v>
      </c>
      <c r="I9" s="6">
        <v>39</v>
      </c>
      <c r="J9" s="6">
        <v>13</v>
      </c>
      <c r="K9" s="6">
        <v>0</v>
      </c>
      <c r="L9" s="6">
        <v>0</v>
      </c>
      <c r="M9" s="6">
        <v>0</v>
      </c>
      <c r="N9" s="6">
        <v>0</v>
      </c>
      <c r="O9" s="6">
        <v>171</v>
      </c>
      <c r="P9" s="6">
        <v>59</v>
      </c>
      <c r="Q9" s="6">
        <v>43</v>
      </c>
      <c r="R9" s="6">
        <v>3</v>
      </c>
      <c r="S9" s="6">
        <v>80</v>
      </c>
      <c r="T9" s="6">
        <v>207</v>
      </c>
      <c r="U9" s="6">
        <v>1</v>
      </c>
      <c r="V9" s="6">
        <v>0</v>
      </c>
      <c r="W9" s="6">
        <v>0</v>
      </c>
      <c r="X9" s="6">
        <v>0</v>
      </c>
      <c r="Y9" s="6">
        <v>353</v>
      </c>
      <c r="Z9" s="6">
        <v>314</v>
      </c>
      <c r="AA9" s="7">
        <v>667</v>
      </c>
    </row>
    <row r="10" spans="1:27" x14ac:dyDescent="0.25">
      <c r="A10" s="5">
        <v>702</v>
      </c>
      <c r="B10" s="2" t="s">
        <v>58</v>
      </c>
      <c r="C10" s="6">
        <v>0</v>
      </c>
      <c r="D10" s="6">
        <v>0</v>
      </c>
      <c r="E10" s="6">
        <v>3</v>
      </c>
      <c r="F10" s="6">
        <v>7</v>
      </c>
      <c r="G10" s="6">
        <v>0</v>
      </c>
      <c r="H10" s="6">
        <v>0</v>
      </c>
      <c r="I10" s="6">
        <v>33</v>
      </c>
      <c r="J10" s="6">
        <v>31</v>
      </c>
      <c r="K10" s="6">
        <v>0</v>
      </c>
      <c r="L10" s="6">
        <v>0</v>
      </c>
      <c r="M10" s="6">
        <v>0</v>
      </c>
      <c r="N10" s="6">
        <v>0</v>
      </c>
      <c r="O10" s="6">
        <v>1</v>
      </c>
      <c r="P10" s="6">
        <v>2</v>
      </c>
      <c r="Q10" s="6">
        <v>9</v>
      </c>
      <c r="R10" s="6">
        <v>0</v>
      </c>
      <c r="S10" s="6">
        <v>11</v>
      </c>
      <c r="T10" s="6">
        <v>5</v>
      </c>
      <c r="U10" s="6">
        <v>0</v>
      </c>
      <c r="V10" s="6">
        <v>0</v>
      </c>
      <c r="W10" s="6">
        <v>0</v>
      </c>
      <c r="X10" s="6">
        <v>0</v>
      </c>
      <c r="Y10" s="6">
        <v>57</v>
      </c>
      <c r="Z10" s="6">
        <v>45</v>
      </c>
      <c r="AA10" s="7">
        <v>102</v>
      </c>
    </row>
    <row r="11" spans="1:27" x14ac:dyDescent="0.25">
      <c r="A11" s="5">
        <v>708</v>
      </c>
      <c r="B11" s="2" t="s">
        <v>60</v>
      </c>
      <c r="C11" s="6">
        <v>0</v>
      </c>
      <c r="D11" s="6">
        <v>0</v>
      </c>
      <c r="E11" s="6">
        <v>1</v>
      </c>
      <c r="F11" s="6">
        <v>0</v>
      </c>
      <c r="G11" s="6">
        <v>0</v>
      </c>
      <c r="H11" s="6">
        <v>0</v>
      </c>
      <c r="I11" s="6">
        <v>249</v>
      </c>
      <c r="J11" s="6">
        <v>24</v>
      </c>
      <c r="K11" s="6">
        <v>15</v>
      </c>
      <c r="L11" s="6">
        <v>0</v>
      </c>
      <c r="M11" s="6">
        <v>3</v>
      </c>
      <c r="N11" s="6">
        <v>10</v>
      </c>
      <c r="O11" s="6">
        <v>10</v>
      </c>
      <c r="P11" s="6">
        <v>11</v>
      </c>
      <c r="Q11" s="6">
        <v>3</v>
      </c>
      <c r="R11" s="6">
        <v>0</v>
      </c>
      <c r="S11" s="6">
        <v>25</v>
      </c>
      <c r="T11" s="6">
        <v>15</v>
      </c>
      <c r="U11" s="6">
        <v>0</v>
      </c>
      <c r="V11" s="6">
        <v>0</v>
      </c>
      <c r="W11" s="6">
        <v>10</v>
      </c>
      <c r="X11" s="6">
        <v>5</v>
      </c>
      <c r="Y11" s="6">
        <v>316</v>
      </c>
      <c r="Z11" s="6">
        <v>65</v>
      </c>
      <c r="AA11" s="7">
        <v>381</v>
      </c>
    </row>
    <row r="12" spans="1:27" x14ac:dyDescent="0.25">
      <c r="A12" s="5">
        <v>710</v>
      </c>
      <c r="B12" s="2" t="s">
        <v>61</v>
      </c>
      <c r="C12" s="6">
        <v>0</v>
      </c>
      <c r="D12" s="6">
        <v>0</v>
      </c>
      <c r="E12" s="6">
        <v>17</v>
      </c>
      <c r="F12" s="6">
        <v>2</v>
      </c>
      <c r="G12" s="6">
        <v>0</v>
      </c>
      <c r="H12" s="6">
        <v>0</v>
      </c>
      <c r="I12" s="6">
        <v>0</v>
      </c>
      <c r="J12" s="6">
        <v>0</v>
      </c>
      <c r="K12" s="6">
        <v>0</v>
      </c>
      <c r="L12" s="6">
        <v>0</v>
      </c>
      <c r="M12" s="6">
        <v>0</v>
      </c>
      <c r="N12" s="6">
        <v>0</v>
      </c>
      <c r="O12" s="6">
        <v>0</v>
      </c>
      <c r="P12" s="6">
        <v>0</v>
      </c>
      <c r="Q12" s="6">
        <v>0</v>
      </c>
      <c r="R12" s="6">
        <v>0</v>
      </c>
      <c r="S12" s="6">
        <v>3</v>
      </c>
      <c r="T12" s="6">
        <v>0</v>
      </c>
      <c r="U12" s="6">
        <v>0</v>
      </c>
      <c r="V12" s="6">
        <v>0</v>
      </c>
      <c r="W12" s="6">
        <v>0</v>
      </c>
      <c r="X12" s="6">
        <v>0</v>
      </c>
      <c r="Y12" s="6">
        <v>20</v>
      </c>
      <c r="Z12" s="6">
        <v>2</v>
      </c>
      <c r="AA12" s="7">
        <v>22</v>
      </c>
    </row>
    <row r="13" spans="1:27" x14ac:dyDescent="0.25">
      <c r="A13" s="5">
        <v>713</v>
      </c>
      <c r="B13" s="2" t="s">
        <v>62</v>
      </c>
      <c r="C13" s="6">
        <v>0</v>
      </c>
      <c r="D13" s="6">
        <v>0</v>
      </c>
      <c r="E13" s="6">
        <v>3</v>
      </c>
      <c r="F13" s="6">
        <v>1</v>
      </c>
      <c r="G13" s="6">
        <v>0</v>
      </c>
      <c r="H13" s="6">
        <v>0</v>
      </c>
      <c r="I13" s="6">
        <v>1</v>
      </c>
      <c r="J13" s="6">
        <v>1</v>
      </c>
      <c r="K13" s="6">
        <v>0</v>
      </c>
      <c r="L13" s="6">
        <v>0</v>
      </c>
      <c r="M13" s="6">
        <v>0</v>
      </c>
      <c r="N13" s="6">
        <v>0</v>
      </c>
      <c r="O13" s="6">
        <v>7</v>
      </c>
      <c r="P13" s="6">
        <v>12</v>
      </c>
      <c r="Q13" s="6">
        <v>0</v>
      </c>
      <c r="R13" s="6">
        <v>1</v>
      </c>
      <c r="S13" s="6">
        <v>23</v>
      </c>
      <c r="T13" s="6">
        <v>35</v>
      </c>
      <c r="U13" s="6">
        <v>0</v>
      </c>
      <c r="V13" s="6">
        <v>0</v>
      </c>
      <c r="W13" s="6">
        <v>0</v>
      </c>
      <c r="X13" s="6">
        <v>0</v>
      </c>
      <c r="Y13" s="6">
        <v>34</v>
      </c>
      <c r="Z13" s="6">
        <v>50</v>
      </c>
      <c r="AA13" s="7">
        <v>84</v>
      </c>
    </row>
    <row r="14" spans="1:27" x14ac:dyDescent="0.25">
      <c r="A14" s="5">
        <v>714</v>
      </c>
      <c r="B14" s="2" t="s">
        <v>63</v>
      </c>
      <c r="C14" s="6">
        <v>4</v>
      </c>
      <c r="D14" s="6">
        <v>12</v>
      </c>
      <c r="E14" s="6">
        <v>14</v>
      </c>
      <c r="F14" s="6">
        <v>3</v>
      </c>
      <c r="G14" s="6">
        <v>0</v>
      </c>
      <c r="H14" s="6">
        <v>0</v>
      </c>
      <c r="I14" s="6">
        <v>15</v>
      </c>
      <c r="J14" s="6">
        <v>11</v>
      </c>
      <c r="K14" s="6">
        <v>0</v>
      </c>
      <c r="L14" s="6">
        <v>0</v>
      </c>
      <c r="M14" s="6">
        <v>3</v>
      </c>
      <c r="N14" s="6">
        <v>0</v>
      </c>
      <c r="O14" s="6">
        <v>6</v>
      </c>
      <c r="P14" s="6">
        <v>12</v>
      </c>
      <c r="Q14" s="6">
        <v>0</v>
      </c>
      <c r="R14" s="6">
        <v>0</v>
      </c>
      <c r="S14" s="6">
        <v>47</v>
      </c>
      <c r="T14" s="6">
        <v>150</v>
      </c>
      <c r="U14" s="6">
        <v>0</v>
      </c>
      <c r="V14" s="6">
        <v>0</v>
      </c>
      <c r="W14" s="6">
        <v>0</v>
      </c>
      <c r="X14" s="6">
        <v>0</v>
      </c>
      <c r="Y14" s="6">
        <v>89</v>
      </c>
      <c r="Z14" s="6">
        <v>188</v>
      </c>
      <c r="AA14" s="7">
        <v>277</v>
      </c>
    </row>
    <row r="15" spans="1:27" x14ac:dyDescent="0.25">
      <c r="A15" s="5">
        <v>719</v>
      </c>
      <c r="B15" s="2" t="s">
        <v>82</v>
      </c>
      <c r="C15" s="6">
        <v>31</v>
      </c>
      <c r="D15" s="6">
        <v>52</v>
      </c>
      <c r="E15" s="6">
        <v>25</v>
      </c>
      <c r="F15" s="6">
        <v>31</v>
      </c>
      <c r="G15" s="6">
        <v>1</v>
      </c>
      <c r="H15" s="6">
        <v>0</v>
      </c>
      <c r="I15" s="6">
        <v>45</v>
      </c>
      <c r="J15" s="6">
        <v>18</v>
      </c>
      <c r="K15" s="6">
        <v>0</v>
      </c>
      <c r="L15" s="6">
        <v>0</v>
      </c>
      <c r="M15" s="6">
        <v>22</v>
      </c>
      <c r="N15" s="6">
        <v>56</v>
      </c>
      <c r="O15" s="6">
        <v>16</v>
      </c>
      <c r="P15" s="6">
        <v>15</v>
      </c>
      <c r="Q15" s="6">
        <v>7</v>
      </c>
      <c r="R15" s="6">
        <v>5</v>
      </c>
      <c r="S15" s="6">
        <v>67</v>
      </c>
      <c r="T15" s="6">
        <v>127</v>
      </c>
      <c r="U15" s="6">
        <v>0</v>
      </c>
      <c r="V15" s="6">
        <v>0</v>
      </c>
      <c r="W15" s="6">
        <v>6</v>
      </c>
      <c r="X15" s="6">
        <v>3</v>
      </c>
      <c r="Y15" s="6">
        <v>220</v>
      </c>
      <c r="Z15" s="6">
        <v>307</v>
      </c>
      <c r="AA15" s="7">
        <v>527</v>
      </c>
    </row>
    <row r="16" spans="1:27" x14ac:dyDescent="0.25">
      <c r="A16" s="5">
        <v>720</v>
      </c>
      <c r="B16" s="2" t="s">
        <v>65</v>
      </c>
      <c r="C16" s="6">
        <v>4</v>
      </c>
      <c r="D16" s="6">
        <v>0</v>
      </c>
      <c r="E16" s="6">
        <v>0</v>
      </c>
      <c r="F16" s="6">
        <v>0</v>
      </c>
      <c r="G16" s="6">
        <v>0</v>
      </c>
      <c r="H16" s="6">
        <v>0</v>
      </c>
      <c r="I16" s="6">
        <v>3</v>
      </c>
      <c r="J16" s="6">
        <v>4</v>
      </c>
      <c r="K16" s="6">
        <v>0</v>
      </c>
      <c r="L16" s="6">
        <v>0</v>
      </c>
      <c r="M16" s="6">
        <v>0</v>
      </c>
      <c r="N16" s="6">
        <v>0</v>
      </c>
      <c r="O16" s="6">
        <v>0</v>
      </c>
      <c r="P16" s="6">
        <v>0</v>
      </c>
      <c r="Q16" s="6">
        <v>0</v>
      </c>
      <c r="R16" s="6">
        <v>0</v>
      </c>
      <c r="S16" s="6">
        <v>6</v>
      </c>
      <c r="T16" s="6">
        <v>2</v>
      </c>
      <c r="U16" s="6">
        <v>0</v>
      </c>
      <c r="V16" s="6">
        <v>0</v>
      </c>
      <c r="W16" s="6">
        <v>0</v>
      </c>
      <c r="X16" s="6">
        <v>0</v>
      </c>
      <c r="Y16" s="6">
        <v>13</v>
      </c>
      <c r="Z16" s="6">
        <v>6</v>
      </c>
      <c r="AA16" s="7">
        <v>19</v>
      </c>
    </row>
    <row r="17" spans="1:27" x14ac:dyDescent="0.25">
      <c r="A17" s="5">
        <v>722</v>
      </c>
      <c r="B17" s="2" t="s">
        <v>64</v>
      </c>
      <c r="C17" s="6">
        <v>5</v>
      </c>
      <c r="D17" s="6">
        <v>13</v>
      </c>
      <c r="E17" s="6">
        <v>14</v>
      </c>
      <c r="F17" s="6">
        <v>19</v>
      </c>
      <c r="G17" s="6">
        <v>0</v>
      </c>
      <c r="H17" s="6">
        <v>0</v>
      </c>
      <c r="I17" s="6">
        <v>17</v>
      </c>
      <c r="J17" s="6">
        <v>3</v>
      </c>
      <c r="K17" s="6">
        <v>0</v>
      </c>
      <c r="L17" s="6">
        <v>0</v>
      </c>
      <c r="M17" s="6">
        <v>0</v>
      </c>
      <c r="N17" s="6">
        <v>0</v>
      </c>
      <c r="O17" s="6">
        <v>4</v>
      </c>
      <c r="P17" s="6">
        <v>3</v>
      </c>
      <c r="Q17" s="6">
        <v>0</v>
      </c>
      <c r="R17" s="6">
        <v>0</v>
      </c>
      <c r="S17" s="6">
        <v>118</v>
      </c>
      <c r="T17" s="6">
        <v>279</v>
      </c>
      <c r="U17" s="6">
        <v>0</v>
      </c>
      <c r="V17" s="6">
        <v>0</v>
      </c>
      <c r="W17" s="6">
        <v>3</v>
      </c>
      <c r="X17" s="6">
        <v>0</v>
      </c>
      <c r="Y17" s="6">
        <v>161</v>
      </c>
      <c r="Z17" s="6">
        <v>317</v>
      </c>
      <c r="AA17" s="7">
        <v>478</v>
      </c>
    </row>
    <row r="18" spans="1:27" x14ac:dyDescent="0.25">
      <c r="A18" s="5">
        <v>724</v>
      </c>
      <c r="B18" s="2" t="s">
        <v>67</v>
      </c>
      <c r="C18" s="6">
        <v>0</v>
      </c>
      <c r="D18" s="6">
        <v>0</v>
      </c>
      <c r="E18" s="6">
        <v>4</v>
      </c>
      <c r="F18" s="6">
        <v>6</v>
      </c>
      <c r="G18" s="6">
        <v>0</v>
      </c>
      <c r="H18" s="6">
        <v>0</v>
      </c>
      <c r="I18" s="6">
        <v>0</v>
      </c>
      <c r="J18" s="6">
        <v>0</v>
      </c>
      <c r="K18" s="6">
        <v>0</v>
      </c>
      <c r="L18" s="6">
        <v>0</v>
      </c>
      <c r="M18" s="6">
        <v>0</v>
      </c>
      <c r="N18" s="6">
        <v>0</v>
      </c>
      <c r="O18" s="6">
        <v>0</v>
      </c>
      <c r="P18" s="6">
        <v>0</v>
      </c>
      <c r="Q18" s="6">
        <v>0</v>
      </c>
      <c r="R18" s="6">
        <v>0</v>
      </c>
      <c r="S18" s="6">
        <v>6</v>
      </c>
      <c r="T18" s="6">
        <v>7</v>
      </c>
      <c r="U18" s="6">
        <v>0</v>
      </c>
      <c r="V18" s="6">
        <v>0</v>
      </c>
      <c r="W18" s="6">
        <v>0</v>
      </c>
      <c r="X18" s="6">
        <v>0</v>
      </c>
      <c r="Y18" s="6">
        <v>10</v>
      </c>
      <c r="Z18" s="6">
        <v>13</v>
      </c>
      <c r="AA18" s="7">
        <v>23</v>
      </c>
    </row>
    <row r="19" spans="1:27" x14ac:dyDescent="0.25">
      <c r="A19" s="5">
        <v>725</v>
      </c>
      <c r="B19" s="2" t="s">
        <v>68</v>
      </c>
      <c r="C19" s="6">
        <v>8</v>
      </c>
      <c r="D19" s="6">
        <v>18</v>
      </c>
      <c r="E19" s="6">
        <v>0</v>
      </c>
      <c r="F19" s="6">
        <v>0</v>
      </c>
      <c r="G19" s="6">
        <v>0</v>
      </c>
      <c r="H19" s="6">
        <v>0</v>
      </c>
      <c r="I19" s="6">
        <v>41</v>
      </c>
      <c r="J19" s="6">
        <v>12</v>
      </c>
      <c r="K19" s="6">
        <v>0</v>
      </c>
      <c r="L19" s="6">
        <v>0</v>
      </c>
      <c r="M19" s="6">
        <v>0</v>
      </c>
      <c r="N19" s="6">
        <v>0</v>
      </c>
      <c r="O19" s="6">
        <v>4</v>
      </c>
      <c r="P19" s="6">
        <v>7</v>
      </c>
      <c r="Q19" s="6">
        <v>0</v>
      </c>
      <c r="R19" s="6">
        <v>0</v>
      </c>
      <c r="S19" s="6">
        <v>24</v>
      </c>
      <c r="T19" s="6">
        <v>62</v>
      </c>
      <c r="U19" s="6">
        <v>0</v>
      </c>
      <c r="V19" s="6">
        <v>0</v>
      </c>
      <c r="W19" s="6">
        <v>0</v>
      </c>
      <c r="X19" s="6">
        <v>0</v>
      </c>
      <c r="Y19" s="6">
        <v>77</v>
      </c>
      <c r="Z19" s="6">
        <v>99</v>
      </c>
      <c r="AA19" s="7">
        <v>176</v>
      </c>
    </row>
    <row r="20" spans="1:27" x14ac:dyDescent="0.25">
      <c r="A20" s="5">
        <v>745</v>
      </c>
      <c r="B20" s="2" t="s">
        <v>102</v>
      </c>
      <c r="C20" s="6">
        <v>5</v>
      </c>
      <c r="D20" s="6">
        <v>5</v>
      </c>
      <c r="E20" s="6">
        <v>8</v>
      </c>
      <c r="F20" s="6">
        <v>5</v>
      </c>
      <c r="G20" s="6">
        <v>14</v>
      </c>
      <c r="H20" s="6">
        <v>0</v>
      </c>
      <c r="I20" s="6">
        <v>55</v>
      </c>
      <c r="J20" s="6">
        <v>34</v>
      </c>
      <c r="K20" s="6">
        <v>0</v>
      </c>
      <c r="L20" s="6">
        <v>0</v>
      </c>
      <c r="M20" s="6">
        <v>0</v>
      </c>
      <c r="N20" s="6">
        <v>0</v>
      </c>
      <c r="O20" s="6">
        <v>25</v>
      </c>
      <c r="P20" s="6">
        <v>11</v>
      </c>
      <c r="Q20" s="6">
        <v>18</v>
      </c>
      <c r="R20" s="6">
        <v>0</v>
      </c>
      <c r="S20" s="6">
        <v>28</v>
      </c>
      <c r="T20" s="6">
        <v>48</v>
      </c>
      <c r="U20" s="6">
        <v>8</v>
      </c>
      <c r="V20" s="6">
        <v>3</v>
      </c>
      <c r="W20" s="6">
        <v>4</v>
      </c>
      <c r="X20" s="6">
        <v>0</v>
      </c>
      <c r="Y20" s="6">
        <v>165</v>
      </c>
      <c r="Z20" s="6">
        <v>106</v>
      </c>
      <c r="AA20" s="7">
        <v>271</v>
      </c>
    </row>
    <row r="21" spans="1:27" x14ac:dyDescent="0.25">
      <c r="A21" s="5">
        <v>786</v>
      </c>
      <c r="B21" s="2" t="s">
        <v>69</v>
      </c>
      <c r="C21" s="6">
        <v>0</v>
      </c>
      <c r="D21" s="6">
        <v>0</v>
      </c>
      <c r="E21" s="6">
        <v>8</v>
      </c>
      <c r="F21" s="6">
        <v>3</v>
      </c>
      <c r="G21" s="6">
        <v>0</v>
      </c>
      <c r="H21" s="6">
        <v>0</v>
      </c>
      <c r="I21" s="6">
        <v>9</v>
      </c>
      <c r="J21" s="6">
        <v>0</v>
      </c>
      <c r="K21" s="6">
        <v>0</v>
      </c>
      <c r="L21" s="6">
        <v>0</v>
      </c>
      <c r="M21" s="6">
        <v>0</v>
      </c>
      <c r="N21" s="6">
        <v>0</v>
      </c>
      <c r="O21" s="6">
        <v>3</v>
      </c>
      <c r="P21" s="6">
        <v>27</v>
      </c>
      <c r="Q21" s="6">
        <v>12</v>
      </c>
      <c r="R21" s="6">
        <v>0</v>
      </c>
      <c r="S21" s="6">
        <v>0</v>
      </c>
      <c r="T21" s="6">
        <v>0</v>
      </c>
      <c r="U21" s="6">
        <v>0</v>
      </c>
      <c r="V21" s="6">
        <v>0</v>
      </c>
      <c r="W21" s="6">
        <v>0</v>
      </c>
      <c r="X21" s="6">
        <v>0</v>
      </c>
      <c r="Y21" s="6">
        <v>32</v>
      </c>
      <c r="Z21" s="6">
        <v>30</v>
      </c>
      <c r="AA21" s="7">
        <v>62</v>
      </c>
    </row>
    <row r="22" spans="1:27" x14ac:dyDescent="0.25">
      <c r="A22" s="5">
        <v>787</v>
      </c>
      <c r="B22" s="2" t="s">
        <v>70</v>
      </c>
      <c r="C22" s="6">
        <v>15</v>
      </c>
      <c r="D22" s="6">
        <v>12</v>
      </c>
      <c r="E22" s="6">
        <v>0</v>
      </c>
      <c r="F22" s="6">
        <v>4</v>
      </c>
      <c r="G22" s="6">
        <v>5</v>
      </c>
      <c r="H22" s="6">
        <v>20</v>
      </c>
      <c r="I22" s="6">
        <v>3</v>
      </c>
      <c r="J22" s="6">
        <v>1</v>
      </c>
      <c r="K22" s="6">
        <v>0</v>
      </c>
      <c r="L22" s="6">
        <v>0</v>
      </c>
      <c r="M22" s="6">
        <v>4</v>
      </c>
      <c r="N22" s="6">
        <v>6</v>
      </c>
      <c r="O22" s="6">
        <v>4</v>
      </c>
      <c r="P22" s="6">
        <v>6</v>
      </c>
      <c r="Q22" s="6">
        <v>0</v>
      </c>
      <c r="R22" s="6">
        <v>0</v>
      </c>
      <c r="S22" s="6">
        <v>20</v>
      </c>
      <c r="T22" s="6">
        <v>15</v>
      </c>
      <c r="U22" s="6">
        <v>0</v>
      </c>
      <c r="V22" s="6">
        <v>0</v>
      </c>
      <c r="W22" s="6">
        <v>0</v>
      </c>
      <c r="X22" s="6">
        <v>0</v>
      </c>
      <c r="Y22" s="6">
        <v>51</v>
      </c>
      <c r="Z22" s="6">
        <v>64</v>
      </c>
      <c r="AA22" s="7">
        <v>115</v>
      </c>
    </row>
    <row r="23" spans="1:27" x14ac:dyDescent="0.25">
      <c r="A23" s="5">
        <v>788</v>
      </c>
      <c r="B23" s="2" t="s">
        <v>71</v>
      </c>
      <c r="C23" s="6">
        <v>10</v>
      </c>
      <c r="D23" s="6">
        <v>19</v>
      </c>
      <c r="E23" s="6">
        <v>10</v>
      </c>
      <c r="F23" s="6">
        <v>4</v>
      </c>
      <c r="G23" s="6">
        <v>0</v>
      </c>
      <c r="H23" s="6">
        <v>0</v>
      </c>
      <c r="I23" s="6">
        <v>46</v>
      </c>
      <c r="J23" s="6">
        <v>59</v>
      </c>
      <c r="K23" s="6">
        <v>0</v>
      </c>
      <c r="L23" s="6">
        <v>0</v>
      </c>
      <c r="M23" s="6">
        <v>0</v>
      </c>
      <c r="N23" s="6">
        <v>0</v>
      </c>
      <c r="O23" s="6">
        <v>0</v>
      </c>
      <c r="P23" s="6">
        <v>0</v>
      </c>
      <c r="Q23" s="6">
        <v>0</v>
      </c>
      <c r="R23" s="6">
        <v>0</v>
      </c>
      <c r="S23" s="6">
        <v>59</v>
      </c>
      <c r="T23" s="6">
        <v>110</v>
      </c>
      <c r="U23" s="6">
        <v>0</v>
      </c>
      <c r="V23" s="6">
        <v>0</v>
      </c>
      <c r="W23" s="6">
        <v>0</v>
      </c>
      <c r="X23" s="6">
        <v>0</v>
      </c>
      <c r="Y23" s="6">
        <v>125</v>
      </c>
      <c r="Z23" s="6">
        <v>192</v>
      </c>
      <c r="AA23" s="7">
        <v>317</v>
      </c>
    </row>
    <row r="24" spans="1:27" x14ac:dyDescent="0.25">
      <c r="A24" s="5">
        <v>945</v>
      </c>
      <c r="B24" s="2" t="s">
        <v>72</v>
      </c>
      <c r="C24" s="6">
        <v>0</v>
      </c>
      <c r="D24" s="6">
        <v>0</v>
      </c>
      <c r="E24" s="6">
        <v>0</v>
      </c>
      <c r="F24" s="6">
        <v>0</v>
      </c>
      <c r="G24" s="6">
        <v>0</v>
      </c>
      <c r="H24" s="6">
        <v>0</v>
      </c>
      <c r="I24" s="6">
        <v>4</v>
      </c>
      <c r="J24" s="6">
        <v>5</v>
      </c>
      <c r="K24" s="6">
        <v>0</v>
      </c>
      <c r="L24" s="6">
        <v>0</v>
      </c>
      <c r="M24" s="6">
        <v>0</v>
      </c>
      <c r="N24" s="6">
        <v>0</v>
      </c>
      <c r="O24" s="6">
        <v>3</v>
      </c>
      <c r="P24" s="6">
        <v>7</v>
      </c>
      <c r="Q24" s="6">
        <v>3</v>
      </c>
      <c r="R24" s="6">
        <v>0</v>
      </c>
      <c r="S24" s="6">
        <v>33</v>
      </c>
      <c r="T24" s="6">
        <v>61</v>
      </c>
      <c r="U24" s="6">
        <v>0</v>
      </c>
      <c r="V24" s="6">
        <v>0</v>
      </c>
      <c r="W24" s="6">
        <v>0</v>
      </c>
      <c r="X24" s="6">
        <v>0</v>
      </c>
      <c r="Y24" s="6">
        <v>43</v>
      </c>
      <c r="Z24" s="6">
        <v>73</v>
      </c>
      <c r="AA24" s="7">
        <v>116</v>
      </c>
    </row>
    <row r="25" spans="1:27" x14ac:dyDescent="0.25">
      <c r="A25" s="5">
        <v>8740</v>
      </c>
      <c r="B25" s="2" t="s">
        <v>73</v>
      </c>
      <c r="C25" s="6">
        <v>0</v>
      </c>
      <c r="D25" s="6">
        <v>0</v>
      </c>
      <c r="E25" s="6">
        <v>9</v>
      </c>
      <c r="F25" s="6">
        <v>2</v>
      </c>
      <c r="G25" s="6">
        <v>0</v>
      </c>
      <c r="H25" s="6">
        <v>0</v>
      </c>
      <c r="I25" s="6">
        <v>20</v>
      </c>
      <c r="J25" s="6">
        <v>11</v>
      </c>
      <c r="K25" s="6">
        <v>0</v>
      </c>
      <c r="L25" s="6">
        <v>0</v>
      </c>
      <c r="M25" s="6">
        <v>0</v>
      </c>
      <c r="N25" s="6">
        <v>0</v>
      </c>
      <c r="O25" s="6">
        <v>0</v>
      </c>
      <c r="P25" s="6">
        <v>9</v>
      </c>
      <c r="Q25" s="6">
        <v>0</v>
      </c>
      <c r="R25" s="6">
        <v>0</v>
      </c>
      <c r="S25" s="6">
        <v>18</v>
      </c>
      <c r="T25" s="6">
        <v>27</v>
      </c>
      <c r="U25" s="6">
        <v>0</v>
      </c>
      <c r="V25" s="6">
        <v>0</v>
      </c>
      <c r="W25" s="6">
        <v>0</v>
      </c>
      <c r="X25" s="6">
        <v>0</v>
      </c>
      <c r="Y25" s="6">
        <v>47</v>
      </c>
      <c r="Z25" s="6">
        <v>49</v>
      </c>
      <c r="AA25" s="7">
        <v>96</v>
      </c>
    </row>
    <row r="26" spans="1:27" x14ac:dyDescent="0.25">
      <c r="A26" s="5">
        <v>8756</v>
      </c>
      <c r="B26" s="2" t="s">
        <v>74</v>
      </c>
      <c r="C26" s="6">
        <v>41</v>
      </c>
      <c r="D26" s="6">
        <v>25</v>
      </c>
      <c r="E26" s="6">
        <v>94</v>
      </c>
      <c r="F26" s="6">
        <v>88</v>
      </c>
      <c r="G26" s="6">
        <v>2</v>
      </c>
      <c r="H26" s="6">
        <v>0</v>
      </c>
      <c r="I26" s="6">
        <v>164</v>
      </c>
      <c r="J26" s="6">
        <v>61</v>
      </c>
      <c r="K26" s="6">
        <v>0</v>
      </c>
      <c r="L26" s="6">
        <v>0</v>
      </c>
      <c r="M26" s="6">
        <v>0</v>
      </c>
      <c r="N26" s="6">
        <v>0</v>
      </c>
      <c r="O26" s="6">
        <v>9</v>
      </c>
      <c r="P26" s="6">
        <v>19</v>
      </c>
      <c r="Q26" s="6">
        <v>0</v>
      </c>
      <c r="R26" s="6">
        <v>0</v>
      </c>
      <c r="S26" s="6">
        <v>209</v>
      </c>
      <c r="T26" s="6">
        <v>391</v>
      </c>
      <c r="U26" s="6">
        <v>0</v>
      </c>
      <c r="V26" s="6">
        <v>2</v>
      </c>
      <c r="W26" s="6">
        <v>0</v>
      </c>
      <c r="X26" s="6">
        <v>0</v>
      </c>
      <c r="Y26" s="6">
        <v>519</v>
      </c>
      <c r="Z26" s="6">
        <v>586</v>
      </c>
      <c r="AA26" s="7">
        <v>1105</v>
      </c>
    </row>
    <row r="27" spans="1:27" x14ac:dyDescent="0.25">
      <c r="A27" s="5">
        <v>8787</v>
      </c>
      <c r="B27" s="2" t="s">
        <v>75</v>
      </c>
      <c r="C27" s="6">
        <v>27</v>
      </c>
      <c r="D27" s="6">
        <v>40</v>
      </c>
      <c r="E27" s="6">
        <v>24</v>
      </c>
      <c r="F27" s="6">
        <v>12</v>
      </c>
      <c r="G27" s="6">
        <v>0</v>
      </c>
      <c r="H27" s="6">
        <v>0</v>
      </c>
      <c r="I27" s="6">
        <v>0</v>
      </c>
      <c r="J27" s="6">
        <v>0</v>
      </c>
      <c r="K27" s="6">
        <v>0</v>
      </c>
      <c r="L27" s="6">
        <v>0</v>
      </c>
      <c r="M27" s="6">
        <v>4</v>
      </c>
      <c r="N27" s="6">
        <v>0</v>
      </c>
      <c r="O27" s="6">
        <v>2</v>
      </c>
      <c r="P27" s="6">
        <v>3</v>
      </c>
      <c r="Q27" s="6">
        <v>0</v>
      </c>
      <c r="R27" s="6">
        <v>0</v>
      </c>
      <c r="S27" s="6">
        <v>8</v>
      </c>
      <c r="T27" s="6">
        <v>22</v>
      </c>
      <c r="U27" s="6">
        <v>0</v>
      </c>
      <c r="V27" s="6">
        <v>0</v>
      </c>
      <c r="W27" s="6">
        <v>0</v>
      </c>
      <c r="X27" s="6">
        <v>0</v>
      </c>
      <c r="Y27" s="6">
        <v>65</v>
      </c>
      <c r="Z27" s="6">
        <v>77</v>
      </c>
      <c r="AA27" s="7">
        <v>142</v>
      </c>
    </row>
    <row r="28" spans="1:27" x14ac:dyDescent="0.25">
      <c r="A28" s="5">
        <v>8794</v>
      </c>
      <c r="B28" s="2" t="s">
        <v>76</v>
      </c>
      <c r="C28" s="6">
        <v>6</v>
      </c>
      <c r="D28" s="6">
        <v>11</v>
      </c>
      <c r="E28" s="6">
        <v>0</v>
      </c>
      <c r="F28" s="6">
        <v>0</v>
      </c>
      <c r="G28" s="6">
        <v>0</v>
      </c>
      <c r="H28" s="6">
        <v>0</v>
      </c>
      <c r="I28" s="6">
        <v>7</v>
      </c>
      <c r="J28" s="6">
        <v>4</v>
      </c>
      <c r="K28" s="6">
        <v>0</v>
      </c>
      <c r="L28" s="6">
        <v>0</v>
      </c>
      <c r="M28" s="6">
        <v>0</v>
      </c>
      <c r="N28" s="6">
        <v>0</v>
      </c>
      <c r="O28" s="6">
        <v>5</v>
      </c>
      <c r="P28" s="6">
        <v>15</v>
      </c>
      <c r="Q28" s="6">
        <v>0</v>
      </c>
      <c r="R28" s="6">
        <v>0</v>
      </c>
      <c r="S28" s="6">
        <v>13</v>
      </c>
      <c r="T28" s="6">
        <v>19</v>
      </c>
      <c r="U28" s="6">
        <v>0</v>
      </c>
      <c r="V28" s="6">
        <v>0</v>
      </c>
      <c r="W28" s="6">
        <v>0</v>
      </c>
      <c r="X28" s="6">
        <v>0</v>
      </c>
      <c r="Y28" s="6">
        <v>31</v>
      </c>
      <c r="Z28" s="6">
        <v>49</v>
      </c>
      <c r="AA28" s="7">
        <v>80</v>
      </c>
    </row>
    <row r="29" spans="1:27" x14ac:dyDescent="0.25">
      <c r="A29" s="5">
        <v>8796</v>
      </c>
      <c r="B29" s="2" t="s">
        <v>77</v>
      </c>
      <c r="C29" s="6">
        <v>0</v>
      </c>
      <c r="D29" s="6">
        <v>0</v>
      </c>
      <c r="E29" s="6">
        <v>1</v>
      </c>
      <c r="F29" s="6">
        <v>2</v>
      </c>
      <c r="G29" s="6">
        <v>0</v>
      </c>
      <c r="H29" s="6">
        <v>0</v>
      </c>
      <c r="I29" s="6">
        <v>0</v>
      </c>
      <c r="J29" s="6">
        <v>0</v>
      </c>
      <c r="K29" s="6">
        <v>0</v>
      </c>
      <c r="L29" s="6">
        <v>0</v>
      </c>
      <c r="M29" s="6">
        <v>0</v>
      </c>
      <c r="N29" s="6">
        <v>0</v>
      </c>
      <c r="O29" s="6">
        <v>1</v>
      </c>
      <c r="P29" s="6">
        <v>6</v>
      </c>
      <c r="Q29" s="6">
        <v>0</v>
      </c>
      <c r="R29" s="6">
        <v>0</v>
      </c>
      <c r="S29" s="6">
        <v>27</v>
      </c>
      <c r="T29" s="6">
        <v>80</v>
      </c>
      <c r="U29" s="6">
        <v>0</v>
      </c>
      <c r="V29" s="6">
        <v>0</v>
      </c>
      <c r="W29" s="6">
        <v>0</v>
      </c>
      <c r="X29" s="6">
        <v>0</v>
      </c>
      <c r="Y29" s="6">
        <v>29</v>
      </c>
      <c r="Z29" s="6">
        <v>88</v>
      </c>
      <c r="AA29" s="7">
        <v>117</v>
      </c>
    </row>
    <row r="30" spans="1:27" x14ac:dyDescent="0.25">
      <c r="A30" s="5">
        <v>8803</v>
      </c>
      <c r="B30" s="2" t="s">
        <v>64</v>
      </c>
      <c r="C30" s="6">
        <v>2</v>
      </c>
      <c r="D30" s="6">
        <v>1</v>
      </c>
      <c r="E30" s="6">
        <v>8</v>
      </c>
      <c r="F30" s="6">
        <v>3</v>
      </c>
      <c r="G30" s="6">
        <v>0</v>
      </c>
      <c r="H30" s="6">
        <v>0</v>
      </c>
      <c r="I30" s="6">
        <v>11</v>
      </c>
      <c r="J30" s="6">
        <v>7</v>
      </c>
      <c r="K30" s="6">
        <v>0</v>
      </c>
      <c r="L30" s="6">
        <v>0</v>
      </c>
      <c r="M30" s="6">
        <v>0</v>
      </c>
      <c r="N30" s="6">
        <v>0</v>
      </c>
      <c r="O30" s="6">
        <v>7</v>
      </c>
      <c r="P30" s="6">
        <v>3</v>
      </c>
      <c r="Q30" s="6">
        <v>0</v>
      </c>
      <c r="R30" s="6">
        <v>0</v>
      </c>
      <c r="S30" s="6">
        <v>40</v>
      </c>
      <c r="T30" s="6">
        <v>39</v>
      </c>
      <c r="U30" s="6">
        <v>0</v>
      </c>
      <c r="V30" s="6">
        <v>0</v>
      </c>
      <c r="W30" s="6">
        <v>0</v>
      </c>
      <c r="X30" s="6">
        <v>0</v>
      </c>
      <c r="Y30" s="6">
        <v>68</v>
      </c>
      <c r="Z30" s="6">
        <v>53</v>
      </c>
      <c r="AA30" s="7">
        <v>121</v>
      </c>
    </row>
    <row r="31" spans="1:27" x14ac:dyDescent="0.25">
      <c r="A31" s="5">
        <v>8806</v>
      </c>
      <c r="B31" s="2" t="s">
        <v>103</v>
      </c>
      <c r="C31" s="6">
        <v>88</v>
      </c>
      <c r="D31" s="6">
        <v>127</v>
      </c>
      <c r="E31" s="6">
        <v>236</v>
      </c>
      <c r="F31" s="6">
        <v>102</v>
      </c>
      <c r="G31" s="6">
        <v>4</v>
      </c>
      <c r="H31" s="6">
        <v>0</v>
      </c>
      <c r="I31" s="6">
        <v>125</v>
      </c>
      <c r="J31" s="6">
        <v>66</v>
      </c>
      <c r="K31" s="6">
        <v>0</v>
      </c>
      <c r="L31" s="6">
        <v>0</v>
      </c>
      <c r="M31" s="6">
        <v>16</v>
      </c>
      <c r="N31" s="6">
        <v>113</v>
      </c>
      <c r="O31" s="6">
        <v>96</v>
      </c>
      <c r="P31" s="6">
        <v>104</v>
      </c>
      <c r="Q31" s="6">
        <v>72</v>
      </c>
      <c r="R31" s="6">
        <v>11</v>
      </c>
      <c r="S31" s="6">
        <v>480</v>
      </c>
      <c r="T31" s="6">
        <v>1219</v>
      </c>
      <c r="U31" s="6">
        <v>12</v>
      </c>
      <c r="V31" s="6">
        <v>2</v>
      </c>
      <c r="W31" s="6">
        <v>4</v>
      </c>
      <c r="X31" s="6">
        <v>2</v>
      </c>
      <c r="Y31" s="6">
        <v>1133</v>
      </c>
      <c r="Z31" s="6">
        <v>1746</v>
      </c>
      <c r="AA31" s="7">
        <v>2879</v>
      </c>
    </row>
    <row r="32" spans="1:27" x14ac:dyDescent="0.25">
      <c r="A32" s="5">
        <v>9444</v>
      </c>
      <c r="B32" s="2" t="s">
        <v>78</v>
      </c>
      <c r="C32" s="6">
        <v>8</v>
      </c>
      <c r="D32" s="6">
        <v>26</v>
      </c>
      <c r="E32" s="6">
        <v>6</v>
      </c>
      <c r="F32" s="6">
        <v>6</v>
      </c>
      <c r="G32" s="6">
        <v>0</v>
      </c>
      <c r="H32" s="6">
        <v>0</v>
      </c>
      <c r="I32" s="6">
        <v>13</v>
      </c>
      <c r="J32" s="6">
        <v>11</v>
      </c>
      <c r="K32" s="6">
        <v>0</v>
      </c>
      <c r="L32" s="6">
        <v>0</v>
      </c>
      <c r="M32" s="6">
        <v>0</v>
      </c>
      <c r="N32" s="6">
        <v>0</v>
      </c>
      <c r="O32" s="6">
        <v>0</v>
      </c>
      <c r="P32" s="6">
        <v>0</v>
      </c>
      <c r="Q32" s="6">
        <v>0</v>
      </c>
      <c r="R32" s="6">
        <v>0</v>
      </c>
      <c r="S32" s="6">
        <v>57</v>
      </c>
      <c r="T32" s="6">
        <v>126</v>
      </c>
      <c r="U32" s="6">
        <v>0</v>
      </c>
      <c r="V32" s="6">
        <v>0</v>
      </c>
      <c r="W32" s="6">
        <v>0</v>
      </c>
      <c r="X32" s="6">
        <v>0</v>
      </c>
      <c r="Y32" s="6">
        <v>84</v>
      </c>
      <c r="Z32" s="6">
        <v>169</v>
      </c>
      <c r="AA32" s="7">
        <v>253</v>
      </c>
    </row>
    <row r="33" spans="1:27" x14ac:dyDescent="0.25">
      <c r="A33" s="5">
        <v>9449</v>
      </c>
      <c r="B33" s="2" t="s">
        <v>79</v>
      </c>
      <c r="C33" s="6">
        <v>0</v>
      </c>
      <c r="D33" s="6">
        <v>0</v>
      </c>
      <c r="E33" s="6">
        <v>6</v>
      </c>
      <c r="F33" s="6">
        <v>8</v>
      </c>
      <c r="G33" s="6">
        <v>0</v>
      </c>
      <c r="H33" s="6">
        <v>0</v>
      </c>
      <c r="I33" s="6">
        <v>16</v>
      </c>
      <c r="J33" s="6">
        <v>5</v>
      </c>
      <c r="K33" s="6">
        <v>0</v>
      </c>
      <c r="L33" s="6">
        <v>0</v>
      </c>
      <c r="M33" s="6">
        <v>0</v>
      </c>
      <c r="N33" s="6">
        <v>0</v>
      </c>
      <c r="O33" s="6">
        <v>0</v>
      </c>
      <c r="P33" s="6">
        <v>0</v>
      </c>
      <c r="Q33" s="6">
        <v>0</v>
      </c>
      <c r="R33" s="6">
        <v>0</v>
      </c>
      <c r="S33" s="6">
        <v>29</v>
      </c>
      <c r="T33" s="6">
        <v>86</v>
      </c>
      <c r="U33" s="6">
        <v>0</v>
      </c>
      <c r="V33" s="6">
        <v>0</v>
      </c>
      <c r="W33" s="6">
        <v>0</v>
      </c>
      <c r="X33" s="6">
        <v>0</v>
      </c>
      <c r="Y33" s="6">
        <v>51</v>
      </c>
      <c r="Z33" s="6">
        <v>99</v>
      </c>
      <c r="AA33" s="7">
        <v>150</v>
      </c>
    </row>
    <row r="34" spans="1:27" x14ac:dyDescent="0.25">
      <c r="A34" s="5">
        <v>9579</v>
      </c>
      <c r="B34" s="2" t="s">
        <v>104</v>
      </c>
      <c r="C34" s="6">
        <v>7</v>
      </c>
      <c r="D34" s="6">
        <v>7</v>
      </c>
      <c r="E34" s="6">
        <v>5</v>
      </c>
      <c r="F34" s="6">
        <v>9</v>
      </c>
      <c r="G34" s="6">
        <v>0</v>
      </c>
      <c r="H34" s="6">
        <v>0</v>
      </c>
      <c r="I34" s="6">
        <v>11</v>
      </c>
      <c r="J34" s="6">
        <v>8</v>
      </c>
      <c r="K34" s="6">
        <v>0</v>
      </c>
      <c r="L34" s="6">
        <v>0</v>
      </c>
      <c r="M34" s="6">
        <v>0</v>
      </c>
      <c r="N34" s="6">
        <v>0</v>
      </c>
      <c r="O34" s="6">
        <v>2</v>
      </c>
      <c r="P34" s="6">
        <v>4</v>
      </c>
      <c r="Q34" s="6">
        <v>6</v>
      </c>
      <c r="R34" s="6">
        <v>3</v>
      </c>
      <c r="S34" s="6">
        <v>72</v>
      </c>
      <c r="T34" s="6">
        <v>145</v>
      </c>
      <c r="U34" s="6">
        <v>0</v>
      </c>
      <c r="V34" s="6">
        <v>0</v>
      </c>
      <c r="W34" s="6">
        <v>0</v>
      </c>
      <c r="X34" s="6">
        <v>0</v>
      </c>
      <c r="Y34" s="6">
        <v>103</v>
      </c>
      <c r="Z34" s="6">
        <v>176</v>
      </c>
      <c r="AA34" s="7">
        <v>279</v>
      </c>
    </row>
    <row r="35" spans="1:27" x14ac:dyDescent="0.25">
      <c r="A35" s="5">
        <v>9580</v>
      </c>
      <c r="B35" s="2" t="s">
        <v>105</v>
      </c>
      <c r="C35" s="6">
        <v>0</v>
      </c>
      <c r="D35" s="6">
        <v>0</v>
      </c>
      <c r="E35" s="6">
        <v>0</v>
      </c>
      <c r="F35" s="6">
        <v>0</v>
      </c>
      <c r="G35" s="6">
        <v>0</v>
      </c>
      <c r="H35" s="6">
        <v>0</v>
      </c>
      <c r="I35" s="6">
        <v>11</v>
      </c>
      <c r="J35" s="6">
        <v>5</v>
      </c>
      <c r="K35" s="6">
        <v>0</v>
      </c>
      <c r="L35" s="6">
        <v>0</v>
      </c>
      <c r="M35" s="6">
        <v>0</v>
      </c>
      <c r="N35" s="6">
        <v>0</v>
      </c>
      <c r="O35" s="6">
        <v>0</v>
      </c>
      <c r="P35" s="6">
        <v>0</v>
      </c>
      <c r="Q35" s="6">
        <v>0</v>
      </c>
      <c r="R35" s="6">
        <v>0</v>
      </c>
      <c r="S35" s="6">
        <v>29</v>
      </c>
      <c r="T35" s="6">
        <v>36</v>
      </c>
      <c r="U35" s="6">
        <v>0</v>
      </c>
      <c r="V35" s="6">
        <v>0</v>
      </c>
      <c r="W35" s="6">
        <v>0</v>
      </c>
      <c r="X35" s="6">
        <v>0</v>
      </c>
      <c r="Y35" s="6">
        <v>40</v>
      </c>
      <c r="Z35" s="6">
        <v>41</v>
      </c>
      <c r="AA35" s="7">
        <v>81</v>
      </c>
    </row>
    <row r="36" spans="1:27" x14ac:dyDescent="0.25">
      <c r="A36" s="5"/>
      <c r="B36" s="2"/>
      <c r="C36" s="6"/>
      <c r="D36" s="6"/>
      <c r="E36" s="6"/>
      <c r="F36" s="6"/>
      <c r="G36" s="6"/>
      <c r="H36" s="6"/>
      <c r="I36" s="6"/>
      <c r="J36" s="6"/>
      <c r="K36" s="6"/>
      <c r="L36" s="6"/>
      <c r="M36" s="6"/>
      <c r="N36" s="6"/>
      <c r="O36" s="6"/>
      <c r="P36" s="6"/>
      <c r="Q36" s="6"/>
      <c r="R36" s="6"/>
      <c r="S36" s="6"/>
      <c r="T36" s="6"/>
      <c r="U36" s="6"/>
      <c r="V36" s="6"/>
      <c r="W36" s="6"/>
      <c r="X36" s="6"/>
      <c r="Y36" s="6"/>
      <c r="Z36" s="6"/>
      <c r="AA36" s="7"/>
    </row>
    <row r="37" spans="1:27" x14ac:dyDescent="0.25">
      <c r="A37" s="2"/>
      <c r="B37" s="4" t="s">
        <v>80</v>
      </c>
      <c r="C37" s="7">
        <v>385</v>
      </c>
      <c r="D37" s="7">
        <v>649</v>
      </c>
      <c r="E37" s="7">
        <v>922</v>
      </c>
      <c r="F37" s="7">
        <v>524</v>
      </c>
      <c r="G37" s="7">
        <v>236</v>
      </c>
      <c r="H37" s="7">
        <v>321</v>
      </c>
      <c r="I37" s="7">
        <v>2368</v>
      </c>
      <c r="J37" s="7">
        <v>1011</v>
      </c>
      <c r="K37" s="7">
        <v>24</v>
      </c>
      <c r="L37" s="7">
        <v>9</v>
      </c>
      <c r="M37" s="7">
        <v>86</v>
      </c>
      <c r="N37" s="7">
        <v>256</v>
      </c>
      <c r="O37" s="7">
        <v>432</v>
      </c>
      <c r="P37" s="7">
        <v>378</v>
      </c>
      <c r="Q37" s="7">
        <v>231</v>
      </c>
      <c r="R37" s="7">
        <v>30</v>
      </c>
      <c r="S37" s="7">
        <v>2460</v>
      </c>
      <c r="T37" s="7">
        <v>5689</v>
      </c>
      <c r="U37" s="7">
        <v>36</v>
      </c>
      <c r="V37" s="7">
        <v>24</v>
      </c>
      <c r="W37" s="7">
        <v>54</v>
      </c>
      <c r="X37" s="7">
        <v>20</v>
      </c>
      <c r="Y37" s="7">
        <v>7234</v>
      </c>
      <c r="Z37" s="7">
        <v>8911</v>
      </c>
      <c r="AA37" s="7">
        <v>16145</v>
      </c>
    </row>
  </sheetData>
  <mergeCells count="25">
    <mergeCell ref="Y3:Z3"/>
    <mergeCell ref="C4:D4"/>
    <mergeCell ref="E4:F4"/>
    <mergeCell ref="I4:J4"/>
    <mergeCell ref="K4:L4"/>
    <mergeCell ref="C3:D3"/>
    <mergeCell ref="E3:F3"/>
    <mergeCell ref="I3:J3"/>
    <mergeCell ref="K3:L3"/>
    <mergeCell ref="AA3:AA5"/>
    <mergeCell ref="M3:N3"/>
    <mergeCell ref="G3:H3"/>
    <mergeCell ref="G4:H4"/>
    <mergeCell ref="Y4:Z4"/>
    <mergeCell ref="S3:T3"/>
    <mergeCell ref="U3:V3"/>
    <mergeCell ref="W3:X3"/>
    <mergeCell ref="S4:T4"/>
    <mergeCell ref="U4:V4"/>
    <mergeCell ref="W4:X4"/>
    <mergeCell ref="M4:N4"/>
    <mergeCell ref="O4:P4"/>
    <mergeCell ref="Q4:R4"/>
    <mergeCell ref="O3:P3"/>
    <mergeCell ref="Q3:R3"/>
  </mergeCells>
  <pageMargins left="0.7" right="0.7" top="0.75" bottom="0.75" header="0.3" footer="0.3"/>
  <pageSetup paperSize="8" orientation="landscape"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6"/>
  <sheetViews>
    <sheetView zoomScale="85" zoomScaleNormal="85" workbookViewId="0"/>
  </sheetViews>
  <sheetFormatPr defaultRowHeight="15" x14ac:dyDescent="0.25"/>
  <cols>
    <col min="1" max="1" width="17.42578125" bestFit="1" customWidth="1"/>
    <col min="2" max="2" width="33.140625" bestFit="1" customWidth="1"/>
    <col min="3" max="17" width="19.140625" customWidth="1"/>
  </cols>
  <sheetData>
    <row r="1" spans="1:16" ht="18.75" x14ac:dyDescent="0.3">
      <c r="A1" s="3" t="s">
        <v>50</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37"/>
      <c r="O4" s="1" t="s">
        <v>39</v>
      </c>
      <c r="P4" s="37"/>
    </row>
    <row r="5" spans="1:16" x14ac:dyDescent="0.25">
      <c r="A5" s="5">
        <v>327</v>
      </c>
      <c r="B5" s="2" t="s">
        <v>101</v>
      </c>
      <c r="C5" s="6">
        <v>13889</v>
      </c>
      <c r="D5" s="6">
        <v>3369</v>
      </c>
      <c r="E5" s="6">
        <v>57164</v>
      </c>
      <c r="F5" s="6">
        <v>470</v>
      </c>
      <c r="G5" s="6">
        <v>11170</v>
      </c>
      <c r="H5" s="6">
        <v>3440</v>
      </c>
      <c r="I5" s="6">
        <v>2231</v>
      </c>
      <c r="J5" s="6">
        <v>25</v>
      </c>
      <c r="K5" s="6">
        <v>25234</v>
      </c>
      <c r="L5" s="6">
        <v>10925</v>
      </c>
      <c r="M5" s="6">
        <v>1149</v>
      </c>
      <c r="N5" s="6">
        <v>129066</v>
      </c>
      <c r="O5" s="6">
        <v>2830</v>
      </c>
      <c r="P5" s="7">
        <v>131896</v>
      </c>
    </row>
    <row r="6" spans="1:16" x14ac:dyDescent="0.25">
      <c r="A6" s="5">
        <v>679</v>
      </c>
      <c r="B6" s="2" t="s">
        <v>55</v>
      </c>
      <c r="C6" s="6">
        <v>60</v>
      </c>
      <c r="D6" s="6">
        <v>780</v>
      </c>
      <c r="E6" s="6">
        <v>0</v>
      </c>
      <c r="F6" s="6">
        <v>470</v>
      </c>
      <c r="G6" s="6">
        <v>0</v>
      </c>
      <c r="H6" s="6">
        <v>0</v>
      </c>
      <c r="I6" s="6">
        <v>0</v>
      </c>
      <c r="J6" s="6">
        <v>100</v>
      </c>
      <c r="K6" s="6">
        <v>1235</v>
      </c>
      <c r="L6" s="6">
        <v>0</v>
      </c>
      <c r="M6" s="6">
        <v>0</v>
      </c>
      <c r="N6" s="6">
        <v>2645</v>
      </c>
      <c r="O6" s="6">
        <v>0</v>
      </c>
      <c r="P6" s="7">
        <v>2645</v>
      </c>
    </row>
    <row r="7" spans="1:16" x14ac:dyDescent="0.25">
      <c r="A7" s="5">
        <v>700</v>
      </c>
      <c r="B7" s="2" t="s">
        <v>56</v>
      </c>
      <c r="C7" s="6">
        <v>20405</v>
      </c>
      <c r="D7" s="6">
        <v>16652</v>
      </c>
      <c r="E7" s="6">
        <v>590</v>
      </c>
      <c r="F7" s="6">
        <v>38988</v>
      </c>
      <c r="G7" s="6">
        <v>0</v>
      </c>
      <c r="H7" s="6">
        <v>8240</v>
      </c>
      <c r="I7" s="6">
        <v>5110</v>
      </c>
      <c r="J7" s="6">
        <v>4708</v>
      </c>
      <c r="K7" s="6">
        <v>80554</v>
      </c>
      <c r="L7" s="6">
        <v>1786</v>
      </c>
      <c r="M7" s="6">
        <v>2222</v>
      </c>
      <c r="N7" s="6">
        <v>179255</v>
      </c>
      <c r="O7" s="6">
        <v>27575</v>
      </c>
      <c r="P7" s="7">
        <v>206830</v>
      </c>
    </row>
    <row r="8" spans="1:16" x14ac:dyDescent="0.25">
      <c r="A8" s="5">
        <v>701</v>
      </c>
      <c r="B8" s="2" t="s">
        <v>57</v>
      </c>
      <c r="C8" s="6">
        <v>2780</v>
      </c>
      <c r="D8" s="6">
        <v>950</v>
      </c>
      <c r="E8" s="6">
        <v>0</v>
      </c>
      <c r="F8" s="6">
        <v>2785</v>
      </c>
      <c r="G8" s="6">
        <v>0</v>
      </c>
      <c r="H8" s="6">
        <v>0</v>
      </c>
      <c r="I8" s="6">
        <v>15700</v>
      </c>
      <c r="J8" s="6">
        <v>3368</v>
      </c>
      <c r="K8" s="6">
        <v>8790</v>
      </c>
      <c r="L8" s="6">
        <v>1821</v>
      </c>
      <c r="M8" s="6">
        <v>0</v>
      </c>
      <c r="N8" s="6">
        <v>36194</v>
      </c>
      <c r="O8" s="6">
        <v>795</v>
      </c>
      <c r="P8" s="7">
        <v>36989</v>
      </c>
    </row>
    <row r="9" spans="1:16" x14ac:dyDescent="0.25">
      <c r="A9" s="5">
        <v>702</v>
      </c>
      <c r="B9" s="2" t="s">
        <v>58</v>
      </c>
      <c r="C9" s="6">
        <v>560</v>
      </c>
      <c r="D9" s="6">
        <v>1215</v>
      </c>
      <c r="E9" s="6">
        <v>0</v>
      </c>
      <c r="F9" s="6">
        <v>894</v>
      </c>
      <c r="G9" s="6">
        <v>0</v>
      </c>
      <c r="H9" s="6">
        <v>0</v>
      </c>
      <c r="I9" s="6">
        <v>50</v>
      </c>
      <c r="J9" s="6">
        <v>560</v>
      </c>
      <c r="K9" s="6">
        <v>569</v>
      </c>
      <c r="L9" s="6">
        <v>0</v>
      </c>
      <c r="M9" s="6">
        <v>0</v>
      </c>
      <c r="N9" s="6">
        <v>3848</v>
      </c>
      <c r="O9" s="6">
        <v>140</v>
      </c>
      <c r="P9" s="7">
        <v>3988</v>
      </c>
    </row>
    <row r="10" spans="1:16" x14ac:dyDescent="0.25">
      <c r="A10" s="5">
        <v>708</v>
      </c>
      <c r="B10" s="2" t="s">
        <v>60</v>
      </c>
      <c r="C10" s="6">
        <v>0</v>
      </c>
      <c r="D10" s="6">
        <v>240</v>
      </c>
      <c r="E10" s="6">
        <v>0</v>
      </c>
      <c r="F10" s="6">
        <v>1860</v>
      </c>
      <c r="G10" s="6">
        <v>17650</v>
      </c>
      <c r="H10" s="6">
        <v>4168</v>
      </c>
      <c r="I10" s="6">
        <v>870</v>
      </c>
      <c r="J10" s="6">
        <v>500</v>
      </c>
      <c r="K10" s="6">
        <v>3420</v>
      </c>
      <c r="L10" s="6">
        <v>6060</v>
      </c>
      <c r="M10" s="6">
        <v>710</v>
      </c>
      <c r="N10" s="6">
        <v>35478</v>
      </c>
      <c r="O10" s="6">
        <v>1880</v>
      </c>
      <c r="P10" s="7">
        <v>37358</v>
      </c>
    </row>
    <row r="11" spans="1:16" x14ac:dyDescent="0.25">
      <c r="A11" s="5">
        <v>710</v>
      </c>
      <c r="B11" s="2" t="s">
        <v>61</v>
      </c>
      <c r="C11" s="6">
        <v>0</v>
      </c>
      <c r="D11" s="6">
        <v>1021</v>
      </c>
      <c r="E11" s="6">
        <v>0</v>
      </c>
      <c r="F11" s="6">
        <v>0</v>
      </c>
      <c r="G11" s="6">
        <v>0</v>
      </c>
      <c r="H11" s="6">
        <v>0</v>
      </c>
      <c r="I11" s="6">
        <v>0</v>
      </c>
      <c r="J11" s="6">
        <v>0</v>
      </c>
      <c r="K11" s="6">
        <v>200</v>
      </c>
      <c r="L11" s="6">
        <v>0</v>
      </c>
      <c r="M11" s="6">
        <v>0</v>
      </c>
      <c r="N11" s="6">
        <v>1221</v>
      </c>
      <c r="O11" s="6">
        <v>270</v>
      </c>
      <c r="P11" s="7">
        <v>1491</v>
      </c>
    </row>
    <row r="12" spans="1:16" x14ac:dyDescent="0.25">
      <c r="A12" s="5">
        <v>713</v>
      </c>
      <c r="B12" s="2" t="s">
        <v>62</v>
      </c>
      <c r="C12" s="6">
        <v>150</v>
      </c>
      <c r="D12" s="6">
        <v>120</v>
      </c>
      <c r="E12" s="6">
        <v>0</v>
      </c>
      <c r="F12" s="6">
        <v>80</v>
      </c>
      <c r="G12" s="6">
        <v>0</v>
      </c>
      <c r="H12" s="6">
        <v>500</v>
      </c>
      <c r="I12" s="6">
        <v>425</v>
      </c>
      <c r="J12" s="6">
        <v>160</v>
      </c>
      <c r="K12" s="6">
        <v>1155</v>
      </c>
      <c r="L12" s="6">
        <v>330</v>
      </c>
      <c r="M12" s="6">
        <v>0</v>
      </c>
      <c r="N12" s="6">
        <v>2920</v>
      </c>
      <c r="O12" s="6">
        <v>620</v>
      </c>
      <c r="P12" s="7">
        <v>3540</v>
      </c>
    </row>
    <row r="13" spans="1:16" x14ac:dyDescent="0.25">
      <c r="A13" s="5">
        <v>714</v>
      </c>
      <c r="B13" s="2" t="s">
        <v>63</v>
      </c>
      <c r="C13" s="6">
        <v>240</v>
      </c>
      <c r="D13" s="6">
        <v>790</v>
      </c>
      <c r="E13" s="6">
        <v>0</v>
      </c>
      <c r="F13" s="6">
        <v>400</v>
      </c>
      <c r="G13" s="6">
        <v>0</v>
      </c>
      <c r="H13" s="6">
        <v>1400</v>
      </c>
      <c r="I13" s="6">
        <v>670</v>
      </c>
      <c r="J13" s="6">
        <v>0</v>
      </c>
      <c r="K13" s="6">
        <v>3460</v>
      </c>
      <c r="L13" s="6">
        <v>120</v>
      </c>
      <c r="M13" s="6">
        <v>0</v>
      </c>
      <c r="N13" s="6">
        <v>7080</v>
      </c>
      <c r="O13" s="6">
        <v>540</v>
      </c>
      <c r="P13" s="7">
        <v>7620</v>
      </c>
    </row>
    <row r="14" spans="1:16" x14ac:dyDescent="0.25">
      <c r="A14" s="5">
        <v>719</v>
      </c>
      <c r="B14" s="2" t="s">
        <v>82</v>
      </c>
      <c r="C14" s="6">
        <v>6431</v>
      </c>
      <c r="D14" s="6">
        <v>3075</v>
      </c>
      <c r="E14" s="6">
        <v>182</v>
      </c>
      <c r="F14" s="6">
        <v>1944</v>
      </c>
      <c r="G14" s="6">
        <v>0</v>
      </c>
      <c r="H14" s="6">
        <v>2567</v>
      </c>
      <c r="I14" s="6">
        <v>4120</v>
      </c>
      <c r="J14" s="6">
        <v>382</v>
      </c>
      <c r="K14" s="6">
        <v>6484</v>
      </c>
      <c r="L14" s="6">
        <v>160</v>
      </c>
      <c r="M14" s="6">
        <v>260</v>
      </c>
      <c r="N14" s="6">
        <v>25605</v>
      </c>
      <c r="O14" s="6">
        <v>556</v>
      </c>
      <c r="P14" s="7">
        <v>26161</v>
      </c>
    </row>
    <row r="15" spans="1:16" x14ac:dyDescent="0.25">
      <c r="A15" s="5">
        <v>720</v>
      </c>
      <c r="B15" s="2" t="s">
        <v>65</v>
      </c>
      <c r="C15" s="6">
        <v>870</v>
      </c>
      <c r="D15" s="6">
        <v>0</v>
      </c>
      <c r="E15" s="6">
        <v>0</v>
      </c>
      <c r="F15" s="6">
        <v>130</v>
      </c>
      <c r="G15" s="6">
        <v>0</v>
      </c>
      <c r="H15" s="6">
        <v>0</v>
      </c>
      <c r="I15" s="6">
        <v>0</v>
      </c>
      <c r="J15" s="6">
        <v>0</v>
      </c>
      <c r="K15" s="6">
        <v>233</v>
      </c>
      <c r="L15" s="6">
        <v>0</v>
      </c>
      <c r="M15" s="6">
        <v>0</v>
      </c>
      <c r="N15" s="6">
        <v>1233</v>
      </c>
      <c r="O15" s="6">
        <v>68</v>
      </c>
      <c r="P15" s="7">
        <v>1301</v>
      </c>
    </row>
    <row r="16" spans="1:16" x14ac:dyDescent="0.25">
      <c r="A16" s="5">
        <v>722</v>
      </c>
      <c r="B16" s="2" t="s">
        <v>64</v>
      </c>
      <c r="C16" s="6">
        <v>510</v>
      </c>
      <c r="D16" s="6">
        <v>720</v>
      </c>
      <c r="E16" s="6">
        <v>0</v>
      </c>
      <c r="F16" s="6">
        <v>285</v>
      </c>
      <c r="G16" s="6">
        <v>0</v>
      </c>
      <c r="H16" s="6">
        <v>0</v>
      </c>
      <c r="I16" s="6">
        <v>50</v>
      </c>
      <c r="J16" s="6">
        <v>0</v>
      </c>
      <c r="K16" s="6">
        <v>7123</v>
      </c>
      <c r="L16" s="6">
        <v>0</v>
      </c>
      <c r="M16" s="6">
        <v>70</v>
      </c>
      <c r="N16" s="6">
        <v>8758</v>
      </c>
      <c r="O16" s="6">
        <v>400</v>
      </c>
      <c r="P16" s="7">
        <v>9158</v>
      </c>
    </row>
    <row r="17" spans="1:16" x14ac:dyDescent="0.25">
      <c r="A17" s="5">
        <v>724</v>
      </c>
      <c r="B17" s="2" t="s">
        <v>67</v>
      </c>
      <c r="C17" s="6">
        <v>0</v>
      </c>
      <c r="D17" s="6">
        <v>100</v>
      </c>
      <c r="E17" s="6">
        <v>0</v>
      </c>
      <c r="F17" s="6">
        <v>0</v>
      </c>
      <c r="G17" s="6">
        <v>0</v>
      </c>
      <c r="H17" s="6">
        <v>0</v>
      </c>
      <c r="I17" s="6">
        <v>0</v>
      </c>
      <c r="J17" s="6">
        <v>0</v>
      </c>
      <c r="K17" s="6">
        <v>395</v>
      </c>
      <c r="L17" s="6">
        <v>0</v>
      </c>
      <c r="M17" s="6">
        <v>0</v>
      </c>
      <c r="N17" s="6">
        <v>495</v>
      </c>
      <c r="O17" s="6">
        <v>88</v>
      </c>
      <c r="P17" s="7">
        <v>583</v>
      </c>
    </row>
    <row r="18" spans="1:16" x14ac:dyDescent="0.25">
      <c r="A18" s="5">
        <v>725</v>
      </c>
      <c r="B18" s="2" t="s">
        <v>68</v>
      </c>
      <c r="C18" s="6">
        <v>810</v>
      </c>
      <c r="D18" s="6">
        <v>0</v>
      </c>
      <c r="E18" s="6">
        <v>0</v>
      </c>
      <c r="F18" s="6">
        <v>700</v>
      </c>
      <c r="G18" s="6">
        <v>0</v>
      </c>
      <c r="H18" s="6">
        <v>0</v>
      </c>
      <c r="I18" s="6">
        <v>560</v>
      </c>
      <c r="J18" s="6">
        <v>0</v>
      </c>
      <c r="K18" s="6">
        <v>2485</v>
      </c>
      <c r="L18" s="6">
        <v>0</v>
      </c>
      <c r="M18" s="6">
        <v>0</v>
      </c>
      <c r="N18" s="6">
        <v>4555</v>
      </c>
      <c r="O18" s="6">
        <v>230</v>
      </c>
      <c r="P18" s="7">
        <v>4785</v>
      </c>
    </row>
    <row r="19" spans="1:16" x14ac:dyDescent="0.25">
      <c r="A19" s="5">
        <v>745</v>
      </c>
      <c r="B19" s="2" t="s">
        <v>102</v>
      </c>
      <c r="C19" s="6">
        <v>1290</v>
      </c>
      <c r="D19" s="6">
        <v>340</v>
      </c>
      <c r="E19" s="6">
        <v>1560</v>
      </c>
      <c r="F19" s="6">
        <v>1500</v>
      </c>
      <c r="G19" s="6">
        <v>0</v>
      </c>
      <c r="H19" s="6">
        <v>200</v>
      </c>
      <c r="I19" s="6">
        <v>3065</v>
      </c>
      <c r="J19" s="6">
        <v>1905</v>
      </c>
      <c r="K19" s="6">
        <v>1860</v>
      </c>
      <c r="L19" s="6">
        <v>9580</v>
      </c>
      <c r="M19" s="6">
        <v>285</v>
      </c>
      <c r="N19" s="6">
        <v>21585</v>
      </c>
      <c r="O19" s="6">
        <v>1040</v>
      </c>
      <c r="P19" s="7">
        <v>22625</v>
      </c>
    </row>
    <row r="20" spans="1:16" x14ac:dyDescent="0.25">
      <c r="A20" s="5">
        <v>786</v>
      </c>
      <c r="B20" s="2" t="s">
        <v>69</v>
      </c>
      <c r="C20" s="6">
        <v>0</v>
      </c>
      <c r="D20" s="6">
        <v>1700</v>
      </c>
      <c r="E20" s="6">
        <v>0</v>
      </c>
      <c r="F20" s="6">
        <v>20</v>
      </c>
      <c r="G20" s="6">
        <v>0</v>
      </c>
      <c r="H20" s="6">
        <v>0</v>
      </c>
      <c r="I20" s="6">
        <v>275</v>
      </c>
      <c r="J20" s="6">
        <v>300</v>
      </c>
      <c r="K20" s="6">
        <v>300</v>
      </c>
      <c r="L20" s="6">
        <v>125</v>
      </c>
      <c r="M20" s="6">
        <v>0</v>
      </c>
      <c r="N20" s="6">
        <v>2720</v>
      </c>
      <c r="O20" s="6">
        <v>0</v>
      </c>
      <c r="P20" s="7">
        <v>2720</v>
      </c>
    </row>
    <row r="21" spans="1:16" x14ac:dyDescent="0.25">
      <c r="A21" s="5">
        <v>787</v>
      </c>
      <c r="B21" s="2" t="s">
        <v>70</v>
      </c>
      <c r="C21" s="6">
        <v>3040</v>
      </c>
      <c r="D21" s="6">
        <v>450</v>
      </c>
      <c r="E21" s="6">
        <v>950</v>
      </c>
      <c r="F21" s="6">
        <v>2360</v>
      </c>
      <c r="G21" s="6">
        <v>0</v>
      </c>
      <c r="H21" s="6">
        <v>550</v>
      </c>
      <c r="I21" s="6">
        <v>500</v>
      </c>
      <c r="J21" s="6">
        <v>0</v>
      </c>
      <c r="K21" s="6">
        <v>2102</v>
      </c>
      <c r="L21" s="6">
        <v>765</v>
      </c>
      <c r="M21" s="6">
        <v>0</v>
      </c>
      <c r="N21" s="6">
        <v>10717</v>
      </c>
      <c r="O21" s="6">
        <v>25320</v>
      </c>
      <c r="P21" s="7">
        <v>36037</v>
      </c>
    </row>
    <row r="22" spans="1:16" x14ac:dyDescent="0.25">
      <c r="A22" s="5">
        <v>788</v>
      </c>
      <c r="B22" s="2" t="s">
        <v>71</v>
      </c>
      <c r="C22" s="6">
        <v>450</v>
      </c>
      <c r="D22" s="6">
        <v>400</v>
      </c>
      <c r="E22" s="6">
        <v>0</v>
      </c>
      <c r="F22" s="6">
        <v>1940</v>
      </c>
      <c r="G22" s="6">
        <v>0</v>
      </c>
      <c r="H22" s="6">
        <v>0</v>
      </c>
      <c r="I22" s="6">
        <v>0</v>
      </c>
      <c r="J22" s="6">
        <v>0</v>
      </c>
      <c r="K22" s="6">
        <v>5090</v>
      </c>
      <c r="L22" s="6">
        <v>0</v>
      </c>
      <c r="M22" s="6">
        <v>0</v>
      </c>
      <c r="N22" s="6">
        <v>7880</v>
      </c>
      <c r="O22" s="6">
        <v>590</v>
      </c>
      <c r="P22" s="7">
        <v>8470</v>
      </c>
    </row>
    <row r="23" spans="1:16" x14ac:dyDescent="0.25">
      <c r="A23" s="5">
        <v>945</v>
      </c>
      <c r="B23" s="2" t="s">
        <v>72</v>
      </c>
      <c r="C23" s="6">
        <v>0</v>
      </c>
      <c r="D23" s="6">
        <v>0</v>
      </c>
      <c r="E23" s="6">
        <v>0</v>
      </c>
      <c r="F23" s="6">
        <v>187</v>
      </c>
      <c r="G23" s="6">
        <v>0</v>
      </c>
      <c r="H23" s="6">
        <v>0</v>
      </c>
      <c r="I23" s="6">
        <v>20</v>
      </c>
      <c r="J23" s="6">
        <v>90</v>
      </c>
      <c r="K23" s="6">
        <v>1336</v>
      </c>
      <c r="L23" s="6">
        <v>340</v>
      </c>
      <c r="M23" s="6">
        <v>0</v>
      </c>
      <c r="N23" s="6">
        <v>1973</v>
      </c>
      <c r="O23" s="6">
        <v>339</v>
      </c>
      <c r="P23" s="7">
        <v>2312</v>
      </c>
    </row>
    <row r="24" spans="1:16" x14ac:dyDescent="0.25">
      <c r="A24" s="5">
        <v>8740</v>
      </c>
      <c r="B24" s="2" t="s">
        <v>73</v>
      </c>
      <c r="C24" s="6">
        <v>0</v>
      </c>
      <c r="D24" s="6">
        <v>180</v>
      </c>
      <c r="E24" s="6">
        <v>0</v>
      </c>
      <c r="F24" s="6">
        <v>987</v>
      </c>
      <c r="G24" s="6">
        <v>0</v>
      </c>
      <c r="H24" s="6">
        <v>0</v>
      </c>
      <c r="I24" s="6">
        <v>170</v>
      </c>
      <c r="J24" s="6">
        <v>70</v>
      </c>
      <c r="K24" s="6">
        <v>739</v>
      </c>
      <c r="L24" s="6">
        <v>0</v>
      </c>
      <c r="M24" s="6">
        <v>0</v>
      </c>
      <c r="N24" s="6">
        <v>2146</v>
      </c>
      <c r="O24" s="6">
        <v>455</v>
      </c>
      <c r="P24" s="7">
        <v>2601</v>
      </c>
    </row>
    <row r="25" spans="1:16" x14ac:dyDescent="0.25">
      <c r="A25" s="5">
        <v>8756</v>
      </c>
      <c r="B25" s="2" t="s">
        <v>74</v>
      </c>
      <c r="C25" s="6">
        <v>2438</v>
      </c>
      <c r="D25" s="6">
        <v>5041</v>
      </c>
      <c r="E25" s="6">
        <v>394</v>
      </c>
      <c r="F25" s="6">
        <v>4961</v>
      </c>
      <c r="G25" s="6">
        <v>0</v>
      </c>
      <c r="H25" s="6">
        <v>0</v>
      </c>
      <c r="I25" s="6">
        <v>1569</v>
      </c>
      <c r="J25" s="6">
        <v>205</v>
      </c>
      <c r="K25" s="6">
        <v>15562</v>
      </c>
      <c r="L25" s="6">
        <v>3083</v>
      </c>
      <c r="M25" s="6">
        <v>0</v>
      </c>
      <c r="N25" s="6">
        <v>33253</v>
      </c>
      <c r="O25" s="6">
        <v>2180</v>
      </c>
      <c r="P25" s="7">
        <v>35433</v>
      </c>
    </row>
    <row r="26" spans="1:16" x14ac:dyDescent="0.25">
      <c r="A26" s="5">
        <v>8787</v>
      </c>
      <c r="B26" s="2" t="s">
        <v>75</v>
      </c>
      <c r="C26" s="6">
        <v>4108</v>
      </c>
      <c r="D26" s="6">
        <v>1216</v>
      </c>
      <c r="E26" s="6">
        <v>0</v>
      </c>
      <c r="F26" s="6">
        <v>0</v>
      </c>
      <c r="G26" s="6">
        <v>0</v>
      </c>
      <c r="H26" s="6">
        <v>750</v>
      </c>
      <c r="I26" s="6">
        <v>181</v>
      </c>
      <c r="J26" s="6">
        <v>0</v>
      </c>
      <c r="K26" s="6">
        <v>1045</v>
      </c>
      <c r="L26" s="6">
        <v>0</v>
      </c>
      <c r="M26" s="6">
        <v>0</v>
      </c>
      <c r="N26" s="6">
        <v>7300</v>
      </c>
      <c r="O26" s="6">
        <v>300</v>
      </c>
      <c r="P26" s="7">
        <v>7600</v>
      </c>
    </row>
    <row r="27" spans="1:16" x14ac:dyDescent="0.25">
      <c r="A27" s="5">
        <v>8794</v>
      </c>
      <c r="B27" s="2" t="s">
        <v>76</v>
      </c>
      <c r="C27" s="6">
        <v>650</v>
      </c>
      <c r="D27" s="6">
        <v>0</v>
      </c>
      <c r="E27" s="6">
        <v>0</v>
      </c>
      <c r="F27" s="6">
        <v>300</v>
      </c>
      <c r="G27" s="6">
        <v>0</v>
      </c>
      <c r="H27" s="6">
        <v>0</v>
      </c>
      <c r="I27" s="6">
        <v>600</v>
      </c>
      <c r="J27" s="6">
        <v>0</v>
      </c>
      <c r="K27" s="6">
        <v>1040</v>
      </c>
      <c r="L27" s="6">
        <v>0</v>
      </c>
      <c r="M27" s="6">
        <v>0</v>
      </c>
      <c r="N27" s="6">
        <v>2590</v>
      </c>
      <c r="O27" s="6">
        <v>160</v>
      </c>
      <c r="P27" s="7">
        <v>2750</v>
      </c>
    </row>
    <row r="28" spans="1:16" x14ac:dyDescent="0.25">
      <c r="A28" s="5">
        <v>8796</v>
      </c>
      <c r="B28" s="2" t="s">
        <v>77</v>
      </c>
      <c r="C28" s="6">
        <v>0</v>
      </c>
      <c r="D28" s="6">
        <v>1645</v>
      </c>
      <c r="E28" s="6">
        <v>0</v>
      </c>
      <c r="F28" s="6">
        <v>0</v>
      </c>
      <c r="G28" s="6">
        <v>0</v>
      </c>
      <c r="H28" s="6">
        <v>0</v>
      </c>
      <c r="I28" s="6">
        <v>140</v>
      </c>
      <c r="J28" s="6">
        <v>0</v>
      </c>
      <c r="K28" s="6">
        <v>3400</v>
      </c>
      <c r="L28" s="6">
        <v>0</v>
      </c>
      <c r="M28" s="6">
        <v>0</v>
      </c>
      <c r="N28" s="6">
        <v>5185</v>
      </c>
      <c r="O28" s="6">
        <v>0</v>
      </c>
      <c r="P28" s="7">
        <v>5185</v>
      </c>
    </row>
    <row r="29" spans="1:16" x14ac:dyDescent="0.25">
      <c r="A29" s="5">
        <v>8803</v>
      </c>
      <c r="B29" s="2" t="s">
        <v>64</v>
      </c>
      <c r="C29" s="6">
        <v>70</v>
      </c>
      <c r="D29" s="6">
        <v>680</v>
      </c>
      <c r="E29" s="6">
        <v>0</v>
      </c>
      <c r="F29" s="6">
        <v>400</v>
      </c>
      <c r="G29" s="6">
        <v>0</v>
      </c>
      <c r="H29" s="6">
        <v>0</v>
      </c>
      <c r="I29" s="6">
        <v>401</v>
      </c>
      <c r="J29" s="6">
        <v>0</v>
      </c>
      <c r="K29" s="6">
        <v>2506</v>
      </c>
      <c r="L29" s="6">
        <v>0</v>
      </c>
      <c r="M29" s="6">
        <v>0</v>
      </c>
      <c r="N29" s="6">
        <v>4057</v>
      </c>
      <c r="O29" s="6">
        <v>808</v>
      </c>
      <c r="P29" s="7">
        <v>4865</v>
      </c>
    </row>
    <row r="30" spans="1:16" x14ac:dyDescent="0.25">
      <c r="A30" s="5">
        <v>8806</v>
      </c>
      <c r="B30" s="2" t="s">
        <v>103</v>
      </c>
      <c r="C30" s="6">
        <v>9781</v>
      </c>
      <c r="D30" s="6">
        <v>20210</v>
      </c>
      <c r="E30" s="6">
        <v>239</v>
      </c>
      <c r="F30" s="6">
        <v>5194</v>
      </c>
      <c r="G30" s="6">
        <v>0</v>
      </c>
      <c r="H30" s="6">
        <v>4400</v>
      </c>
      <c r="I30" s="6">
        <v>19825</v>
      </c>
      <c r="J30" s="6">
        <v>5084</v>
      </c>
      <c r="K30" s="6">
        <v>48825</v>
      </c>
      <c r="L30" s="6">
        <v>3366</v>
      </c>
      <c r="M30" s="6">
        <v>664</v>
      </c>
      <c r="N30" s="6">
        <v>117588</v>
      </c>
      <c r="O30" s="6">
        <v>4361</v>
      </c>
      <c r="P30" s="7">
        <v>121949</v>
      </c>
    </row>
    <row r="31" spans="1:16" x14ac:dyDescent="0.25">
      <c r="A31" s="5">
        <v>9444</v>
      </c>
      <c r="B31" s="2" t="s">
        <v>78</v>
      </c>
      <c r="C31" s="6">
        <v>1301</v>
      </c>
      <c r="D31" s="6">
        <v>200</v>
      </c>
      <c r="E31" s="6">
        <v>0</v>
      </c>
      <c r="F31" s="6">
        <v>230</v>
      </c>
      <c r="G31" s="6">
        <v>0</v>
      </c>
      <c r="H31" s="6">
        <v>0</v>
      </c>
      <c r="I31" s="6">
        <v>0</v>
      </c>
      <c r="J31" s="6">
        <v>0</v>
      </c>
      <c r="K31" s="6">
        <v>2360</v>
      </c>
      <c r="L31" s="6">
        <v>0</v>
      </c>
      <c r="M31" s="6">
        <v>0</v>
      </c>
      <c r="N31" s="6">
        <v>4091</v>
      </c>
      <c r="O31" s="6">
        <v>250</v>
      </c>
      <c r="P31" s="7">
        <v>4341</v>
      </c>
    </row>
    <row r="32" spans="1:16" x14ac:dyDescent="0.25">
      <c r="A32" s="5">
        <v>9449</v>
      </c>
      <c r="B32" s="2" t="s">
        <v>79</v>
      </c>
      <c r="C32" s="6">
        <v>0</v>
      </c>
      <c r="D32" s="6">
        <v>788</v>
      </c>
      <c r="E32" s="6">
        <v>0</v>
      </c>
      <c r="F32" s="6">
        <v>156</v>
      </c>
      <c r="G32" s="6">
        <v>0</v>
      </c>
      <c r="H32" s="6">
        <v>0</v>
      </c>
      <c r="I32" s="6">
        <v>0</v>
      </c>
      <c r="J32" s="6">
        <v>0</v>
      </c>
      <c r="K32" s="6">
        <v>3524</v>
      </c>
      <c r="L32" s="6">
        <v>0</v>
      </c>
      <c r="M32" s="6">
        <v>0</v>
      </c>
      <c r="N32" s="6">
        <v>4468</v>
      </c>
      <c r="O32" s="6">
        <v>0</v>
      </c>
      <c r="P32" s="7">
        <v>4468</v>
      </c>
    </row>
    <row r="33" spans="1:16" x14ac:dyDescent="0.25">
      <c r="A33" s="5">
        <v>9579</v>
      </c>
      <c r="B33" s="2" t="s">
        <v>104</v>
      </c>
      <c r="C33" s="6">
        <v>791</v>
      </c>
      <c r="D33" s="6">
        <v>376</v>
      </c>
      <c r="E33" s="6">
        <v>0</v>
      </c>
      <c r="F33" s="6">
        <v>634</v>
      </c>
      <c r="G33" s="6">
        <v>0</v>
      </c>
      <c r="H33" s="6">
        <v>0</v>
      </c>
      <c r="I33" s="6">
        <v>265</v>
      </c>
      <c r="J33" s="6">
        <v>300</v>
      </c>
      <c r="K33" s="6">
        <v>7846</v>
      </c>
      <c r="L33" s="6">
        <v>0</v>
      </c>
      <c r="M33" s="6">
        <v>0</v>
      </c>
      <c r="N33" s="6">
        <v>10212</v>
      </c>
      <c r="O33" s="6">
        <v>530</v>
      </c>
      <c r="P33" s="7">
        <v>10742</v>
      </c>
    </row>
    <row r="34" spans="1:16" x14ac:dyDescent="0.25">
      <c r="A34" s="5">
        <v>9580</v>
      </c>
      <c r="B34" s="2" t="s">
        <v>105</v>
      </c>
      <c r="C34" s="6">
        <v>0</v>
      </c>
      <c r="D34" s="6">
        <v>0</v>
      </c>
      <c r="E34" s="6">
        <v>0</v>
      </c>
      <c r="F34" s="6">
        <v>200</v>
      </c>
      <c r="G34" s="6">
        <v>0</v>
      </c>
      <c r="H34" s="6">
        <v>0</v>
      </c>
      <c r="I34" s="6">
        <v>0</v>
      </c>
      <c r="J34" s="6">
        <v>0</v>
      </c>
      <c r="K34" s="6">
        <v>1700</v>
      </c>
      <c r="L34" s="6">
        <v>0</v>
      </c>
      <c r="M34" s="6">
        <v>0</v>
      </c>
      <c r="N34" s="6">
        <v>1900</v>
      </c>
      <c r="O34" s="6">
        <v>0</v>
      </c>
      <c r="P34" s="7">
        <v>1900</v>
      </c>
    </row>
    <row r="35" spans="1:16" x14ac:dyDescent="0.25">
      <c r="A35" s="5"/>
      <c r="B35" s="2"/>
      <c r="C35" s="6"/>
      <c r="D35" s="6"/>
      <c r="E35" s="6"/>
      <c r="F35" s="6"/>
      <c r="G35" s="6"/>
      <c r="H35" s="6"/>
      <c r="I35" s="6"/>
      <c r="J35" s="6"/>
      <c r="K35" s="6"/>
      <c r="L35" s="6"/>
      <c r="M35" s="6"/>
      <c r="N35" s="6"/>
      <c r="O35" s="6"/>
      <c r="P35" s="7"/>
    </row>
    <row r="36" spans="1:16" x14ac:dyDescent="0.25">
      <c r="A36" s="2"/>
      <c r="B36" s="4" t="s">
        <v>80</v>
      </c>
      <c r="C36" s="7">
        <v>70624</v>
      </c>
      <c r="D36" s="7">
        <v>62258</v>
      </c>
      <c r="E36" s="7">
        <v>61079</v>
      </c>
      <c r="F36" s="7">
        <v>68075</v>
      </c>
      <c r="G36" s="7">
        <v>28820</v>
      </c>
      <c r="H36" s="7">
        <v>26215</v>
      </c>
      <c r="I36" s="7">
        <v>56797</v>
      </c>
      <c r="J36" s="7">
        <v>17757</v>
      </c>
      <c r="K36" s="7">
        <v>240572</v>
      </c>
      <c r="L36" s="7">
        <v>38461</v>
      </c>
      <c r="M36" s="7">
        <v>5360</v>
      </c>
      <c r="N36" s="7">
        <v>676018</v>
      </c>
      <c r="O36" s="7">
        <v>72325</v>
      </c>
      <c r="P36" s="7">
        <v>748343</v>
      </c>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A17"/>
  <sheetViews>
    <sheetView zoomScale="85" zoomScaleNormal="85" workbookViewId="0"/>
  </sheetViews>
  <sheetFormatPr defaultRowHeight="15" x14ac:dyDescent="0.25"/>
  <cols>
    <col min="1" max="1" width="16.5703125" bestFit="1" customWidth="1"/>
    <col min="2" max="2" width="20" bestFit="1" customWidth="1"/>
  </cols>
  <sheetData>
    <row r="1" spans="1:27" ht="18.75" x14ac:dyDescent="0.3">
      <c r="A1" s="3" t="s">
        <v>53</v>
      </c>
    </row>
    <row r="3" spans="1:27" ht="15" customHeight="1"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35"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36"/>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37"/>
    </row>
    <row r="6" spans="1:27" x14ac:dyDescent="0.25">
      <c r="A6" s="5">
        <v>7</v>
      </c>
      <c r="B6" s="2" t="s">
        <v>81</v>
      </c>
      <c r="C6" s="6">
        <v>110</v>
      </c>
      <c r="D6" s="6">
        <v>284</v>
      </c>
      <c r="E6" s="6">
        <v>149</v>
      </c>
      <c r="F6" s="6">
        <v>224</v>
      </c>
      <c r="G6" s="6">
        <v>2601</v>
      </c>
      <c r="H6" s="6">
        <v>330</v>
      </c>
      <c r="I6" s="6">
        <v>5145</v>
      </c>
      <c r="J6" s="6">
        <v>1060</v>
      </c>
      <c r="K6" s="6">
        <v>116</v>
      </c>
      <c r="L6" s="6">
        <v>12</v>
      </c>
      <c r="M6" s="6">
        <v>4</v>
      </c>
      <c r="N6" s="6">
        <v>0</v>
      </c>
      <c r="O6" s="6">
        <v>838</v>
      </c>
      <c r="P6" s="6">
        <v>488</v>
      </c>
      <c r="Q6" s="6">
        <v>2185</v>
      </c>
      <c r="R6" s="6">
        <v>305</v>
      </c>
      <c r="S6" s="6">
        <v>657</v>
      </c>
      <c r="T6" s="6">
        <v>936</v>
      </c>
      <c r="U6" s="6">
        <v>1399</v>
      </c>
      <c r="V6" s="6">
        <v>203</v>
      </c>
      <c r="W6" s="6">
        <v>505</v>
      </c>
      <c r="X6" s="6">
        <v>79</v>
      </c>
      <c r="Y6" s="6">
        <v>13709</v>
      </c>
      <c r="Z6" s="6">
        <v>3921</v>
      </c>
      <c r="AA6" s="7">
        <v>17630</v>
      </c>
    </row>
    <row r="7" spans="1:27" x14ac:dyDescent="0.25">
      <c r="A7" s="5">
        <v>13</v>
      </c>
      <c r="B7" s="2" t="s">
        <v>82</v>
      </c>
      <c r="C7" s="6">
        <v>0</v>
      </c>
      <c r="D7" s="6">
        <v>0</v>
      </c>
      <c r="E7" s="6">
        <v>0</v>
      </c>
      <c r="F7" s="6">
        <v>6</v>
      </c>
      <c r="G7" s="6">
        <v>0</v>
      </c>
      <c r="H7" s="6">
        <v>0</v>
      </c>
      <c r="I7" s="6">
        <v>23</v>
      </c>
      <c r="J7" s="6">
        <v>0</v>
      </c>
      <c r="K7" s="6">
        <v>0</v>
      </c>
      <c r="L7" s="6">
        <v>0</v>
      </c>
      <c r="M7" s="6">
        <v>0</v>
      </c>
      <c r="N7" s="6">
        <v>0</v>
      </c>
      <c r="O7" s="6">
        <v>8</v>
      </c>
      <c r="P7" s="6">
        <v>2</v>
      </c>
      <c r="Q7" s="6">
        <v>0</v>
      </c>
      <c r="R7" s="6">
        <v>0</v>
      </c>
      <c r="S7" s="6">
        <v>9</v>
      </c>
      <c r="T7" s="6">
        <v>8</v>
      </c>
      <c r="U7" s="6">
        <v>0</v>
      </c>
      <c r="V7" s="6">
        <v>0</v>
      </c>
      <c r="W7" s="6">
        <v>0</v>
      </c>
      <c r="X7" s="6">
        <v>0</v>
      </c>
      <c r="Y7" s="6">
        <v>40</v>
      </c>
      <c r="Z7" s="6">
        <v>16</v>
      </c>
      <c r="AA7" s="7">
        <v>56</v>
      </c>
    </row>
    <row r="8" spans="1:27" x14ac:dyDescent="0.25">
      <c r="A8" s="5">
        <v>14</v>
      </c>
      <c r="B8" s="2" t="s">
        <v>59</v>
      </c>
      <c r="C8" s="6">
        <v>0</v>
      </c>
      <c r="D8" s="6">
        <v>0</v>
      </c>
      <c r="E8" s="6">
        <v>26</v>
      </c>
      <c r="F8" s="6">
        <v>0</v>
      </c>
      <c r="G8" s="6">
        <v>0</v>
      </c>
      <c r="H8" s="6">
        <v>0</v>
      </c>
      <c r="I8" s="6">
        <v>453</v>
      </c>
      <c r="J8" s="6">
        <v>30</v>
      </c>
      <c r="K8" s="6">
        <v>0</v>
      </c>
      <c r="L8" s="6">
        <v>0</v>
      </c>
      <c r="M8" s="6">
        <v>0</v>
      </c>
      <c r="N8" s="6">
        <v>0</v>
      </c>
      <c r="O8" s="6">
        <v>8</v>
      </c>
      <c r="P8" s="6">
        <v>0</v>
      </c>
      <c r="Q8" s="6">
        <v>0</v>
      </c>
      <c r="R8" s="6">
        <v>0</v>
      </c>
      <c r="S8" s="6">
        <v>8</v>
      </c>
      <c r="T8" s="6">
        <v>7</v>
      </c>
      <c r="U8" s="6">
        <v>0</v>
      </c>
      <c r="V8" s="6">
        <v>0</v>
      </c>
      <c r="W8" s="6">
        <v>0</v>
      </c>
      <c r="X8" s="6">
        <v>0</v>
      </c>
      <c r="Y8" s="6">
        <v>495</v>
      </c>
      <c r="Z8" s="6">
        <v>37</v>
      </c>
      <c r="AA8" s="7">
        <v>532</v>
      </c>
    </row>
    <row r="9" spans="1:27" x14ac:dyDescent="0.25">
      <c r="A9" s="5">
        <v>15</v>
      </c>
      <c r="B9" s="2" t="s">
        <v>66</v>
      </c>
      <c r="C9" s="6">
        <v>5</v>
      </c>
      <c r="D9" s="6">
        <v>3</v>
      </c>
      <c r="E9" s="6">
        <v>2445</v>
      </c>
      <c r="F9" s="6">
        <v>1577</v>
      </c>
      <c r="G9" s="6">
        <v>109</v>
      </c>
      <c r="H9" s="6">
        <v>30</v>
      </c>
      <c r="I9" s="6">
        <v>432</v>
      </c>
      <c r="J9" s="6">
        <v>113</v>
      </c>
      <c r="K9" s="6">
        <v>0</v>
      </c>
      <c r="L9" s="6">
        <v>0</v>
      </c>
      <c r="M9" s="6">
        <v>0</v>
      </c>
      <c r="N9" s="6">
        <v>0</v>
      </c>
      <c r="O9" s="6">
        <v>119</v>
      </c>
      <c r="P9" s="6">
        <v>93</v>
      </c>
      <c r="Q9" s="6">
        <v>71</v>
      </c>
      <c r="R9" s="6">
        <v>7</v>
      </c>
      <c r="S9" s="6">
        <v>185</v>
      </c>
      <c r="T9" s="6">
        <v>223</v>
      </c>
      <c r="U9" s="6">
        <v>4</v>
      </c>
      <c r="V9" s="6">
        <v>20</v>
      </c>
      <c r="W9" s="6">
        <v>10</v>
      </c>
      <c r="X9" s="6">
        <v>4</v>
      </c>
      <c r="Y9" s="6">
        <v>3380</v>
      </c>
      <c r="Z9" s="6">
        <v>2070</v>
      </c>
      <c r="AA9" s="7">
        <v>5450</v>
      </c>
    </row>
    <row r="10" spans="1:27" x14ac:dyDescent="0.25">
      <c r="A10" s="5">
        <v>16</v>
      </c>
      <c r="B10" s="2" t="s">
        <v>83</v>
      </c>
      <c r="C10" s="6">
        <v>2</v>
      </c>
      <c r="D10" s="6">
        <v>25</v>
      </c>
      <c r="E10" s="6">
        <v>3</v>
      </c>
      <c r="F10" s="6">
        <v>6</v>
      </c>
      <c r="G10" s="6">
        <v>21</v>
      </c>
      <c r="H10" s="6">
        <v>23</v>
      </c>
      <c r="I10" s="6">
        <v>203</v>
      </c>
      <c r="J10" s="6">
        <v>35</v>
      </c>
      <c r="K10" s="6">
        <v>0</v>
      </c>
      <c r="L10" s="6">
        <v>0</v>
      </c>
      <c r="M10" s="6">
        <v>0</v>
      </c>
      <c r="N10" s="6">
        <v>0</v>
      </c>
      <c r="O10" s="6">
        <v>47</v>
      </c>
      <c r="P10" s="6">
        <v>15</v>
      </c>
      <c r="Q10" s="6">
        <v>60</v>
      </c>
      <c r="R10" s="6">
        <v>4</v>
      </c>
      <c r="S10" s="6">
        <v>1</v>
      </c>
      <c r="T10" s="6">
        <v>5</v>
      </c>
      <c r="U10" s="6">
        <v>31</v>
      </c>
      <c r="V10" s="6">
        <v>4</v>
      </c>
      <c r="W10" s="6">
        <v>202</v>
      </c>
      <c r="X10" s="6">
        <v>3</v>
      </c>
      <c r="Y10" s="6">
        <v>570</v>
      </c>
      <c r="Z10" s="6">
        <v>120</v>
      </c>
      <c r="AA10" s="7">
        <v>690</v>
      </c>
    </row>
    <row r="11" spans="1:27" x14ac:dyDescent="0.25">
      <c r="A11" s="5">
        <v>17</v>
      </c>
      <c r="B11" s="2" t="s">
        <v>62</v>
      </c>
      <c r="C11" s="6">
        <v>8</v>
      </c>
      <c r="D11" s="6">
        <v>1</v>
      </c>
      <c r="E11" s="6">
        <v>0</v>
      </c>
      <c r="F11" s="6">
        <v>0</v>
      </c>
      <c r="G11" s="6">
        <v>3</v>
      </c>
      <c r="H11" s="6">
        <v>1</v>
      </c>
      <c r="I11" s="6">
        <v>47</v>
      </c>
      <c r="J11" s="6">
        <v>6</v>
      </c>
      <c r="K11" s="6">
        <v>0</v>
      </c>
      <c r="L11" s="6">
        <v>0</v>
      </c>
      <c r="M11" s="6">
        <v>0</v>
      </c>
      <c r="N11" s="6">
        <v>0</v>
      </c>
      <c r="O11" s="6">
        <v>2</v>
      </c>
      <c r="P11" s="6">
        <v>1</v>
      </c>
      <c r="Q11" s="6">
        <v>2</v>
      </c>
      <c r="R11" s="6">
        <v>0</v>
      </c>
      <c r="S11" s="6">
        <v>0</v>
      </c>
      <c r="T11" s="6">
        <v>0</v>
      </c>
      <c r="U11" s="6">
        <v>0</v>
      </c>
      <c r="V11" s="6">
        <v>0</v>
      </c>
      <c r="W11" s="6">
        <v>0</v>
      </c>
      <c r="X11" s="6">
        <v>0</v>
      </c>
      <c r="Y11" s="6">
        <v>62</v>
      </c>
      <c r="Z11" s="6">
        <v>9</v>
      </c>
      <c r="AA11" s="7">
        <v>71</v>
      </c>
    </row>
    <row r="12" spans="1:27" x14ac:dyDescent="0.25">
      <c r="A12" s="5">
        <v>18</v>
      </c>
      <c r="B12" s="2" t="s">
        <v>84</v>
      </c>
      <c r="C12" s="6">
        <v>4</v>
      </c>
      <c r="D12" s="6">
        <v>1</v>
      </c>
      <c r="E12" s="6">
        <v>0</v>
      </c>
      <c r="F12" s="6">
        <v>4</v>
      </c>
      <c r="G12" s="6">
        <v>2</v>
      </c>
      <c r="H12" s="6">
        <v>0</v>
      </c>
      <c r="I12" s="6">
        <v>15</v>
      </c>
      <c r="J12" s="6">
        <v>5</v>
      </c>
      <c r="K12" s="6">
        <v>4</v>
      </c>
      <c r="L12" s="6">
        <v>0</v>
      </c>
      <c r="M12" s="6">
        <v>0</v>
      </c>
      <c r="N12" s="6">
        <v>0</v>
      </c>
      <c r="O12" s="6">
        <v>20</v>
      </c>
      <c r="P12" s="6">
        <v>0</v>
      </c>
      <c r="Q12" s="6">
        <v>19</v>
      </c>
      <c r="R12" s="6">
        <v>0</v>
      </c>
      <c r="S12" s="6">
        <v>0</v>
      </c>
      <c r="T12" s="6">
        <v>0</v>
      </c>
      <c r="U12" s="6">
        <v>0</v>
      </c>
      <c r="V12" s="6">
        <v>0</v>
      </c>
      <c r="W12" s="6">
        <v>0</v>
      </c>
      <c r="X12" s="6">
        <v>0</v>
      </c>
      <c r="Y12" s="6">
        <v>64</v>
      </c>
      <c r="Z12" s="6">
        <v>10</v>
      </c>
      <c r="AA12" s="7">
        <v>74</v>
      </c>
    </row>
    <row r="13" spans="1:27" x14ac:dyDescent="0.25">
      <c r="A13" s="5">
        <v>31</v>
      </c>
      <c r="B13" s="2" t="s">
        <v>85</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7">
        <v>0</v>
      </c>
    </row>
    <row r="14" spans="1:27" x14ac:dyDescent="0.25">
      <c r="A14" s="5">
        <v>32</v>
      </c>
      <c r="B14" s="2" t="s">
        <v>86</v>
      </c>
      <c r="C14" s="6">
        <v>3</v>
      </c>
      <c r="D14" s="6">
        <v>0</v>
      </c>
      <c r="E14" s="6">
        <v>0</v>
      </c>
      <c r="F14" s="6">
        <v>0</v>
      </c>
      <c r="G14" s="6">
        <v>5</v>
      </c>
      <c r="H14" s="6">
        <v>0</v>
      </c>
      <c r="I14" s="6">
        <v>136</v>
      </c>
      <c r="J14" s="6">
        <v>10</v>
      </c>
      <c r="K14" s="6">
        <v>115</v>
      </c>
      <c r="L14" s="6">
        <v>0</v>
      </c>
      <c r="M14" s="6">
        <v>0</v>
      </c>
      <c r="N14" s="6">
        <v>0</v>
      </c>
      <c r="O14" s="6">
        <v>150</v>
      </c>
      <c r="P14" s="6">
        <v>9</v>
      </c>
      <c r="Q14" s="6">
        <v>127</v>
      </c>
      <c r="R14" s="6">
        <v>0</v>
      </c>
      <c r="S14" s="6">
        <v>11</v>
      </c>
      <c r="T14" s="6">
        <v>1</v>
      </c>
      <c r="U14" s="6">
        <v>1347</v>
      </c>
      <c r="V14" s="6">
        <v>0</v>
      </c>
      <c r="W14" s="6">
        <v>85</v>
      </c>
      <c r="X14" s="6">
        <v>0</v>
      </c>
      <c r="Y14" s="6">
        <v>1979</v>
      </c>
      <c r="Z14" s="6">
        <v>20</v>
      </c>
      <c r="AA14" s="7">
        <v>1999</v>
      </c>
    </row>
    <row r="15" spans="1:27" x14ac:dyDescent="0.25">
      <c r="A15" s="5">
        <v>70</v>
      </c>
      <c r="B15" s="2" t="s">
        <v>87</v>
      </c>
      <c r="C15" s="6">
        <v>1</v>
      </c>
      <c r="D15" s="6">
        <v>0</v>
      </c>
      <c r="E15" s="6">
        <v>0</v>
      </c>
      <c r="F15" s="6">
        <v>0</v>
      </c>
      <c r="G15" s="6">
        <v>142</v>
      </c>
      <c r="H15" s="6">
        <v>24</v>
      </c>
      <c r="I15" s="6">
        <v>2135</v>
      </c>
      <c r="J15" s="6">
        <v>415</v>
      </c>
      <c r="K15" s="6">
        <v>25</v>
      </c>
      <c r="L15" s="6">
        <v>0</v>
      </c>
      <c r="M15" s="6">
        <v>1</v>
      </c>
      <c r="N15" s="6">
        <v>7</v>
      </c>
      <c r="O15" s="6">
        <v>14</v>
      </c>
      <c r="P15" s="6">
        <v>0</v>
      </c>
      <c r="Q15" s="6">
        <v>53</v>
      </c>
      <c r="R15" s="6">
        <v>0</v>
      </c>
      <c r="S15" s="6">
        <v>4</v>
      </c>
      <c r="T15" s="6">
        <v>0</v>
      </c>
      <c r="U15" s="6">
        <v>160</v>
      </c>
      <c r="V15" s="6">
        <v>15</v>
      </c>
      <c r="W15" s="6">
        <v>668</v>
      </c>
      <c r="X15" s="6">
        <v>2</v>
      </c>
      <c r="Y15" s="6">
        <v>3203</v>
      </c>
      <c r="Z15" s="6">
        <v>463</v>
      </c>
      <c r="AA15" s="7">
        <v>3666</v>
      </c>
    </row>
    <row r="16" spans="1:27" x14ac:dyDescent="0.25">
      <c r="A16" s="5"/>
      <c r="B16" s="2"/>
      <c r="C16" s="6"/>
      <c r="D16" s="6"/>
      <c r="E16" s="6"/>
      <c r="F16" s="6"/>
      <c r="G16" s="6"/>
      <c r="H16" s="6"/>
      <c r="I16" s="6"/>
      <c r="J16" s="6"/>
      <c r="K16" s="6"/>
      <c r="L16" s="6"/>
      <c r="M16" s="6"/>
      <c r="N16" s="6"/>
      <c r="O16" s="6"/>
      <c r="P16" s="6"/>
      <c r="Q16" s="6"/>
      <c r="R16" s="6"/>
      <c r="S16" s="6"/>
      <c r="T16" s="6"/>
      <c r="U16" s="6"/>
      <c r="V16" s="6"/>
      <c r="W16" s="6"/>
      <c r="X16" s="6"/>
      <c r="Y16" s="6"/>
      <c r="Z16" s="6"/>
      <c r="AA16" s="6"/>
    </row>
    <row r="17" spans="1:27" x14ac:dyDescent="0.25">
      <c r="A17" s="2"/>
      <c r="B17" s="4" t="s">
        <v>80</v>
      </c>
      <c r="C17" s="7">
        <v>133</v>
      </c>
      <c r="D17" s="7">
        <v>314</v>
      </c>
      <c r="E17" s="7">
        <v>2623</v>
      </c>
      <c r="F17" s="7">
        <v>1817</v>
      </c>
      <c r="G17" s="7">
        <v>2883</v>
      </c>
      <c r="H17" s="7">
        <v>408</v>
      </c>
      <c r="I17" s="7">
        <v>8589</v>
      </c>
      <c r="J17" s="7">
        <v>1674</v>
      </c>
      <c r="K17" s="7">
        <v>260</v>
      </c>
      <c r="L17" s="7">
        <v>12</v>
      </c>
      <c r="M17" s="7">
        <v>5</v>
      </c>
      <c r="N17" s="7">
        <v>7</v>
      </c>
      <c r="O17" s="7">
        <v>1206</v>
      </c>
      <c r="P17" s="7">
        <v>608</v>
      </c>
      <c r="Q17" s="7">
        <v>2517</v>
      </c>
      <c r="R17" s="7">
        <v>316</v>
      </c>
      <c r="S17" s="7">
        <v>875</v>
      </c>
      <c r="T17" s="7">
        <v>1180</v>
      </c>
      <c r="U17" s="7">
        <v>2941</v>
      </c>
      <c r="V17" s="7">
        <v>242</v>
      </c>
      <c r="W17" s="7">
        <v>1470</v>
      </c>
      <c r="X17" s="7">
        <v>88</v>
      </c>
      <c r="Y17" s="7">
        <v>23502</v>
      </c>
      <c r="Z17" s="7">
        <v>6666</v>
      </c>
      <c r="AA17" s="7">
        <v>30168</v>
      </c>
    </row>
  </sheetData>
  <mergeCells count="25">
    <mergeCell ref="G3:H3"/>
    <mergeCell ref="C3:D3"/>
    <mergeCell ref="E3:F3"/>
    <mergeCell ref="M4:N4"/>
    <mergeCell ref="O4:P4"/>
    <mergeCell ref="O3:P3"/>
    <mergeCell ref="C4:D4"/>
    <mergeCell ref="E4:F4"/>
    <mergeCell ref="I4:J4"/>
    <mergeCell ref="K4:L4"/>
    <mergeCell ref="G4:H4"/>
    <mergeCell ref="AA3:AA5"/>
    <mergeCell ref="Y3:Z3"/>
    <mergeCell ref="I3:J3"/>
    <mergeCell ref="K3:L3"/>
    <mergeCell ref="M3:N3"/>
    <mergeCell ref="Q4:R4"/>
    <mergeCell ref="Q3:R3"/>
    <mergeCell ref="Y4:Z4"/>
    <mergeCell ref="S3:T3"/>
    <mergeCell ref="U3:V3"/>
    <mergeCell ref="W3:X3"/>
    <mergeCell ref="S4:T4"/>
    <mergeCell ref="U4:V4"/>
    <mergeCell ref="W4:X4"/>
  </mergeCells>
  <pageMargins left="0.7" right="0.7" top="0.75" bottom="0.75" header="0.3" footer="0.3"/>
  <pageSetup paperSize="8" orientation="landscape" r:id="rId1"/>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16"/>
  <sheetViews>
    <sheetView zoomScale="85" zoomScaleNormal="85" workbookViewId="0"/>
  </sheetViews>
  <sheetFormatPr defaultRowHeight="15" x14ac:dyDescent="0.25"/>
  <cols>
    <col min="1" max="1" width="17.42578125" bestFit="1" customWidth="1"/>
    <col min="2" max="2" width="20" bestFit="1" customWidth="1"/>
    <col min="3" max="18" width="19.140625" customWidth="1"/>
  </cols>
  <sheetData>
    <row r="1" spans="1:16" ht="18.75" x14ac:dyDescent="0.3">
      <c r="A1" s="3" t="s">
        <v>54</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37"/>
      <c r="O4" s="1" t="s">
        <v>39</v>
      </c>
      <c r="P4" s="37"/>
    </row>
    <row r="5" spans="1:16" x14ac:dyDescent="0.25">
      <c r="A5" s="5">
        <v>7</v>
      </c>
      <c r="B5" s="2" t="s">
        <v>81</v>
      </c>
      <c r="C5" s="6">
        <v>33120</v>
      </c>
      <c r="D5" s="6">
        <v>24265</v>
      </c>
      <c r="E5" s="6">
        <v>290598</v>
      </c>
      <c r="F5" s="6">
        <v>214284</v>
      </c>
      <c r="G5" s="6">
        <v>4786</v>
      </c>
      <c r="H5" s="6">
        <v>200</v>
      </c>
      <c r="I5" s="6">
        <v>111006</v>
      </c>
      <c r="J5" s="6">
        <v>177125</v>
      </c>
      <c r="K5" s="6">
        <v>75942</v>
      </c>
      <c r="L5" s="6">
        <v>364654</v>
      </c>
      <c r="M5" s="6">
        <v>38301</v>
      </c>
      <c r="N5" s="6">
        <v>1334281</v>
      </c>
      <c r="O5" s="6">
        <v>90123</v>
      </c>
      <c r="P5" s="7">
        <v>1424404</v>
      </c>
    </row>
    <row r="6" spans="1:16" x14ac:dyDescent="0.25">
      <c r="A6" s="5">
        <v>13</v>
      </c>
      <c r="B6" s="2" t="s">
        <v>82</v>
      </c>
      <c r="C6" s="6">
        <v>0</v>
      </c>
      <c r="D6" s="6">
        <v>400</v>
      </c>
      <c r="E6" s="6">
        <v>0</v>
      </c>
      <c r="F6" s="6">
        <v>1162</v>
      </c>
      <c r="G6" s="6">
        <v>0</v>
      </c>
      <c r="H6" s="6">
        <v>0</v>
      </c>
      <c r="I6" s="6">
        <v>612</v>
      </c>
      <c r="J6" s="6">
        <v>0</v>
      </c>
      <c r="K6" s="6">
        <v>698</v>
      </c>
      <c r="L6" s="6">
        <v>5881</v>
      </c>
      <c r="M6" s="6">
        <v>0</v>
      </c>
      <c r="N6" s="6">
        <v>8753</v>
      </c>
      <c r="O6" s="6">
        <v>0</v>
      </c>
      <c r="P6" s="7">
        <v>8753</v>
      </c>
    </row>
    <row r="7" spans="1:16" x14ac:dyDescent="0.25">
      <c r="A7" s="5">
        <v>14</v>
      </c>
      <c r="B7" s="2" t="s">
        <v>59</v>
      </c>
      <c r="C7" s="6">
        <v>0</v>
      </c>
      <c r="D7" s="6">
        <v>1250</v>
      </c>
      <c r="E7" s="6">
        <v>89630</v>
      </c>
      <c r="F7" s="6">
        <v>830</v>
      </c>
      <c r="G7" s="6">
        <v>0</v>
      </c>
      <c r="H7" s="6">
        <v>0</v>
      </c>
      <c r="I7" s="6">
        <v>260</v>
      </c>
      <c r="J7" s="6">
        <v>0</v>
      </c>
      <c r="K7" s="6">
        <v>766</v>
      </c>
      <c r="L7" s="6">
        <v>430</v>
      </c>
      <c r="M7" s="6">
        <v>0</v>
      </c>
      <c r="N7" s="6">
        <v>93166</v>
      </c>
      <c r="O7" s="6">
        <v>170</v>
      </c>
      <c r="P7" s="7">
        <v>93336</v>
      </c>
    </row>
    <row r="8" spans="1:16" x14ac:dyDescent="0.25">
      <c r="A8" s="5">
        <v>15</v>
      </c>
      <c r="B8" s="2" t="s">
        <v>66</v>
      </c>
      <c r="C8" s="6">
        <v>3442</v>
      </c>
      <c r="D8" s="6">
        <v>77160</v>
      </c>
      <c r="E8" s="6">
        <v>30627</v>
      </c>
      <c r="F8" s="6">
        <v>25206</v>
      </c>
      <c r="G8" s="6">
        <v>0</v>
      </c>
      <c r="H8" s="6">
        <v>5637</v>
      </c>
      <c r="I8" s="6">
        <v>51010</v>
      </c>
      <c r="J8" s="6">
        <v>9138</v>
      </c>
      <c r="K8" s="6">
        <v>42153</v>
      </c>
      <c r="L8" s="6">
        <v>19790</v>
      </c>
      <c r="M8" s="6">
        <v>550</v>
      </c>
      <c r="N8" s="6">
        <v>264713</v>
      </c>
      <c r="O8" s="6">
        <v>29776</v>
      </c>
      <c r="P8" s="7">
        <v>294489</v>
      </c>
    </row>
    <row r="9" spans="1:16" x14ac:dyDescent="0.25">
      <c r="A9" s="5">
        <v>16</v>
      </c>
      <c r="B9" s="2" t="s">
        <v>83</v>
      </c>
      <c r="C9" s="6">
        <v>2720</v>
      </c>
      <c r="D9" s="6">
        <v>1850</v>
      </c>
      <c r="E9" s="6">
        <v>5950</v>
      </c>
      <c r="F9" s="6">
        <v>5470</v>
      </c>
      <c r="G9" s="6">
        <v>0</v>
      </c>
      <c r="H9" s="6">
        <v>0</v>
      </c>
      <c r="I9" s="6">
        <v>8610</v>
      </c>
      <c r="J9" s="6">
        <v>6954</v>
      </c>
      <c r="K9" s="6">
        <v>100</v>
      </c>
      <c r="L9" s="6">
        <v>20045</v>
      </c>
      <c r="M9" s="6">
        <v>2220</v>
      </c>
      <c r="N9" s="6">
        <v>53919</v>
      </c>
      <c r="O9" s="6">
        <v>1530</v>
      </c>
      <c r="P9" s="7">
        <v>55449</v>
      </c>
    </row>
    <row r="10" spans="1:16" x14ac:dyDescent="0.25">
      <c r="A10" s="5">
        <v>17</v>
      </c>
      <c r="B10" s="2" t="s">
        <v>62</v>
      </c>
      <c r="C10" s="6">
        <v>825</v>
      </c>
      <c r="D10" s="6">
        <v>0</v>
      </c>
      <c r="E10" s="6">
        <v>470</v>
      </c>
      <c r="F10" s="6">
        <v>935</v>
      </c>
      <c r="G10" s="6">
        <v>0</v>
      </c>
      <c r="H10" s="6">
        <v>0</v>
      </c>
      <c r="I10" s="6">
        <v>1210</v>
      </c>
      <c r="J10" s="6">
        <v>2020</v>
      </c>
      <c r="K10" s="6">
        <v>50</v>
      </c>
      <c r="L10" s="6">
        <v>3038</v>
      </c>
      <c r="M10" s="6">
        <v>0</v>
      </c>
      <c r="N10" s="6">
        <v>8548</v>
      </c>
      <c r="O10" s="6">
        <v>1720</v>
      </c>
      <c r="P10" s="7">
        <v>10268</v>
      </c>
    </row>
    <row r="11" spans="1:16" x14ac:dyDescent="0.25">
      <c r="A11" s="5">
        <v>18</v>
      </c>
      <c r="B11" s="2" t="s">
        <v>84</v>
      </c>
      <c r="C11" s="6">
        <v>325</v>
      </c>
      <c r="D11" s="6">
        <v>750</v>
      </c>
      <c r="E11" s="6">
        <v>90</v>
      </c>
      <c r="F11" s="6">
        <v>3230</v>
      </c>
      <c r="G11" s="6">
        <v>120</v>
      </c>
      <c r="H11" s="6">
        <v>0</v>
      </c>
      <c r="I11" s="6">
        <v>3200</v>
      </c>
      <c r="J11" s="6">
        <v>420</v>
      </c>
      <c r="K11" s="6">
        <v>0</v>
      </c>
      <c r="L11" s="6">
        <v>1280</v>
      </c>
      <c r="M11" s="6">
        <v>0</v>
      </c>
      <c r="N11" s="6">
        <v>9415</v>
      </c>
      <c r="O11" s="6">
        <v>0</v>
      </c>
      <c r="P11" s="7">
        <v>9415</v>
      </c>
    </row>
    <row r="12" spans="1:16" x14ac:dyDescent="0.25">
      <c r="A12" s="5">
        <v>31</v>
      </c>
      <c r="B12" s="2" t="s">
        <v>85</v>
      </c>
      <c r="C12" s="6">
        <v>0</v>
      </c>
      <c r="D12" s="6">
        <v>0</v>
      </c>
      <c r="E12" s="6">
        <v>0</v>
      </c>
      <c r="F12" s="6">
        <v>0</v>
      </c>
      <c r="G12" s="6">
        <v>0</v>
      </c>
      <c r="H12" s="6">
        <v>0</v>
      </c>
      <c r="I12" s="6">
        <v>0</v>
      </c>
      <c r="J12" s="6">
        <v>0</v>
      </c>
      <c r="K12" s="6">
        <v>0</v>
      </c>
      <c r="L12" s="6">
        <v>155</v>
      </c>
      <c r="M12" s="6">
        <v>0</v>
      </c>
      <c r="N12" s="6">
        <v>155</v>
      </c>
      <c r="O12" s="6">
        <v>0</v>
      </c>
      <c r="P12" s="7">
        <v>155</v>
      </c>
    </row>
    <row r="13" spans="1:16" x14ac:dyDescent="0.25">
      <c r="A13" s="5">
        <v>32</v>
      </c>
      <c r="B13" s="2" t="s">
        <v>86</v>
      </c>
      <c r="C13" s="6">
        <v>3539</v>
      </c>
      <c r="D13" s="6">
        <v>0</v>
      </c>
      <c r="E13" s="6">
        <v>230</v>
      </c>
      <c r="F13" s="6">
        <v>9708</v>
      </c>
      <c r="G13" s="6">
        <v>8850</v>
      </c>
      <c r="H13" s="6">
        <v>0</v>
      </c>
      <c r="I13" s="6">
        <v>9500</v>
      </c>
      <c r="J13" s="6">
        <v>28349</v>
      </c>
      <c r="K13" s="6">
        <v>321</v>
      </c>
      <c r="L13" s="6">
        <v>38444</v>
      </c>
      <c r="M13" s="6">
        <v>4500</v>
      </c>
      <c r="N13" s="6">
        <v>103441</v>
      </c>
      <c r="O13" s="6">
        <v>1000</v>
      </c>
      <c r="P13" s="7">
        <v>104441</v>
      </c>
    </row>
    <row r="14" spans="1:16" x14ac:dyDescent="0.25">
      <c r="A14" s="5">
        <v>70</v>
      </c>
      <c r="B14" s="2" t="s">
        <v>87</v>
      </c>
      <c r="C14" s="6">
        <v>270</v>
      </c>
      <c r="D14" s="6">
        <v>0</v>
      </c>
      <c r="E14" s="6">
        <v>119960</v>
      </c>
      <c r="F14" s="6">
        <v>54265</v>
      </c>
      <c r="G14" s="6">
        <v>9280</v>
      </c>
      <c r="H14" s="6">
        <v>10030</v>
      </c>
      <c r="I14" s="6">
        <v>13605</v>
      </c>
      <c r="J14" s="6">
        <v>27590</v>
      </c>
      <c r="K14" s="6">
        <v>100</v>
      </c>
      <c r="L14" s="6">
        <v>114460</v>
      </c>
      <c r="M14" s="6">
        <v>217360</v>
      </c>
      <c r="N14" s="6">
        <v>566920</v>
      </c>
      <c r="O14" s="6">
        <v>33460</v>
      </c>
      <c r="P14" s="7">
        <v>600380</v>
      </c>
    </row>
    <row r="15" spans="1:16" x14ac:dyDescent="0.25">
      <c r="A15" s="5"/>
      <c r="B15" s="2"/>
      <c r="C15" s="6"/>
      <c r="D15" s="6"/>
      <c r="E15" s="6"/>
      <c r="F15" s="6"/>
      <c r="G15" s="6"/>
      <c r="H15" s="6"/>
      <c r="I15" s="6"/>
      <c r="J15" s="6"/>
      <c r="K15" s="6"/>
      <c r="L15" s="6"/>
      <c r="M15" s="6"/>
      <c r="N15" s="6"/>
      <c r="O15" s="6"/>
      <c r="P15" s="7"/>
    </row>
    <row r="16" spans="1:16" x14ac:dyDescent="0.25">
      <c r="A16" s="2"/>
      <c r="B16" s="4" t="s">
        <v>80</v>
      </c>
      <c r="C16" s="7">
        <v>44241</v>
      </c>
      <c r="D16" s="7">
        <v>105675</v>
      </c>
      <c r="E16" s="7">
        <v>537555</v>
      </c>
      <c r="F16" s="7">
        <v>315090</v>
      </c>
      <c r="G16" s="7">
        <v>23036</v>
      </c>
      <c r="H16" s="7">
        <v>15867</v>
      </c>
      <c r="I16" s="7">
        <v>199013</v>
      </c>
      <c r="J16" s="7">
        <v>251596</v>
      </c>
      <c r="K16" s="7">
        <v>120130</v>
      </c>
      <c r="L16" s="7">
        <v>568177</v>
      </c>
      <c r="M16" s="7">
        <v>262931</v>
      </c>
      <c r="N16" s="7">
        <v>2443311</v>
      </c>
      <c r="O16" s="7">
        <v>157779</v>
      </c>
      <c r="P16" s="7">
        <v>2601090</v>
      </c>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0"/>
  <sheetViews>
    <sheetView zoomScale="85" zoomScaleNormal="85" workbookViewId="0"/>
  </sheetViews>
  <sheetFormatPr defaultRowHeight="15" x14ac:dyDescent="0.25"/>
  <cols>
    <col min="1" max="1" width="16.5703125" bestFit="1" customWidth="1"/>
    <col min="2" max="2" width="25.28515625" customWidth="1"/>
  </cols>
  <sheetData>
    <row r="1" spans="1:27" ht="18.75" x14ac:dyDescent="0.3">
      <c r="A1" s="3" t="s">
        <v>51</v>
      </c>
    </row>
    <row r="3" spans="1:27" ht="15" customHeight="1"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35"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36"/>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37"/>
    </row>
    <row r="6" spans="1:27" x14ac:dyDescent="0.25">
      <c r="A6" s="5">
        <v>8555</v>
      </c>
      <c r="B6" s="2" t="s">
        <v>88</v>
      </c>
      <c r="C6" s="6">
        <v>0</v>
      </c>
      <c r="D6" s="6">
        <v>0</v>
      </c>
      <c r="E6" s="6">
        <v>0</v>
      </c>
      <c r="F6" s="6">
        <v>0</v>
      </c>
      <c r="G6" s="6">
        <v>120</v>
      </c>
      <c r="H6" s="6">
        <v>0</v>
      </c>
      <c r="I6" s="6">
        <v>185</v>
      </c>
      <c r="J6" s="6">
        <v>241</v>
      </c>
      <c r="K6" s="6">
        <v>0</v>
      </c>
      <c r="L6" s="6">
        <v>0</v>
      </c>
      <c r="M6" s="6">
        <v>0</v>
      </c>
      <c r="N6" s="6">
        <v>0</v>
      </c>
      <c r="O6" s="6">
        <v>0</v>
      </c>
      <c r="P6" s="6">
        <v>0</v>
      </c>
      <c r="Q6" s="6">
        <v>138</v>
      </c>
      <c r="R6" s="6">
        <v>22</v>
      </c>
      <c r="S6" s="6">
        <v>0</v>
      </c>
      <c r="T6" s="6">
        <v>0</v>
      </c>
      <c r="U6" s="6">
        <v>0</v>
      </c>
      <c r="V6" s="6">
        <v>0</v>
      </c>
      <c r="W6" s="6">
        <v>5</v>
      </c>
      <c r="X6" s="6">
        <v>0</v>
      </c>
      <c r="Y6" s="6">
        <v>448</v>
      </c>
      <c r="Z6" s="6">
        <v>263</v>
      </c>
      <c r="AA6" s="7">
        <v>711</v>
      </c>
    </row>
    <row r="7" spans="1:27" x14ac:dyDescent="0.25">
      <c r="A7" s="5">
        <v>8614</v>
      </c>
      <c r="B7" s="2" t="s">
        <v>89</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7</v>
      </c>
      <c r="X7" s="6">
        <v>0</v>
      </c>
      <c r="Y7" s="6">
        <v>7</v>
      </c>
      <c r="Z7" s="6">
        <v>0</v>
      </c>
      <c r="AA7" s="7">
        <v>7</v>
      </c>
    </row>
    <row r="8" spans="1:27" x14ac:dyDescent="0.25">
      <c r="A8" s="5">
        <v>8657</v>
      </c>
      <c r="B8" s="2" t="s">
        <v>90</v>
      </c>
      <c r="C8" s="6">
        <v>66</v>
      </c>
      <c r="D8" s="6">
        <v>94</v>
      </c>
      <c r="E8" s="6">
        <v>3423</v>
      </c>
      <c r="F8" s="6">
        <v>1257</v>
      </c>
      <c r="G8" s="6">
        <v>0</v>
      </c>
      <c r="H8" s="6">
        <v>0</v>
      </c>
      <c r="I8" s="6">
        <v>302</v>
      </c>
      <c r="J8" s="6">
        <v>111</v>
      </c>
      <c r="K8" s="6">
        <v>0</v>
      </c>
      <c r="L8" s="6">
        <v>0</v>
      </c>
      <c r="M8" s="6">
        <v>264</v>
      </c>
      <c r="N8" s="6">
        <v>150</v>
      </c>
      <c r="O8" s="6">
        <v>0</v>
      </c>
      <c r="P8" s="6">
        <v>0</v>
      </c>
      <c r="Q8" s="6">
        <v>2</v>
      </c>
      <c r="R8" s="6">
        <v>6</v>
      </c>
      <c r="S8" s="6">
        <v>4</v>
      </c>
      <c r="T8" s="6">
        <v>10</v>
      </c>
      <c r="U8" s="6">
        <v>0</v>
      </c>
      <c r="V8" s="6">
        <v>0</v>
      </c>
      <c r="W8" s="6">
        <v>3</v>
      </c>
      <c r="X8" s="6">
        <v>0</v>
      </c>
      <c r="Y8" s="6">
        <v>4064</v>
      </c>
      <c r="Z8" s="6">
        <v>1628</v>
      </c>
      <c r="AA8" s="7">
        <v>5692</v>
      </c>
    </row>
    <row r="9" spans="1:27" x14ac:dyDescent="0.25">
      <c r="A9" s="5"/>
      <c r="B9" s="2"/>
      <c r="C9" s="6"/>
      <c r="D9" s="6"/>
      <c r="E9" s="6"/>
      <c r="F9" s="6"/>
      <c r="G9" s="6"/>
      <c r="H9" s="6"/>
      <c r="I9" s="6"/>
      <c r="J9" s="6"/>
      <c r="K9" s="6"/>
      <c r="L9" s="6"/>
      <c r="M9" s="6"/>
      <c r="N9" s="6"/>
      <c r="O9" s="6"/>
      <c r="P9" s="6"/>
      <c r="Q9" s="6"/>
      <c r="R9" s="6"/>
      <c r="S9" s="6"/>
      <c r="T9" s="6"/>
      <c r="U9" s="6"/>
      <c r="V9" s="6"/>
      <c r="W9" s="6"/>
      <c r="X9" s="6"/>
      <c r="Y9" s="6"/>
      <c r="Z9" s="6"/>
      <c r="AA9" s="7"/>
    </row>
    <row r="10" spans="1:27" x14ac:dyDescent="0.25">
      <c r="A10" s="2"/>
      <c r="B10" s="4" t="s">
        <v>80</v>
      </c>
      <c r="C10" s="7">
        <v>66</v>
      </c>
      <c r="D10" s="7">
        <v>94</v>
      </c>
      <c r="E10" s="7">
        <v>3423</v>
      </c>
      <c r="F10" s="7">
        <v>1257</v>
      </c>
      <c r="G10" s="7">
        <v>120</v>
      </c>
      <c r="H10" s="7">
        <v>0</v>
      </c>
      <c r="I10" s="7">
        <v>487</v>
      </c>
      <c r="J10" s="7">
        <v>352</v>
      </c>
      <c r="K10" s="7">
        <v>0</v>
      </c>
      <c r="L10" s="7">
        <v>0</v>
      </c>
      <c r="M10" s="7">
        <v>264</v>
      </c>
      <c r="N10" s="7">
        <v>150</v>
      </c>
      <c r="O10" s="7">
        <v>0</v>
      </c>
      <c r="P10" s="7">
        <v>0</v>
      </c>
      <c r="Q10" s="7">
        <v>140</v>
      </c>
      <c r="R10" s="7">
        <v>28</v>
      </c>
      <c r="S10" s="7">
        <v>4</v>
      </c>
      <c r="T10" s="7">
        <v>10</v>
      </c>
      <c r="U10" s="7">
        <v>0</v>
      </c>
      <c r="V10" s="7">
        <v>0</v>
      </c>
      <c r="W10" s="7">
        <v>15</v>
      </c>
      <c r="X10" s="7">
        <v>0</v>
      </c>
      <c r="Y10" s="7">
        <v>4519</v>
      </c>
      <c r="Z10" s="7">
        <v>1891</v>
      </c>
      <c r="AA10" s="7">
        <v>6410</v>
      </c>
    </row>
  </sheetData>
  <mergeCells count="25">
    <mergeCell ref="C3:D3"/>
    <mergeCell ref="E3:F3"/>
    <mergeCell ref="M4:N4"/>
    <mergeCell ref="O4:P4"/>
    <mergeCell ref="Q4:R4"/>
    <mergeCell ref="O3:P3"/>
    <mergeCell ref="Q3:R3"/>
    <mergeCell ref="C4:D4"/>
    <mergeCell ref="E4:F4"/>
    <mergeCell ref="I4:J4"/>
    <mergeCell ref="G4:H4"/>
    <mergeCell ref="K3:L3"/>
    <mergeCell ref="K4:L4"/>
    <mergeCell ref="AA3:AA5"/>
    <mergeCell ref="Y3:Z3"/>
    <mergeCell ref="I3:J3"/>
    <mergeCell ref="M3:N3"/>
    <mergeCell ref="G3:H3"/>
    <mergeCell ref="Y4:Z4"/>
    <mergeCell ref="S3:T3"/>
    <mergeCell ref="U3:V3"/>
    <mergeCell ref="W3:X3"/>
    <mergeCell ref="S4:T4"/>
    <mergeCell ref="U4:V4"/>
    <mergeCell ref="W4:X4"/>
  </mergeCells>
  <pageMargins left="0.7" right="0.7" top="0.75" bottom="0.75" header="0.3" footer="0.3"/>
  <pageSetup paperSize="8" orientation="landscape" r:id="rId1"/>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9"/>
  <sheetViews>
    <sheetView zoomScale="85" zoomScaleNormal="85" workbookViewId="0"/>
  </sheetViews>
  <sheetFormatPr defaultRowHeight="15" x14ac:dyDescent="0.25"/>
  <cols>
    <col min="1" max="1" width="17.42578125" bestFit="1" customWidth="1"/>
    <col min="2" max="2" width="21" customWidth="1"/>
    <col min="3" max="20" width="19.140625" customWidth="1"/>
  </cols>
  <sheetData>
    <row r="1" spans="1:16" ht="18.75" x14ac:dyDescent="0.3">
      <c r="A1" s="3" t="s">
        <v>52</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40</v>
      </c>
      <c r="B4" s="1" t="s">
        <v>41</v>
      </c>
      <c r="C4" s="1" t="s">
        <v>36</v>
      </c>
      <c r="D4" s="1" t="s">
        <v>35</v>
      </c>
      <c r="E4" s="1" t="s">
        <v>29</v>
      </c>
      <c r="F4" s="1" t="s">
        <v>34</v>
      </c>
      <c r="G4" s="1" t="s">
        <v>28</v>
      </c>
      <c r="H4" s="1" t="s">
        <v>37</v>
      </c>
      <c r="I4" s="1" t="s">
        <v>33</v>
      </c>
      <c r="J4" s="1" t="s">
        <v>31</v>
      </c>
      <c r="K4" s="1" t="s">
        <v>32</v>
      </c>
      <c r="L4" s="1" t="s">
        <v>30</v>
      </c>
      <c r="M4" s="1" t="s">
        <v>38</v>
      </c>
      <c r="N4" s="37"/>
      <c r="O4" s="1" t="s">
        <v>39</v>
      </c>
      <c r="P4" s="37"/>
    </row>
    <row r="5" spans="1:16" x14ac:dyDescent="0.25">
      <c r="A5" s="5">
        <v>8555</v>
      </c>
      <c r="B5" s="2" t="s">
        <v>88</v>
      </c>
      <c r="C5" s="6">
        <v>0</v>
      </c>
      <c r="D5" s="6">
        <v>1500</v>
      </c>
      <c r="E5" s="6">
        <v>57200</v>
      </c>
      <c r="F5" s="6">
        <v>6340</v>
      </c>
      <c r="G5" s="6">
        <v>0</v>
      </c>
      <c r="H5" s="6">
        <v>0</v>
      </c>
      <c r="I5" s="6">
        <v>0</v>
      </c>
      <c r="J5" s="6">
        <v>9844</v>
      </c>
      <c r="K5" s="6">
        <v>0</v>
      </c>
      <c r="L5" s="6">
        <v>2265</v>
      </c>
      <c r="M5" s="6">
        <v>1870</v>
      </c>
      <c r="N5" s="6">
        <v>79019</v>
      </c>
      <c r="O5" s="6">
        <v>1800</v>
      </c>
      <c r="P5" s="7">
        <v>80819</v>
      </c>
    </row>
    <row r="6" spans="1:16" x14ac:dyDescent="0.25">
      <c r="A6" s="5">
        <v>8614</v>
      </c>
      <c r="B6" s="2" t="s">
        <v>89</v>
      </c>
      <c r="C6" s="6">
        <v>0</v>
      </c>
      <c r="D6" s="6">
        <v>0</v>
      </c>
      <c r="E6" s="6">
        <v>0</v>
      </c>
      <c r="F6" s="6">
        <v>0</v>
      </c>
      <c r="G6" s="6">
        <v>0</v>
      </c>
      <c r="H6" s="6">
        <v>0</v>
      </c>
      <c r="I6" s="6">
        <v>0</v>
      </c>
      <c r="J6" s="6">
        <v>0</v>
      </c>
      <c r="K6" s="6">
        <v>0</v>
      </c>
      <c r="L6" s="6">
        <v>0</v>
      </c>
      <c r="M6" s="6">
        <v>3300</v>
      </c>
      <c r="N6" s="6">
        <v>3300</v>
      </c>
      <c r="O6" s="6">
        <v>0</v>
      </c>
      <c r="P6" s="7">
        <v>3300</v>
      </c>
    </row>
    <row r="7" spans="1:16" x14ac:dyDescent="0.25">
      <c r="A7" s="5">
        <v>8657</v>
      </c>
      <c r="B7" s="2" t="s">
        <v>90</v>
      </c>
      <c r="C7" s="6">
        <v>33498</v>
      </c>
      <c r="D7" s="6">
        <v>454044</v>
      </c>
      <c r="E7" s="6">
        <v>0</v>
      </c>
      <c r="F7" s="6">
        <v>70180</v>
      </c>
      <c r="G7" s="6">
        <v>0</v>
      </c>
      <c r="H7" s="6">
        <v>55305</v>
      </c>
      <c r="I7" s="6">
        <v>0</v>
      </c>
      <c r="J7" s="6">
        <v>12475</v>
      </c>
      <c r="K7" s="6">
        <v>1860</v>
      </c>
      <c r="L7" s="6">
        <v>2810</v>
      </c>
      <c r="M7" s="6">
        <v>14865</v>
      </c>
      <c r="N7" s="6">
        <v>645037</v>
      </c>
      <c r="O7" s="6">
        <v>22135</v>
      </c>
      <c r="P7" s="7">
        <v>667172</v>
      </c>
    </row>
    <row r="8" spans="1:16" x14ac:dyDescent="0.25">
      <c r="A8" s="5"/>
      <c r="B8" s="2"/>
      <c r="C8" s="6"/>
      <c r="D8" s="6"/>
      <c r="E8" s="6"/>
      <c r="F8" s="6"/>
      <c r="G8" s="6"/>
      <c r="H8" s="6"/>
      <c r="I8" s="6"/>
      <c r="J8" s="6"/>
      <c r="K8" s="6"/>
      <c r="L8" s="6"/>
      <c r="M8" s="6"/>
      <c r="N8" s="6"/>
      <c r="O8" s="6"/>
      <c r="P8" s="7"/>
    </row>
    <row r="9" spans="1:16" x14ac:dyDescent="0.25">
      <c r="A9" s="2"/>
      <c r="B9" s="4" t="s">
        <v>80</v>
      </c>
      <c r="C9" s="7">
        <v>33498</v>
      </c>
      <c r="D9" s="7">
        <v>455544</v>
      </c>
      <c r="E9" s="7">
        <v>57200</v>
      </c>
      <c r="F9" s="7">
        <v>76520</v>
      </c>
      <c r="G9" s="7">
        <v>0</v>
      </c>
      <c r="H9" s="7">
        <v>55305</v>
      </c>
      <c r="I9" s="7">
        <v>0</v>
      </c>
      <c r="J9" s="7">
        <v>22319</v>
      </c>
      <c r="K9" s="7">
        <v>1860</v>
      </c>
      <c r="L9" s="7">
        <v>5075</v>
      </c>
      <c r="M9" s="7">
        <v>20035</v>
      </c>
      <c r="N9" s="7">
        <v>727356</v>
      </c>
      <c r="O9" s="7">
        <v>23935</v>
      </c>
      <c r="P9" s="7">
        <v>751291</v>
      </c>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10"/>
  <sheetViews>
    <sheetView zoomScale="85" zoomScaleNormal="85" workbookViewId="0"/>
  </sheetViews>
  <sheetFormatPr defaultRowHeight="15" x14ac:dyDescent="0.25"/>
  <cols>
    <col min="1" max="1" width="16.5703125" bestFit="1" customWidth="1"/>
    <col min="2" max="2" width="26.5703125" bestFit="1" customWidth="1"/>
  </cols>
  <sheetData>
    <row r="1" spans="1:27" ht="18.75" x14ac:dyDescent="0.3">
      <c r="A1" s="3" t="s">
        <v>108</v>
      </c>
    </row>
    <row r="3" spans="1:27" ht="15" customHeight="1"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42</v>
      </c>
      <c r="Z3" s="39"/>
      <c r="AA3" s="35" t="s">
        <v>27</v>
      </c>
    </row>
    <row r="4" spans="1:27" x14ac:dyDescent="0.25">
      <c r="C4" s="38" t="s">
        <v>36</v>
      </c>
      <c r="D4" s="39"/>
      <c r="E4" s="38" t="s">
        <v>35</v>
      </c>
      <c r="F4" s="39"/>
      <c r="G4" s="38" t="s">
        <v>29</v>
      </c>
      <c r="H4" s="39"/>
      <c r="I4" s="38" t="s">
        <v>34</v>
      </c>
      <c r="J4" s="39"/>
      <c r="K4" s="38" t="s">
        <v>28</v>
      </c>
      <c r="L4" s="39"/>
      <c r="M4" s="38" t="s">
        <v>37</v>
      </c>
      <c r="N4" s="39"/>
      <c r="O4" s="38" t="s">
        <v>33</v>
      </c>
      <c r="P4" s="39"/>
      <c r="Q4" s="38" t="s">
        <v>31</v>
      </c>
      <c r="R4" s="39"/>
      <c r="S4" s="38" t="s">
        <v>32</v>
      </c>
      <c r="T4" s="39"/>
      <c r="U4" s="38" t="s">
        <v>30</v>
      </c>
      <c r="V4" s="39"/>
      <c r="W4" s="38" t="s">
        <v>38</v>
      </c>
      <c r="X4" s="39"/>
      <c r="Y4" s="38" t="s">
        <v>43</v>
      </c>
      <c r="Z4" s="39"/>
      <c r="AA4" s="36"/>
    </row>
    <row r="5" spans="1:27" x14ac:dyDescent="0.25">
      <c r="A5" s="1" t="s">
        <v>44</v>
      </c>
      <c r="B5" s="1" t="s">
        <v>45</v>
      </c>
      <c r="C5" s="1" t="s">
        <v>46</v>
      </c>
      <c r="D5" s="1" t="s">
        <v>47</v>
      </c>
      <c r="E5" s="1" t="s">
        <v>46</v>
      </c>
      <c r="F5" s="1" t="s">
        <v>47</v>
      </c>
      <c r="G5" s="1" t="s">
        <v>46</v>
      </c>
      <c r="H5" s="1" t="s">
        <v>47</v>
      </c>
      <c r="I5" s="1" t="s">
        <v>46</v>
      </c>
      <c r="J5" s="1" t="s">
        <v>47</v>
      </c>
      <c r="K5" s="1" t="s">
        <v>46</v>
      </c>
      <c r="L5" s="1" t="s">
        <v>47</v>
      </c>
      <c r="M5" s="1" t="s">
        <v>46</v>
      </c>
      <c r="N5" s="1" t="s">
        <v>47</v>
      </c>
      <c r="O5" s="1" t="s">
        <v>46</v>
      </c>
      <c r="P5" s="1" t="s">
        <v>47</v>
      </c>
      <c r="Q5" s="1" t="s">
        <v>46</v>
      </c>
      <c r="R5" s="1" t="s">
        <v>47</v>
      </c>
      <c r="S5" s="1" t="s">
        <v>46</v>
      </c>
      <c r="T5" s="1" t="s">
        <v>47</v>
      </c>
      <c r="U5" s="1" t="s">
        <v>46</v>
      </c>
      <c r="V5" s="1" t="s">
        <v>47</v>
      </c>
      <c r="W5" s="1" t="s">
        <v>46</v>
      </c>
      <c r="X5" s="1" t="s">
        <v>47</v>
      </c>
      <c r="Y5" s="1" t="s">
        <v>46</v>
      </c>
      <c r="Z5" s="1" t="s">
        <v>47</v>
      </c>
      <c r="AA5" s="37"/>
    </row>
    <row r="6" spans="1:27" x14ac:dyDescent="0.25">
      <c r="A6" s="5">
        <v>3845</v>
      </c>
      <c r="B6" s="2" t="s">
        <v>91</v>
      </c>
      <c r="C6" s="6">
        <v>44</v>
      </c>
      <c r="D6" s="6">
        <v>476</v>
      </c>
      <c r="E6" s="6">
        <v>57</v>
      </c>
      <c r="F6" s="6">
        <v>37</v>
      </c>
      <c r="G6" s="6">
        <v>0</v>
      </c>
      <c r="H6" s="6">
        <v>0</v>
      </c>
      <c r="I6" s="6">
        <v>1</v>
      </c>
      <c r="J6" s="6">
        <v>5</v>
      </c>
      <c r="K6" s="6">
        <v>0</v>
      </c>
      <c r="L6" s="6">
        <v>0</v>
      </c>
      <c r="M6" s="6">
        <v>65</v>
      </c>
      <c r="N6" s="6">
        <v>117</v>
      </c>
      <c r="O6" s="6">
        <v>0</v>
      </c>
      <c r="P6" s="6">
        <v>0</v>
      </c>
      <c r="Q6" s="6">
        <v>0</v>
      </c>
      <c r="R6" s="6">
        <v>0</v>
      </c>
      <c r="S6" s="6">
        <v>19</v>
      </c>
      <c r="T6" s="6">
        <v>75</v>
      </c>
      <c r="U6" s="6">
        <v>0</v>
      </c>
      <c r="V6" s="6">
        <v>0</v>
      </c>
      <c r="W6" s="6">
        <v>0</v>
      </c>
      <c r="X6" s="6">
        <v>0</v>
      </c>
      <c r="Y6" s="6">
        <v>186</v>
      </c>
      <c r="Z6" s="6">
        <v>710</v>
      </c>
      <c r="AA6" s="7">
        <v>896</v>
      </c>
    </row>
    <row r="7" spans="1:27" x14ac:dyDescent="0.25">
      <c r="A7" s="5">
        <v>7041</v>
      </c>
      <c r="B7" s="2" t="s">
        <v>92</v>
      </c>
      <c r="C7" s="6">
        <v>13</v>
      </c>
      <c r="D7" s="6">
        <v>30</v>
      </c>
      <c r="E7" s="6">
        <v>0</v>
      </c>
      <c r="F7" s="6">
        <v>0</v>
      </c>
      <c r="G7" s="6">
        <v>0</v>
      </c>
      <c r="H7" s="6">
        <v>0</v>
      </c>
      <c r="I7" s="6">
        <v>11</v>
      </c>
      <c r="J7" s="6">
        <v>0</v>
      </c>
      <c r="K7" s="6">
        <v>0</v>
      </c>
      <c r="L7" s="6">
        <v>0</v>
      </c>
      <c r="M7" s="6">
        <v>24</v>
      </c>
      <c r="N7" s="6">
        <v>0</v>
      </c>
      <c r="O7" s="6">
        <v>0</v>
      </c>
      <c r="P7" s="6">
        <v>0</v>
      </c>
      <c r="Q7" s="6">
        <v>0</v>
      </c>
      <c r="R7" s="6">
        <v>0</v>
      </c>
      <c r="S7" s="6">
        <v>2</v>
      </c>
      <c r="T7" s="6">
        <v>5</v>
      </c>
      <c r="U7" s="6">
        <v>0</v>
      </c>
      <c r="V7" s="6">
        <v>0</v>
      </c>
      <c r="W7" s="6">
        <v>0</v>
      </c>
      <c r="X7" s="6">
        <v>0</v>
      </c>
      <c r="Y7" s="6">
        <v>50</v>
      </c>
      <c r="Z7" s="6">
        <v>35</v>
      </c>
      <c r="AA7" s="7">
        <v>85</v>
      </c>
    </row>
    <row r="8" spans="1:27" x14ac:dyDescent="0.25">
      <c r="A8" s="5">
        <v>9581</v>
      </c>
      <c r="B8" s="2" t="s">
        <v>106</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7">
        <v>0</v>
      </c>
    </row>
    <row r="9" spans="1:27" x14ac:dyDescent="0.25">
      <c r="A9" s="5"/>
      <c r="B9" s="2"/>
      <c r="C9" s="6"/>
      <c r="D9" s="6"/>
      <c r="E9" s="6"/>
      <c r="F9" s="6"/>
      <c r="G9" s="6"/>
      <c r="H9" s="6"/>
      <c r="I9" s="6"/>
      <c r="J9" s="6"/>
      <c r="K9" s="6"/>
      <c r="L9" s="6"/>
      <c r="M9" s="6"/>
      <c r="N9" s="6"/>
      <c r="O9" s="6"/>
      <c r="P9" s="6"/>
      <c r="Q9" s="6"/>
      <c r="R9" s="6"/>
      <c r="S9" s="6"/>
      <c r="T9" s="6"/>
      <c r="U9" s="6"/>
      <c r="V9" s="6"/>
      <c r="W9" s="6"/>
      <c r="X9" s="6"/>
      <c r="Y9" s="6"/>
      <c r="Z9" s="6"/>
      <c r="AA9" s="6"/>
    </row>
    <row r="10" spans="1:27" x14ac:dyDescent="0.25">
      <c r="A10" s="2"/>
      <c r="B10" s="4" t="s">
        <v>80</v>
      </c>
      <c r="C10" s="7">
        <v>57</v>
      </c>
      <c r="D10" s="7">
        <v>506</v>
      </c>
      <c r="E10" s="7">
        <v>57</v>
      </c>
      <c r="F10" s="7">
        <v>37</v>
      </c>
      <c r="G10" s="7">
        <v>0</v>
      </c>
      <c r="H10" s="7">
        <v>0</v>
      </c>
      <c r="I10" s="7">
        <v>12</v>
      </c>
      <c r="J10" s="7">
        <v>5</v>
      </c>
      <c r="K10" s="7">
        <v>0</v>
      </c>
      <c r="L10" s="7">
        <v>0</v>
      </c>
      <c r="M10" s="7">
        <v>89</v>
      </c>
      <c r="N10" s="7">
        <v>117</v>
      </c>
      <c r="O10" s="7">
        <v>0</v>
      </c>
      <c r="P10" s="7">
        <v>0</v>
      </c>
      <c r="Q10" s="7">
        <v>0</v>
      </c>
      <c r="R10" s="7">
        <v>0</v>
      </c>
      <c r="S10" s="7">
        <v>21</v>
      </c>
      <c r="T10" s="7">
        <v>80</v>
      </c>
      <c r="U10" s="7">
        <v>0</v>
      </c>
      <c r="V10" s="7">
        <v>0</v>
      </c>
      <c r="W10" s="7">
        <v>0</v>
      </c>
      <c r="X10" s="7">
        <v>0</v>
      </c>
      <c r="Y10" s="7">
        <v>236</v>
      </c>
      <c r="Z10" s="7">
        <v>745</v>
      </c>
      <c r="AA10" s="7">
        <v>981</v>
      </c>
    </row>
  </sheetData>
  <mergeCells count="25">
    <mergeCell ref="C3:D3"/>
    <mergeCell ref="E3:F3"/>
    <mergeCell ref="M4:N4"/>
    <mergeCell ref="Y4:Z4"/>
    <mergeCell ref="S3:T3"/>
    <mergeCell ref="U3:V3"/>
    <mergeCell ref="W3:X3"/>
    <mergeCell ref="S4:T4"/>
    <mergeCell ref="U4:V4"/>
    <mergeCell ref="W4:X4"/>
    <mergeCell ref="C4:D4"/>
    <mergeCell ref="E4:F4"/>
    <mergeCell ref="I4:J4"/>
    <mergeCell ref="G4:H4"/>
    <mergeCell ref="K3:L3"/>
    <mergeCell ref="K4:L4"/>
    <mergeCell ref="AA3:AA5"/>
    <mergeCell ref="Y3:Z3"/>
    <mergeCell ref="I3:J3"/>
    <mergeCell ref="M3:N3"/>
    <mergeCell ref="G3:H3"/>
    <mergeCell ref="O4:P4"/>
    <mergeCell ref="O3:P3"/>
    <mergeCell ref="Q4:R4"/>
    <mergeCell ref="Q3:R3"/>
  </mergeCells>
  <pageMargins left="0.7" right="0.7" top="0.75" bottom="0.75" header="0.3" footer="0.3"/>
  <pageSetup paperSize="8" orientation="landscape" r:id="rId1"/>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A14894491</value>
    </field>
    <field name="Objective-Title">
      <value order="0">City of Swan LUES 202224 Data (North-east sub-region)</value>
    </field>
    <field name="Objective-Description">
      <value order="0"/>
    </field>
    <field name="Objective-CreationStamp">
      <value order="0">2025-08-28T01:37:25Z</value>
    </field>
    <field name="Objective-IsApproved">
      <value order="0">false</value>
    </field>
    <field name="Objective-IsPublished">
      <value order="0">false</value>
    </field>
    <field name="Objective-DatePublished">
      <value order="0"/>
    </field>
    <field name="Objective-ModificationStamp">
      <value order="0">2025-08-28T01:37:38Z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vA21456827</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Monica</dc:creator>
  <cp:lastModifiedBy>Lara Bailey</cp:lastModifiedBy>
  <dcterms:created xsi:type="dcterms:W3CDTF">2017-04-13T07:09:23Z</dcterms:created>
  <dcterms:modified xsi:type="dcterms:W3CDTF">2025-08-27T07:50:07Z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2024-07-08T04:08:38Z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66e85964-97d6-455d-9fce-67c0db636bcb</vt:lpwstr>
  </property>
  <property fmtid="{D5CDD505-2E9C-101B-9397-08002B2CF9AE}" pid="8" name="MSIP_Label_a55ff7bd-6ef4-450c-bc55-dc2da037f935_ContentBits">
    <vt:lpwstr>1</vt:lpwstr>
  </property>
  <property fmtid="{D5CDD505-2E9C-101B-9397-08002B2CF9AE}" pid="9" name="Objective-Id">
    <vt:lpwstr>A14894491</vt:lpwstr>
  </property>
  <property fmtid="{D5CDD505-2E9C-101B-9397-08002B2CF9AE}" pid="10" name="Objective-Title">
    <vt:lpwstr>City of Swan LUES 202224 Data (North-east sub-region)</vt:lpwstr>
  </property>
  <property fmtid="{D5CDD505-2E9C-101B-9397-08002B2CF9AE}" pid="11" name="Objective-Description">
    <vt:lpwstr/>
  </property>
  <property fmtid="{D5CDD505-2E9C-101B-9397-08002B2CF9AE}" pid="12" name="Objective-CreationStamp">
    <vt:filetime>2025-08-28T01:37:25Z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2025-08-28T01:37:38Z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vA21456827</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