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K:\Publications\Quarterly Financial Results Report\2024-25\03 March 2025\05 Final\Excel\Web\"/>
    </mc:Choice>
  </mc:AlternateContent>
  <xr:revisionPtr revIDLastSave="0" documentId="13_ncr:1_{999A5F8D-31EC-4E58-9D7F-EDE8F998A2D2}" xr6:coauthVersionLast="47" xr6:coauthVersionMax="47" xr10:uidLastSave="{00000000-0000-0000-0000-000000000000}"/>
  <bookViews>
    <workbookView xWindow="-120" yWindow="-120" windowWidth="29040" windowHeight="15840" tabRatio="870" xr2:uid="{00000000-000D-0000-FFFF-FFFF00000000}"/>
  </bookViews>
  <sheets>
    <sheet name="Table 1" sheetId="35" r:id="rId1"/>
    <sheet name="Table 2" sheetId="1" r:id="rId2"/>
    <sheet name="Figure 1" sheetId="36" r:id="rId3"/>
    <sheet name="Figure 2" sheetId="37" r:id="rId4"/>
    <sheet name="Figure 3" sheetId="38" r:id="rId5"/>
    <sheet name="Figure 4" sheetId="39" r:id="rId6"/>
    <sheet name="Table 3" sheetId="2" r:id="rId7"/>
    <sheet name="Table 4" sheetId="34" r:id="rId8"/>
    <sheet name="Figure 5" sheetId="40" r:id="rId9"/>
    <sheet name="Table 1.1" sheetId="6" r:id="rId10"/>
    <sheet name="Table 1.2" sheetId="5" r:id="rId11"/>
    <sheet name="Table 1.3" sheetId="27" r:id="rId12"/>
    <sheet name="Table1.4" sheetId="4" r:id="rId13"/>
    <sheet name="Table 1.5" sheetId="3" r:id="rId14"/>
    <sheet name="Table 1.6" sheetId="8" r:id="rId15"/>
    <sheet name="Table 1.7" sheetId="28" r:id="rId16"/>
    <sheet name="Table 1.8" sheetId="7" r:id="rId17"/>
    <sheet name="Note 4" sheetId="42" r:id="rId18"/>
    <sheet name="Note 5" sheetId="9" r:id="rId19"/>
    <sheet name="Note 6" sheetId="41" r:id="rId20"/>
    <sheet name="Table 2.1" sheetId="43" r:id="rId21"/>
    <sheet name="Table 2.2" sheetId="44" r:id="rId22"/>
    <sheet name="Table 3.1" sheetId="69" r:id="rId23"/>
    <sheet name="Table 3.2" sheetId="70" r:id="rId24"/>
    <sheet name="Table 3.3" sheetId="71" r:id="rId25"/>
    <sheet name="Table 3.4" sheetId="72" r:id="rId26"/>
    <sheet name="Table 3.5" sheetId="73" r:id="rId27"/>
    <sheet name="Table 3.6" sheetId="74" r:id="rId28"/>
    <sheet name="Table 4.1" sheetId="45" r:id="rId29"/>
    <sheet name="Table 4.2" sheetId="46" r:id="rId30"/>
    <sheet name="Table 4.3" sheetId="47" r:id="rId31"/>
    <sheet name="Table 4.4" sheetId="48" r:id="rId32"/>
    <sheet name="Table 4.5" sheetId="49" r:id="rId33"/>
    <sheet name="Table 4.6" sheetId="50" r:id="rId34"/>
    <sheet name="Table 4.7" sheetId="51" r:id="rId35"/>
    <sheet name="Table 4.8" sheetId="52" r:id="rId36"/>
    <sheet name="Table 4.9" sheetId="53" r:id="rId37"/>
    <sheet name="Table 4.10" sheetId="54" r:id="rId38"/>
    <sheet name="Table 4.11" sheetId="55" r:id="rId39"/>
    <sheet name="Table 4.12" sheetId="56" r:id="rId40"/>
    <sheet name="Table 4.13" sheetId="57" r:id="rId41"/>
    <sheet name="Table 4.14" sheetId="58" r:id="rId42"/>
    <sheet name="Table 4.15" sheetId="59" r:id="rId43"/>
    <sheet name="Table 4.16" sheetId="60" r:id="rId44"/>
    <sheet name="Table 4.17" sheetId="61" r:id="rId45"/>
    <sheet name="Table 4.18" sheetId="62" r:id="rId46"/>
    <sheet name="Table 4.19" sheetId="63" r:id="rId47"/>
    <sheet name="Table 4.20" sheetId="64" r:id="rId48"/>
    <sheet name="Table 4.21" sheetId="65" r:id="rId49"/>
    <sheet name="Table 4.22" sheetId="66" r:id="rId50"/>
    <sheet name="Table 4.23" sheetId="67" r:id="rId51"/>
    <sheet name="Table 5.1" sheetId="68" r:id="rId52"/>
  </sheets>
  <definedNames>
    <definedName name="A163384V" localSheetId="8">#REF!,#REF!</definedName>
    <definedName name="A163384V">#REF!,#REF!</definedName>
    <definedName name="A163384V_Data">#REF!</definedName>
    <definedName name="A163384V_Latest">#REF!</definedName>
    <definedName name="A163401K">#REF!,#REF!</definedName>
    <definedName name="A163401K_Data">#REF!</definedName>
    <definedName name="A163401K_Latest">#REF!</definedName>
    <definedName name="A163418F">#REF!,#REF!</definedName>
    <definedName name="A163418F_Data">#REF!</definedName>
    <definedName name="A163418F_Latest">#REF!</definedName>
    <definedName name="A181734V">#REF!,#REF!</definedName>
    <definedName name="A181734V_Data">#REF!</definedName>
    <definedName name="A181734V_Latest">#REF!</definedName>
    <definedName name="A181736X">#REF!,#REF!</definedName>
    <definedName name="A181736X_Data">#REF!</definedName>
    <definedName name="A181736X_Latest">#REF!</definedName>
    <definedName name="A181739F">#REF!,#REF!</definedName>
    <definedName name="A181739F_Data">#REF!</definedName>
    <definedName name="A181739F_Latest">#REF!</definedName>
    <definedName name="A181745A">#REF!,#REF!</definedName>
    <definedName name="A181745A_Data">#REF!</definedName>
    <definedName name="A181745A_Latest">#REF!</definedName>
    <definedName name="A181746C">#REF!,#REF!</definedName>
    <definedName name="A181746C_Data">#REF!</definedName>
    <definedName name="A181746C_Latest">#REF!</definedName>
    <definedName name="A181751W">#REF!,#REF!</definedName>
    <definedName name="A181751W_Data">#REF!</definedName>
    <definedName name="A181751W_Latest">#REF!</definedName>
    <definedName name="A181753A">#REF!,#REF!</definedName>
    <definedName name="A181753A_Data">#REF!</definedName>
    <definedName name="A181753A_Latest">#REF!</definedName>
    <definedName name="A181756J">#REF!,#REF!</definedName>
    <definedName name="A181756J_Data">#REF!</definedName>
    <definedName name="A181756J_Latest">#REF!</definedName>
    <definedName name="A181762C">#REF!,#REF!</definedName>
    <definedName name="A181762C_Data">#REF!</definedName>
    <definedName name="A181762C_Latest">#REF!</definedName>
    <definedName name="A181763F">#REF!,#REF!</definedName>
    <definedName name="A181763F_Data">#REF!</definedName>
    <definedName name="A181763F_Latest">#REF!</definedName>
    <definedName name="A181768T">#REF!,#REF!</definedName>
    <definedName name="A181768T_Data">#REF!</definedName>
    <definedName name="A181768T_Latest">#REF!</definedName>
    <definedName name="A181770C">#REF!,#REF!</definedName>
    <definedName name="A181770C_Data">#REF!</definedName>
    <definedName name="A181770C_Latest">#REF!</definedName>
    <definedName name="A181773K">#REF!,#REF!</definedName>
    <definedName name="A181773K_Data">#REF!</definedName>
    <definedName name="A181773K_Latest">#REF!</definedName>
    <definedName name="A181779X">#REF!,#REF!</definedName>
    <definedName name="A181779X_Data">#REF!</definedName>
    <definedName name="A181779X_Latest">#REF!</definedName>
    <definedName name="A181780J">#REF!,#REF!</definedName>
    <definedName name="A181780J_Data">#REF!</definedName>
    <definedName name="A181780J_Latest">#REF!</definedName>
    <definedName name="A184029T">#REF!,#REF!</definedName>
    <definedName name="A184029T_Data">#REF!</definedName>
    <definedName name="A184029T_Latest">#REF!</definedName>
    <definedName name="A184031C">#REF!,#REF!</definedName>
    <definedName name="A184031C_Data">#REF!</definedName>
    <definedName name="A184031C_Latest">#REF!</definedName>
    <definedName name="A184034K">#REF!,#REF!</definedName>
    <definedName name="A184034K_Data">#REF!</definedName>
    <definedName name="A184034K_Latest">#REF!</definedName>
    <definedName name="A184040F">#REF!,#REF!</definedName>
    <definedName name="A184040F_Data">#REF!</definedName>
    <definedName name="A184040F_Latest">#REF!</definedName>
    <definedName name="A184041J">#REF!,#REF!</definedName>
    <definedName name="A184041J_Data">#REF!</definedName>
    <definedName name="A184041J_Latest">#REF!</definedName>
    <definedName name="A184046V">#REF!,#REF!</definedName>
    <definedName name="A184046V_Data">#REF!</definedName>
    <definedName name="A184046V_Latest">#REF!</definedName>
    <definedName name="A184048X">#REF!,#REF!</definedName>
    <definedName name="A184048X_Data">#REF!</definedName>
    <definedName name="A184048X_Latest">#REF!</definedName>
    <definedName name="A184051L">#REF!,#REF!</definedName>
    <definedName name="A184051L_Data">#REF!</definedName>
    <definedName name="A184051L_Latest">#REF!</definedName>
    <definedName name="A184057A">#REF!,#REF!</definedName>
    <definedName name="A184057A_Data">#REF!</definedName>
    <definedName name="A184057A_Latest">#REF!</definedName>
    <definedName name="A184058C">#REF!,#REF!</definedName>
    <definedName name="A184058C_Data">#REF!</definedName>
    <definedName name="A184058C_Latest">#REF!</definedName>
    <definedName name="A184063W">#REF!,#REF!</definedName>
    <definedName name="A184063W_Data">#REF!</definedName>
    <definedName name="A184063W_Latest">#REF!</definedName>
    <definedName name="A184065A">#REF!,#REF!</definedName>
    <definedName name="A184065A_Data">#REF!</definedName>
    <definedName name="A184065A_Latest">#REF!</definedName>
    <definedName name="A184068J">#REF!,#REF!</definedName>
    <definedName name="A184068J_Data">#REF!</definedName>
    <definedName name="A184068J_Latest">#REF!</definedName>
    <definedName name="A184074C">#REF!,#REF!</definedName>
    <definedName name="A184074C_Data">#REF!</definedName>
    <definedName name="A184074C_Latest">#REF!</definedName>
    <definedName name="A184075F">#REF!,#REF!</definedName>
    <definedName name="A184075F_Data">#REF!</definedName>
    <definedName name="A184075F_Latest">#REF!</definedName>
    <definedName name="A2159244F">#REF!,#REF!</definedName>
    <definedName name="A2159244F_Data">#REF!</definedName>
    <definedName name="A2159244F_Latest">#REF!</definedName>
    <definedName name="A2159253J">#REF!,#REF!</definedName>
    <definedName name="A2159253J_Data">#REF!</definedName>
    <definedName name="A2159253J_Latest">#REF!</definedName>
    <definedName name="A2159262K">#REF!,#REF!</definedName>
    <definedName name="A2159262K_Data">#REF!</definedName>
    <definedName name="A2159262K_Latest">#REF!</definedName>
    <definedName name="A2187320V">#REF!,#REF!</definedName>
    <definedName name="A2187320V_Data">#REF!</definedName>
    <definedName name="A2187320V_Latest">#REF!</definedName>
    <definedName name="A2187321W">#REF!,#REF!</definedName>
    <definedName name="A2187321W_Data">#REF!</definedName>
    <definedName name="A2187321W_Latest">#REF!</definedName>
    <definedName name="A2187322X">#REF!,#REF!</definedName>
    <definedName name="A2187322X_Data">#REF!</definedName>
    <definedName name="A2187322X_Latest">#REF!</definedName>
    <definedName name="A2187323A">#REF!,#REF!</definedName>
    <definedName name="A2187323A_Data">#REF!</definedName>
    <definedName name="A2187323A_Latest">#REF!</definedName>
    <definedName name="A2187324C">#REF!,#REF!</definedName>
    <definedName name="A2187324C_Data">#REF!</definedName>
    <definedName name="A2187324C_Latest">#REF!</definedName>
    <definedName name="A2187325F">#REF!,#REF!</definedName>
    <definedName name="A2187325F_Data">#REF!</definedName>
    <definedName name="A2187325F_Latest">#REF!</definedName>
    <definedName name="A367164K" localSheetId="51">#REF!,#REF!</definedName>
    <definedName name="A367164K">#REF!,#REF!</definedName>
    <definedName name="A367164K_Data" localSheetId="51">#REF!</definedName>
    <definedName name="A367164K_Data">#REF!</definedName>
    <definedName name="A367164K_Latest" localSheetId="51">#REF!</definedName>
    <definedName name="A367164K_Latest">#REF!</definedName>
    <definedName name="A367165L" localSheetId="51">#REF!,#REF!</definedName>
    <definedName name="A367165L">#REF!,#REF!</definedName>
    <definedName name="A367165L_Data" localSheetId="51">#REF!</definedName>
    <definedName name="A367165L_Data">#REF!</definedName>
    <definedName name="A367165L_Latest" localSheetId="51">#REF!</definedName>
    <definedName name="A367165L_Latest">#REF!</definedName>
    <definedName name="A367166R" localSheetId="51">#REF!,#REF!</definedName>
    <definedName name="A367166R">#REF!,#REF!</definedName>
    <definedName name="A367166R_Data" localSheetId="51">#REF!</definedName>
    <definedName name="A367166R_Data">#REF!</definedName>
    <definedName name="A367166R_Latest" localSheetId="51">#REF!</definedName>
    <definedName name="A367166R_Latest">#REF!</definedName>
    <definedName name="A367169W" localSheetId="51">#REF!,#REF!</definedName>
    <definedName name="A367169W">#REF!,#REF!</definedName>
    <definedName name="A367169W_Data" localSheetId="51">#REF!</definedName>
    <definedName name="A367169W_Data">#REF!</definedName>
    <definedName name="A367169W_Latest" localSheetId="51">#REF!</definedName>
    <definedName name="A367169W_Latest">#REF!</definedName>
    <definedName name="A367170F" localSheetId="51">#REF!,#REF!</definedName>
    <definedName name="A367170F">#REF!,#REF!</definedName>
    <definedName name="A367170F_Data" localSheetId="51">#REF!</definedName>
    <definedName name="A367170F_Data">#REF!</definedName>
    <definedName name="A367170F_Latest" localSheetId="51">#REF!</definedName>
    <definedName name="A367170F_Latest">#REF!</definedName>
    <definedName name="A367171J" localSheetId="51">#REF!,#REF!</definedName>
    <definedName name="A367171J">#REF!,#REF!</definedName>
    <definedName name="A367171J_Data" localSheetId="51">#REF!</definedName>
    <definedName name="A367171J_Data">#REF!</definedName>
    <definedName name="A367171J_Latest" localSheetId="51">#REF!</definedName>
    <definedName name="A367171J_Latest">#REF!</definedName>
    <definedName name="A367174R" localSheetId="51">#REF!,#REF!</definedName>
    <definedName name="A367174R">#REF!,#REF!</definedName>
    <definedName name="A367174R_Data" localSheetId="51">#REF!</definedName>
    <definedName name="A367174R_Data">#REF!</definedName>
    <definedName name="A367174R_Latest" localSheetId="51">#REF!</definedName>
    <definedName name="A367174R_Latest">#REF!</definedName>
    <definedName name="A367175T" localSheetId="51">#REF!,#REF!</definedName>
    <definedName name="A367175T">#REF!,#REF!</definedName>
    <definedName name="A367175T_Data" localSheetId="51">#REF!</definedName>
    <definedName name="A367175T_Data">#REF!</definedName>
    <definedName name="A367175T_Latest" localSheetId="51">#REF!</definedName>
    <definedName name="A367175T_Latest">#REF!</definedName>
    <definedName name="A367176V" localSheetId="51">#REF!,#REF!</definedName>
    <definedName name="A367176V">#REF!,#REF!</definedName>
    <definedName name="A367176V_Data" localSheetId="51">#REF!</definedName>
    <definedName name="A367176V_Data">#REF!</definedName>
    <definedName name="A367176V_Latest" localSheetId="51">#REF!</definedName>
    <definedName name="A367176V_Latest">#REF!</definedName>
    <definedName name="A367179A" localSheetId="51">#REF!,#REF!</definedName>
    <definedName name="A367179A">#REF!,#REF!</definedName>
    <definedName name="A367179A_Data" localSheetId="51">#REF!</definedName>
    <definedName name="A367179A_Data">#REF!</definedName>
    <definedName name="A367179A_Latest" localSheetId="51">#REF!</definedName>
    <definedName name="A367179A_Latest">#REF!</definedName>
    <definedName name="A367180K" localSheetId="51">#REF!,#REF!</definedName>
    <definedName name="A367180K">#REF!,#REF!</definedName>
    <definedName name="A367180K_Data" localSheetId="51">#REF!</definedName>
    <definedName name="A367180K_Data">#REF!</definedName>
    <definedName name="A367180K_Latest" localSheetId="51">#REF!</definedName>
    <definedName name="A367180K_Latest">#REF!</definedName>
    <definedName name="A367181L" localSheetId="51">#REF!,#REF!</definedName>
    <definedName name="A367181L">#REF!,#REF!</definedName>
    <definedName name="A367181L_Data" localSheetId="51">#REF!</definedName>
    <definedName name="A367181L_Data">#REF!</definedName>
    <definedName name="A367181L_Latest" localSheetId="51">#REF!</definedName>
    <definedName name="A367181L_Latest">#REF!</definedName>
    <definedName name="A367184V" localSheetId="51">#REF!,#REF!</definedName>
    <definedName name="A367184V">#REF!,#REF!</definedName>
    <definedName name="A367184V_Data" localSheetId="51">#REF!</definedName>
    <definedName name="A367184V_Data">#REF!</definedName>
    <definedName name="A367184V_Latest" localSheetId="51">#REF!</definedName>
    <definedName name="A367184V_Latest">#REF!</definedName>
    <definedName name="A367185W" localSheetId="51">#REF!,#REF!</definedName>
    <definedName name="A367185W">#REF!,#REF!</definedName>
    <definedName name="A367185W_Data" localSheetId="51">#REF!</definedName>
    <definedName name="A367185W_Data">#REF!</definedName>
    <definedName name="A367185W_Latest" localSheetId="51">#REF!</definedName>
    <definedName name="A367185W_Latest">#REF!</definedName>
    <definedName name="A367186X" localSheetId="51">#REF!,#REF!</definedName>
    <definedName name="A367186X">#REF!,#REF!</definedName>
    <definedName name="A367186X_Data" localSheetId="51">#REF!</definedName>
    <definedName name="A367186X_Data">#REF!</definedName>
    <definedName name="A367186X_Latest" localSheetId="51">#REF!</definedName>
    <definedName name="A367186X_Latest">#REF!</definedName>
    <definedName name="A367189F" localSheetId="51">#REF!,#REF!</definedName>
    <definedName name="A367189F">#REF!,#REF!</definedName>
    <definedName name="A367189F_Data">#REF!</definedName>
    <definedName name="A367189F_Latest">#REF!</definedName>
    <definedName name="A367190R" localSheetId="51">#REF!,#REF!</definedName>
    <definedName name="A367190R">#REF!,#REF!</definedName>
    <definedName name="A367190R_Data" localSheetId="51">#REF!</definedName>
    <definedName name="A367190R_Data">#REF!</definedName>
    <definedName name="A367190R_Latest" localSheetId="51">#REF!</definedName>
    <definedName name="A367190R_Latest">#REF!</definedName>
    <definedName name="A367191T" localSheetId="51">#REF!,#REF!</definedName>
    <definedName name="A367191T">#REF!,#REF!</definedName>
    <definedName name="A367191T_Data" localSheetId="51">#REF!</definedName>
    <definedName name="A367191T_Data">#REF!</definedName>
    <definedName name="A367191T_Latest" localSheetId="51">#REF!</definedName>
    <definedName name="A367191T_Latest">#REF!</definedName>
    <definedName name="A367194X" localSheetId="51">#REF!,#REF!</definedName>
    <definedName name="A367194X">#REF!,#REF!</definedName>
    <definedName name="A367194X_Data" localSheetId="51">#REF!</definedName>
    <definedName name="A367194X_Data">#REF!</definedName>
    <definedName name="A367194X_Latest" localSheetId="51">#REF!</definedName>
    <definedName name="A367194X_Latest">#REF!</definedName>
    <definedName name="A367195A" localSheetId="51">#REF!,#REF!</definedName>
    <definedName name="A367195A">#REF!,#REF!</definedName>
    <definedName name="A367195A_Data" localSheetId="51">#REF!</definedName>
    <definedName name="A367195A_Data">#REF!</definedName>
    <definedName name="A367195A_Latest" localSheetId="51">#REF!</definedName>
    <definedName name="A367195A_Latest">#REF!</definedName>
    <definedName name="A367196C" localSheetId="51">#REF!,#REF!</definedName>
    <definedName name="A367196C">#REF!,#REF!</definedName>
    <definedName name="A367196C_Data" localSheetId="51">#REF!</definedName>
    <definedName name="A367196C_Data">#REF!</definedName>
    <definedName name="A367196C_Latest" localSheetId="51">#REF!</definedName>
    <definedName name="A367196C_Latest">#REF!</definedName>
    <definedName name="A367199K" localSheetId="51">#REF!,#REF!</definedName>
    <definedName name="A367199K">#REF!,#REF!</definedName>
    <definedName name="A367199K_Data" localSheetId="51">#REF!</definedName>
    <definedName name="A367199K_Data">#REF!</definedName>
    <definedName name="A367199K_Latest" localSheetId="51">#REF!</definedName>
    <definedName name="A367199K_Latest">#REF!</definedName>
    <definedName name="A367200J" localSheetId="51">#REF!,#REF!</definedName>
    <definedName name="A367200J">#REF!,#REF!</definedName>
    <definedName name="A367200J_Data" localSheetId="51">#REF!</definedName>
    <definedName name="A367200J_Data">#REF!</definedName>
    <definedName name="A367200J_Latest" localSheetId="51">#REF!</definedName>
    <definedName name="A367200J_Latest">#REF!</definedName>
    <definedName name="A367201K" localSheetId="51">#REF!,#REF!</definedName>
    <definedName name="A367201K">#REF!,#REF!</definedName>
    <definedName name="A367201K_Data" localSheetId="51">#REF!</definedName>
    <definedName name="A367201K_Data">#REF!</definedName>
    <definedName name="A367201K_Latest" localSheetId="51">#REF!</definedName>
    <definedName name="A367201K_Latest">#REF!</definedName>
    <definedName name="A367204T" localSheetId="51">#REF!,#REF!</definedName>
    <definedName name="A367204T">#REF!,#REF!</definedName>
    <definedName name="A367204T_Data" localSheetId="51">#REF!</definedName>
    <definedName name="A367204T_Data">#REF!</definedName>
    <definedName name="A367204T_Latest" localSheetId="51">#REF!</definedName>
    <definedName name="A367204T_Latest">#REF!</definedName>
    <definedName name="A367205V" localSheetId="51">#REF!,#REF!</definedName>
    <definedName name="A367205V">#REF!,#REF!</definedName>
    <definedName name="A367205V_Data" localSheetId="51">#REF!</definedName>
    <definedName name="A367205V_Data">#REF!</definedName>
    <definedName name="A367205V_Latest" localSheetId="51">#REF!</definedName>
    <definedName name="A367205V_Latest">#REF!</definedName>
    <definedName name="A367206W" localSheetId="51">#REF!,#REF!</definedName>
    <definedName name="A367206W">#REF!,#REF!</definedName>
    <definedName name="A367206W_Data" localSheetId="51">#REF!</definedName>
    <definedName name="A367206W_Data">#REF!</definedName>
    <definedName name="A367206W_Latest" localSheetId="51">#REF!</definedName>
    <definedName name="A367206W_Latest">#REF!</definedName>
    <definedName name="A367209C" localSheetId="51">#REF!,#REF!</definedName>
    <definedName name="A367209C">#REF!,#REF!</definedName>
    <definedName name="A367209C_Data" localSheetId="51">#REF!</definedName>
    <definedName name="A367209C_Data">#REF!</definedName>
    <definedName name="A367209C_Latest" localSheetId="51">#REF!</definedName>
    <definedName name="A367209C_Latest">#REF!</definedName>
    <definedName name="A367210L" localSheetId="51">#REF!,#REF!</definedName>
    <definedName name="A367210L">#REF!,#REF!</definedName>
    <definedName name="A367210L_Data" localSheetId="51">#REF!</definedName>
    <definedName name="A367210L_Data">#REF!</definedName>
    <definedName name="A367210L_Latest" localSheetId="51">#REF!</definedName>
    <definedName name="A367210L_Latest">#REF!</definedName>
    <definedName name="A367211R" localSheetId="51">#REF!,#REF!</definedName>
    <definedName name="A367211R">#REF!,#REF!</definedName>
    <definedName name="A367211R_Data" localSheetId="51">#REF!</definedName>
    <definedName name="A367211R_Data">#REF!</definedName>
    <definedName name="A367211R_Latest" localSheetId="51">#REF!</definedName>
    <definedName name="A367211R_Latest">#REF!</definedName>
    <definedName name="A367214W" localSheetId="51">#REF!,#REF!</definedName>
    <definedName name="A367214W">#REF!,#REF!</definedName>
    <definedName name="A367214W_Data" localSheetId="51">#REF!</definedName>
    <definedName name="A367214W_Data">#REF!</definedName>
    <definedName name="A367214W_Latest" localSheetId="51">#REF!</definedName>
    <definedName name="A367214W_Latest">#REF!</definedName>
    <definedName name="A367215X" localSheetId="51">#REF!,#REF!</definedName>
    <definedName name="A367215X">#REF!,#REF!</definedName>
    <definedName name="A367215X_Data" localSheetId="51">#REF!</definedName>
    <definedName name="A367215X_Data">#REF!</definedName>
    <definedName name="A367215X_Latest" localSheetId="51">#REF!</definedName>
    <definedName name="A367215X_Latest">#REF!</definedName>
    <definedName name="A367216A" localSheetId="51">#REF!,#REF!</definedName>
    <definedName name="A367216A">#REF!,#REF!</definedName>
    <definedName name="A367216A_Data" localSheetId="51">#REF!</definedName>
    <definedName name="A367216A_Data">#REF!</definedName>
    <definedName name="A367216A_Latest" localSheetId="51">#REF!</definedName>
    <definedName name="A367216A_Latest">#REF!</definedName>
    <definedName name="A367219J" localSheetId="51">#REF!,#REF!</definedName>
    <definedName name="A367219J">#REF!,#REF!</definedName>
    <definedName name="A367219J_Data" localSheetId="51">#REF!</definedName>
    <definedName name="A367219J_Data">#REF!</definedName>
    <definedName name="A367219J_Latest" localSheetId="51">#REF!</definedName>
    <definedName name="A367219J_Latest">#REF!</definedName>
    <definedName name="A367220T" localSheetId="51">#REF!,#REF!</definedName>
    <definedName name="A367220T">#REF!,#REF!</definedName>
    <definedName name="A367220T_Data" localSheetId="51">#REF!</definedName>
    <definedName name="A367220T_Data">#REF!</definedName>
    <definedName name="A367220T_Latest" localSheetId="51">#REF!</definedName>
    <definedName name="A367220T_Latest">#REF!</definedName>
    <definedName name="A367221V" localSheetId="51">#REF!,#REF!</definedName>
    <definedName name="A367221V">#REF!,#REF!</definedName>
    <definedName name="A367221V_Data" localSheetId="51">#REF!</definedName>
    <definedName name="A367221V_Data">#REF!</definedName>
    <definedName name="A367221V_Latest" localSheetId="51">#REF!</definedName>
    <definedName name="A367221V_Latest">#REF!</definedName>
    <definedName name="A367224A" localSheetId="51">#REF!,#REF!</definedName>
    <definedName name="A367224A">#REF!,#REF!</definedName>
    <definedName name="A367224A_Data" localSheetId="51">#REF!</definedName>
    <definedName name="A367224A_Data">#REF!</definedName>
    <definedName name="A367224A_Latest" localSheetId="51">#REF!</definedName>
    <definedName name="A367224A_Latest">#REF!</definedName>
    <definedName name="A367225C" localSheetId="51">#REF!,#REF!</definedName>
    <definedName name="A367225C">#REF!,#REF!</definedName>
    <definedName name="A367225C_Data" localSheetId="51">#REF!</definedName>
    <definedName name="A367225C_Data">#REF!</definedName>
    <definedName name="A367225C_Latest" localSheetId="51">#REF!</definedName>
    <definedName name="A367225C_Latest">#REF!</definedName>
    <definedName name="A367226F" localSheetId="51">#REF!,#REF!</definedName>
    <definedName name="A367226F">#REF!,#REF!</definedName>
    <definedName name="A367226F_Data" localSheetId="51">#REF!</definedName>
    <definedName name="A367226F_Data">#REF!</definedName>
    <definedName name="A367226F_Latest" localSheetId="51">#REF!</definedName>
    <definedName name="A367226F_Latest">#REF!</definedName>
    <definedName name="A367229L" localSheetId="51">#REF!,#REF!</definedName>
    <definedName name="A367229L">#REF!,#REF!</definedName>
    <definedName name="A367229L_Data" localSheetId="51">#REF!</definedName>
    <definedName name="A367229L_Data">#REF!</definedName>
    <definedName name="A367229L_Latest" localSheetId="51">#REF!</definedName>
    <definedName name="A367229L_Latest">#REF!</definedName>
    <definedName name="A367230W" localSheetId="51">#REF!,#REF!</definedName>
    <definedName name="A367230W">#REF!,#REF!</definedName>
    <definedName name="A367230W_Data" localSheetId="51">#REF!</definedName>
    <definedName name="A367230W_Data">#REF!</definedName>
    <definedName name="A367230W_Latest" localSheetId="51">#REF!</definedName>
    <definedName name="A367230W_Latest">#REF!</definedName>
    <definedName name="A367231X" localSheetId="51">#REF!,#REF!</definedName>
    <definedName name="A367231X">#REF!,#REF!</definedName>
    <definedName name="A367231X_Data" localSheetId="51">#REF!</definedName>
    <definedName name="A367231X_Data">#REF!</definedName>
    <definedName name="A367231X_Latest" localSheetId="51">#REF!</definedName>
    <definedName name="A367231X_Latest">#REF!</definedName>
    <definedName name="A367234F" localSheetId="51">#REF!,#REF!</definedName>
    <definedName name="A367234F">#REF!,#REF!</definedName>
    <definedName name="A367234F_Data">#REF!</definedName>
    <definedName name="A367234F_Latest">#REF!</definedName>
    <definedName name="A367235J" localSheetId="51">#REF!,#REF!</definedName>
    <definedName name="A367235J">#REF!,#REF!</definedName>
    <definedName name="A367235J_Data" localSheetId="51">#REF!</definedName>
    <definedName name="A367235J_Data">#REF!</definedName>
    <definedName name="A367235J_Latest" localSheetId="51">#REF!</definedName>
    <definedName name="A367235J_Latest">#REF!</definedName>
    <definedName name="A367236K" localSheetId="51">#REF!,#REF!</definedName>
    <definedName name="A367236K">#REF!,#REF!</definedName>
    <definedName name="A367236K_Data" localSheetId="51">#REF!</definedName>
    <definedName name="A367236K_Data">#REF!</definedName>
    <definedName name="A367236K_Latest" localSheetId="51">#REF!</definedName>
    <definedName name="A367236K_Latest">#REF!</definedName>
    <definedName name="A367239T" localSheetId="51">#REF!,#REF!</definedName>
    <definedName name="A367239T">#REF!,#REF!</definedName>
    <definedName name="A367239T_Data" localSheetId="51">#REF!</definedName>
    <definedName name="A367239T_Data">#REF!</definedName>
    <definedName name="A367239T_Latest" localSheetId="51">#REF!</definedName>
    <definedName name="A367239T_Latest">#REF!</definedName>
    <definedName name="A367240A" localSheetId="51">#REF!,#REF!</definedName>
    <definedName name="A367240A">#REF!,#REF!</definedName>
    <definedName name="A367240A_Data" localSheetId="51">#REF!</definedName>
    <definedName name="A367240A_Data">#REF!</definedName>
    <definedName name="A367240A_Latest" localSheetId="51">#REF!</definedName>
    <definedName name="A367240A_Latest">#REF!</definedName>
    <definedName name="A367241C" localSheetId="51">#REF!,#REF!</definedName>
    <definedName name="A367241C">#REF!,#REF!</definedName>
    <definedName name="A367241C_Data" localSheetId="51">#REF!</definedName>
    <definedName name="A367241C_Data">#REF!</definedName>
    <definedName name="A367241C_Latest" localSheetId="51">#REF!</definedName>
    <definedName name="A367241C_Latest">#REF!</definedName>
    <definedName name="A367244K" localSheetId="51">#REF!,#REF!</definedName>
    <definedName name="A367244K">#REF!,#REF!</definedName>
    <definedName name="A367244K_Data" localSheetId="51">#REF!</definedName>
    <definedName name="A367244K_Data">#REF!</definedName>
    <definedName name="A367244K_Latest" localSheetId="51">#REF!</definedName>
    <definedName name="A367244K_Latest">#REF!</definedName>
    <definedName name="A367245L" localSheetId="51">#REF!,#REF!</definedName>
    <definedName name="A367245L">#REF!,#REF!</definedName>
    <definedName name="A367245L_Data" localSheetId="51">#REF!</definedName>
    <definedName name="A367245L_Data">#REF!</definedName>
    <definedName name="A367245L_Latest" localSheetId="51">#REF!</definedName>
    <definedName name="A367245L_Latest">#REF!</definedName>
    <definedName name="A367246R" localSheetId="51">#REF!,#REF!</definedName>
    <definedName name="A367246R">#REF!,#REF!</definedName>
    <definedName name="A367246R_Data" localSheetId="51">#REF!</definedName>
    <definedName name="A367246R_Data">#REF!</definedName>
    <definedName name="A367246R_Latest" localSheetId="51">#REF!</definedName>
    <definedName name="A367246R_Latest">#REF!</definedName>
    <definedName name="A367249W" localSheetId="51">#REF!,#REF!</definedName>
    <definedName name="A367249W">#REF!,#REF!</definedName>
    <definedName name="A367249W_Data" localSheetId="51">#REF!</definedName>
    <definedName name="A367249W_Data">#REF!</definedName>
    <definedName name="A367249W_Latest" localSheetId="51">#REF!</definedName>
    <definedName name="A367249W_Latest">#REF!</definedName>
    <definedName name="A367250F" localSheetId="51">#REF!,#REF!</definedName>
    <definedName name="A367250F">#REF!,#REF!</definedName>
    <definedName name="A367250F_Data" localSheetId="51">#REF!</definedName>
    <definedName name="A367250F_Data">#REF!</definedName>
    <definedName name="A367250F_Latest" localSheetId="51">#REF!</definedName>
    <definedName name="A367250F_Latest">#REF!</definedName>
    <definedName name="A367251J" localSheetId="51">#REF!,#REF!</definedName>
    <definedName name="A367251J">#REF!,#REF!</definedName>
    <definedName name="A367251J_Data" localSheetId="51">#REF!</definedName>
    <definedName name="A367251J_Data">#REF!</definedName>
    <definedName name="A367251J_Latest" localSheetId="51">#REF!</definedName>
    <definedName name="A367251J_Latest">#REF!</definedName>
    <definedName name="A367254R" localSheetId="51">#REF!,#REF!</definedName>
    <definedName name="A367254R">#REF!,#REF!</definedName>
    <definedName name="A367254R_Data" localSheetId="51">#REF!</definedName>
    <definedName name="A367254R_Data">#REF!</definedName>
    <definedName name="A367254R_Latest" localSheetId="51">#REF!</definedName>
    <definedName name="A367254R_Latest">#REF!</definedName>
    <definedName name="A367255T" localSheetId="51">#REF!,#REF!</definedName>
    <definedName name="A367255T">#REF!,#REF!</definedName>
    <definedName name="A367255T_Data" localSheetId="51">#REF!</definedName>
    <definedName name="A367255T_Data">#REF!</definedName>
    <definedName name="A367255T_Latest" localSheetId="51">#REF!</definedName>
    <definedName name="A367255T_Latest">#REF!</definedName>
    <definedName name="A367256V" localSheetId="51">#REF!,#REF!</definedName>
    <definedName name="A367256V">#REF!,#REF!</definedName>
    <definedName name="A367256V_Data" localSheetId="51">#REF!</definedName>
    <definedName name="A367256V_Data">#REF!</definedName>
    <definedName name="A367256V_Latest" localSheetId="51">#REF!</definedName>
    <definedName name="A367256V_Latest">#REF!</definedName>
    <definedName name="A367259A" localSheetId="51">#REF!,#REF!</definedName>
    <definedName name="A367259A">#REF!,#REF!</definedName>
    <definedName name="A367259A_Data" localSheetId="51">#REF!</definedName>
    <definedName name="A367259A_Data">#REF!</definedName>
    <definedName name="A367259A_Latest" localSheetId="51">#REF!</definedName>
    <definedName name="A367259A_Latest">#REF!</definedName>
    <definedName name="A367260K" localSheetId="51">#REF!,#REF!</definedName>
    <definedName name="A367260K">#REF!,#REF!</definedName>
    <definedName name="A367260K_Data" localSheetId="51">#REF!</definedName>
    <definedName name="A367260K_Data">#REF!</definedName>
    <definedName name="A367260K_Latest" localSheetId="51">#REF!</definedName>
    <definedName name="A367260K_Latest">#REF!</definedName>
    <definedName name="A367261L" localSheetId="51">#REF!,#REF!</definedName>
    <definedName name="A367261L">#REF!,#REF!</definedName>
    <definedName name="A367261L_Data" localSheetId="51">#REF!</definedName>
    <definedName name="A367261L_Data">#REF!</definedName>
    <definedName name="A367261L_Latest" localSheetId="51">#REF!</definedName>
    <definedName name="A367261L_Latest">#REF!</definedName>
    <definedName name="A367264V" localSheetId="51">#REF!,#REF!</definedName>
    <definedName name="A367264V">#REF!,#REF!</definedName>
    <definedName name="A367264V_Data" localSheetId="51">#REF!</definedName>
    <definedName name="A367264V_Data">#REF!</definedName>
    <definedName name="A367264V_Latest" localSheetId="51">#REF!</definedName>
    <definedName name="A367264V_Latest">#REF!</definedName>
    <definedName name="A367265W" localSheetId="51">#REF!,#REF!</definedName>
    <definedName name="A367265W">#REF!,#REF!</definedName>
    <definedName name="A367265W_Data" localSheetId="51">#REF!</definedName>
    <definedName name="A367265W_Data">#REF!</definedName>
    <definedName name="A367265W_Latest" localSheetId="51">#REF!</definedName>
    <definedName name="A367265W_Latest">#REF!</definedName>
    <definedName name="A367266X" localSheetId="51">#REF!,#REF!</definedName>
    <definedName name="A367266X">#REF!,#REF!</definedName>
    <definedName name="A367266X_Data" localSheetId="51">#REF!</definedName>
    <definedName name="A367266X_Data">#REF!</definedName>
    <definedName name="A367266X_Latest" localSheetId="51">#REF!</definedName>
    <definedName name="A367266X_Latest">#REF!</definedName>
    <definedName name="A367269F" localSheetId="51">#REF!,#REF!</definedName>
    <definedName name="A367269F">#REF!,#REF!</definedName>
    <definedName name="A367269F_Data" localSheetId="51">#REF!</definedName>
    <definedName name="A367269F_Data">#REF!</definedName>
    <definedName name="A367269F_Latest" localSheetId="51">#REF!</definedName>
    <definedName name="A367269F_Latest">#REF!</definedName>
    <definedName name="A367270R" localSheetId="51">#REF!,#REF!</definedName>
    <definedName name="A367270R">#REF!,#REF!</definedName>
    <definedName name="A367270R_Data" localSheetId="51">#REF!</definedName>
    <definedName name="A367270R_Data">#REF!</definedName>
    <definedName name="A367270R_Latest" localSheetId="51">#REF!</definedName>
    <definedName name="A367270R_Latest">#REF!</definedName>
    <definedName name="A367271T" localSheetId="51">#REF!,#REF!</definedName>
    <definedName name="A367271T">#REF!,#REF!</definedName>
    <definedName name="A367271T_Data" localSheetId="51">#REF!</definedName>
    <definedName name="A367271T_Data">#REF!</definedName>
    <definedName name="A367271T_Latest" localSheetId="51">#REF!</definedName>
    <definedName name="A367271T_Latest">#REF!</definedName>
    <definedName name="A367274X" localSheetId="51">#REF!,#REF!</definedName>
    <definedName name="A367274X">#REF!,#REF!</definedName>
    <definedName name="A367274X_Data" localSheetId="51">#REF!</definedName>
    <definedName name="A367274X_Data">#REF!</definedName>
    <definedName name="A367274X_Latest" localSheetId="51">#REF!</definedName>
    <definedName name="A367274X_Latest">#REF!</definedName>
    <definedName name="A367275A" localSheetId="51">#REF!,#REF!</definedName>
    <definedName name="A367275A">#REF!,#REF!</definedName>
    <definedName name="A367275A_Data" localSheetId="51">#REF!</definedName>
    <definedName name="A367275A_Data">#REF!</definedName>
    <definedName name="A367275A_Latest" localSheetId="51">#REF!</definedName>
    <definedName name="A367275A_Latest">#REF!</definedName>
    <definedName name="A367276C" localSheetId="51">#REF!,#REF!</definedName>
    <definedName name="A367276C">#REF!,#REF!</definedName>
    <definedName name="A367276C_Data" localSheetId="51">#REF!</definedName>
    <definedName name="A367276C_Data">#REF!</definedName>
    <definedName name="A367276C_Latest" localSheetId="51">#REF!</definedName>
    <definedName name="A367276C_Latest">#REF!</definedName>
    <definedName name="A367279K" localSheetId="51">#REF!,#REF!</definedName>
    <definedName name="A367279K">#REF!,#REF!</definedName>
    <definedName name="A367279K_Data">#REF!</definedName>
    <definedName name="A367279K_Latest">#REF!</definedName>
    <definedName name="A367280V" localSheetId="51">#REF!,#REF!</definedName>
    <definedName name="A367280V">#REF!,#REF!</definedName>
    <definedName name="A367280V_Data" localSheetId="51">#REF!</definedName>
    <definedName name="A367280V_Data">#REF!</definedName>
    <definedName name="A367280V_Latest" localSheetId="51">#REF!</definedName>
    <definedName name="A367280V_Latest">#REF!</definedName>
    <definedName name="A367281W" localSheetId="51">#REF!,#REF!</definedName>
    <definedName name="A367281W">#REF!,#REF!</definedName>
    <definedName name="A367281W_Data" localSheetId="51">#REF!</definedName>
    <definedName name="A367281W_Data">#REF!</definedName>
    <definedName name="A367281W_Latest" localSheetId="51">#REF!</definedName>
    <definedName name="A367281W_Latest">#REF!</definedName>
    <definedName name="A367284C" localSheetId="51">#REF!,#REF!</definedName>
    <definedName name="A367284C">#REF!,#REF!</definedName>
    <definedName name="A367284C_Data" localSheetId="51">#REF!</definedName>
    <definedName name="A367284C_Data">#REF!</definedName>
    <definedName name="A367284C_Latest" localSheetId="51">#REF!</definedName>
    <definedName name="A367284C_Latest">#REF!</definedName>
    <definedName name="A367285F" localSheetId="51">#REF!,#REF!</definedName>
    <definedName name="A367285F">#REF!,#REF!</definedName>
    <definedName name="A367285F_Data" localSheetId="51">#REF!</definedName>
    <definedName name="A367285F_Data">#REF!</definedName>
    <definedName name="A367285F_Latest" localSheetId="51">#REF!</definedName>
    <definedName name="A367285F_Latest">#REF!</definedName>
    <definedName name="A367286J" localSheetId="51">#REF!,#REF!</definedName>
    <definedName name="A367286J">#REF!,#REF!</definedName>
    <definedName name="A367286J_Data" localSheetId="51">#REF!</definedName>
    <definedName name="A367286J_Data">#REF!</definedName>
    <definedName name="A367286J_Latest" localSheetId="51">#REF!</definedName>
    <definedName name="A367286J_Latest">#REF!</definedName>
    <definedName name="A367289R" localSheetId="51">#REF!,#REF!</definedName>
    <definedName name="A367289R">#REF!,#REF!</definedName>
    <definedName name="A367289R_Data" localSheetId="51">#REF!</definedName>
    <definedName name="A367289R_Data">#REF!</definedName>
    <definedName name="A367289R_Latest" localSheetId="51">#REF!</definedName>
    <definedName name="A367289R_Latest">#REF!</definedName>
    <definedName name="A367290X" localSheetId="51">#REF!,#REF!</definedName>
    <definedName name="A367290X">#REF!,#REF!</definedName>
    <definedName name="A367290X_Data" localSheetId="51">#REF!</definedName>
    <definedName name="A367290X_Data">#REF!</definedName>
    <definedName name="A367290X_Latest" localSheetId="51">#REF!</definedName>
    <definedName name="A367290X_Latest">#REF!</definedName>
    <definedName name="A367291A" localSheetId="51">#REF!,#REF!</definedName>
    <definedName name="A367291A">#REF!,#REF!</definedName>
    <definedName name="A367291A_Data" localSheetId="51">#REF!</definedName>
    <definedName name="A367291A_Data">#REF!</definedName>
    <definedName name="A367291A_Latest" localSheetId="51">#REF!</definedName>
    <definedName name="A367291A_Latest">#REF!</definedName>
    <definedName name="A367294J" localSheetId="51">#REF!,#REF!</definedName>
    <definedName name="A367294J">#REF!,#REF!</definedName>
    <definedName name="A367294J_Data" localSheetId="51">#REF!</definedName>
    <definedName name="A367294J_Data">#REF!</definedName>
    <definedName name="A367294J_Latest" localSheetId="51">#REF!</definedName>
    <definedName name="A367294J_Latest">#REF!</definedName>
    <definedName name="A367295K" localSheetId="51">#REF!,#REF!</definedName>
    <definedName name="A367295K">#REF!,#REF!</definedName>
    <definedName name="A367295K_Data" localSheetId="51">#REF!</definedName>
    <definedName name="A367295K_Data">#REF!</definedName>
    <definedName name="A367295K_Latest" localSheetId="51">#REF!</definedName>
    <definedName name="A367295K_Latest">#REF!</definedName>
    <definedName name="A367296L" localSheetId="51">#REF!,#REF!</definedName>
    <definedName name="A367296L">#REF!,#REF!</definedName>
    <definedName name="A367296L_Data" localSheetId="51">#REF!</definedName>
    <definedName name="A367296L_Data">#REF!</definedName>
    <definedName name="A367296L_Latest" localSheetId="51">#REF!</definedName>
    <definedName name="A367296L_Latest">#REF!</definedName>
    <definedName name="A367299V" localSheetId="51">#REF!,#REF!</definedName>
    <definedName name="A367299V">#REF!,#REF!</definedName>
    <definedName name="A367299V_Data" localSheetId="51">#REF!</definedName>
    <definedName name="A367299V_Data">#REF!</definedName>
    <definedName name="A367299V_Latest" localSheetId="51">#REF!</definedName>
    <definedName name="A367299V_Latest">#REF!</definedName>
    <definedName name="A367300T" localSheetId="51">#REF!,#REF!</definedName>
    <definedName name="A367300T">#REF!,#REF!</definedName>
    <definedName name="A367300T_Data" localSheetId="51">#REF!</definedName>
    <definedName name="A367300T_Data">#REF!</definedName>
    <definedName name="A367300T_Latest" localSheetId="51">#REF!</definedName>
    <definedName name="A367300T_Latest">#REF!</definedName>
    <definedName name="A367301V" localSheetId="51">#REF!,#REF!</definedName>
    <definedName name="A367301V">#REF!,#REF!</definedName>
    <definedName name="A367301V_Data" localSheetId="51">#REF!</definedName>
    <definedName name="A367301V_Data">#REF!</definedName>
    <definedName name="A367301V_Latest" localSheetId="51">#REF!</definedName>
    <definedName name="A367301V_Latest">#REF!</definedName>
    <definedName name="A367304A" localSheetId="51">#REF!,#REF!</definedName>
    <definedName name="A367304A">#REF!,#REF!</definedName>
    <definedName name="A367304A_Data" localSheetId="51">#REF!</definedName>
    <definedName name="A367304A_Data">#REF!</definedName>
    <definedName name="A367304A_Latest" localSheetId="51">#REF!</definedName>
    <definedName name="A367304A_Latest">#REF!</definedName>
    <definedName name="A367305C" localSheetId="51">#REF!,#REF!</definedName>
    <definedName name="A367305C">#REF!,#REF!</definedName>
    <definedName name="A367305C_Data" localSheetId="51">#REF!</definedName>
    <definedName name="A367305C_Data">#REF!</definedName>
    <definedName name="A367305C_Latest" localSheetId="51">#REF!</definedName>
    <definedName name="A367305C_Latest">#REF!</definedName>
    <definedName name="A367306F" localSheetId="51">#REF!,#REF!</definedName>
    <definedName name="A367306F">#REF!,#REF!</definedName>
    <definedName name="A367306F_Data" localSheetId="51">#REF!</definedName>
    <definedName name="A367306F_Data">#REF!</definedName>
    <definedName name="A367306F_Latest" localSheetId="51">#REF!</definedName>
    <definedName name="A367306F_Latest">#REF!</definedName>
    <definedName name="A367309L" localSheetId="51">#REF!,#REF!</definedName>
    <definedName name="A367309L">#REF!,#REF!</definedName>
    <definedName name="A367309L_Data" localSheetId="51">#REF!</definedName>
    <definedName name="A367309L_Data">#REF!</definedName>
    <definedName name="A367309L_Latest" localSheetId="51">#REF!</definedName>
    <definedName name="A367309L_Latest">#REF!</definedName>
    <definedName name="A367310W" localSheetId="51">#REF!,#REF!</definedName>
    <definedName name="A367310W">#REF!,#REF!</definedName>
    <definedName name="A367310W_Data" localSheetId="51">#REF!</definedName>
    <definedName name="A367310W_Data">#REF!</definedName>
    <definedName name="A367310W_Latest" localSheetId="51">#REF!</definedName>
    <definedName name="A367310W_Latest">#REF!</definedName>
    <definedName name="A367311X" localSheetId="51">#REF!,#REF!</definedName>
    <definedName name="A367311X">#REF!,#REF!</definedName>
    <definedName name="A367311X_Data" localSheetId="51">#REF!</definedName>
    <definedName name="A367311X_Data">#REF!</definedName>
    <definedName name="A367311X_Latest" localSheetId="51">#REF!</definedName>
    <definedName name="A367311X_Latest">#REF!</definedName>
    <definedName name="A367314F" localSheetId="51">#REF!,#REF!</definedName>
    <definedName name="A367314F">#REF!,#REF!</definedName>
    <definedName name="A367314F_Data" localSheetId="51">#REF!</definedName>
    <definedName name="A367314F_Data">#REF!</definedName>
    <definedName name="A367314F_Latest" localSheetId="51">#REF!</definedName>
    <definedName name="A367314F_Latest">#REF!</definedName>
    <definedName name="A367315J" localSheetId="51">#REF!,#REF!</definedName>
    <definedName name="A367315J">#REF!,#REF!</definedName>
    <definedName name="A367315J_Data" localSheetId="51">#REF!</definedName>
    <definedName name="A367315J_Data">#REF!</definedName>
    <definedName name="A367315J_Latest" localSheetId="51">#REF!</definedName>
    <definedName name="A367315J_Latest">#REF!</definedName>
    <definedName name="A367316K" localSheetId="51">#REF!,#REF!</definedName>
    <definedName name="A367316K">#REF!,#REF!</definedName>
    <definedName name="A367316K_Data" localSheetId="51">#REF!</definedName>
    <definedName name="A367316K_Data">#REF!</definedName>
    <definedName name="A367316K_Latest" localSheetId="51">#REF!</definedName>
    <definedName name="A367316K_Latest">#REF!</definedName>
    <definedName name="A367319T" localSheetId="51">#REF!,#REF!</definedName>
    <definedName name="A367319T">#REF!,#REF!</definedName>
    <definedName name="A367319T_Data" localSheetId="51">#REF!</definedName>
    <definedName name="A367319T_Data">#REF!</definedName>
    <definedName name="A367319T_Latest" localSheetId="51">#REF!</definedName>
    <definedName name="A367319T_Latest">#REF!</definedName>
    <definedName name="A367320A" localSheetId="51">#REF!,#REF!</definedName>
    <definedName name="A367320A">#REF!,#REF!</definedName>
    <definedName name="A367320A_Data" localSheetId="51">#REF!</definedName>
    <definedName name="A367320A_Data">#REF!</definedName>
    <definedName name="A367320A_Latest" localSheetId="51">#REF!</definedName>
    <definedName name="A367320A_Latest">#REF!</definedName>
    <definedName name="A367321C" localSheetId="51">#REF!,#REF!</definedName>
    <definedName name="A367321C">#REF!,#REF!</definedName>
    <definedName name="A367321C_Data" localSheetId="51">#REF!</definedName>
    <definedName name="A367321C_Data">#REF!</definedName>
    <definedName name="A367321C_Latest" localSheetId="51">#REF!</definedName>
    <definedName name="A367321C_Latest">#REF!</definedName>
    <definedName name="A367324K" localSheetId="51">#REF!,#REF!</definedName>
    <definedName name="A367324K">#REF!,#REF!</definedName>
    <definedName name="A367324K_Data">#REF!</definedName>
    <definedName name="A367324K_Latest">#REF!</definedName>
    <definedName name="A367325L" localSheetId="51">#REF!,#REF!</definedName>
    <definedName name="A367325L">#REF!,#REF!</definedName>
    <definedName name="A367325L_Data" localSheetId="51">#REF!</definedName>
    <definedName name="A367325L_Data">#REF!</definedName>
    <definedName name="A367325L_Latest" localSheetId="51">#REF!</definedName>
    <definedName name="A367325L_Latest">#REF!</definedName>
    <definedName name="A367326R" localSheetId="51">#REF!,#REF!</definedName>
    <definedName name="A367326R">#REF!,#REF!</definedName>
    <definedName name="A367326R_Data" localSheetId="51">#REF!</definedName>
    <definedName name="A367326R_Data">#REF!</definedName>
    <definedName name="A367326R_Latest" localSheetId="51">#REF!</definedName>
    <definedName name="A367326R_Latest">#REF!</definedName>
    <definedName name="A367329W" localSheetId="51">#REF!,#REF!</definedName>
    <definedName name="A367329W">#REF!,#REF!</definedName>
    <definedName name="A367329W_Data" localSheetId="51">#REF!</definedName>
    <definedName name="A367329W_Data">#REF!</definedName>
    <definedName name="A367329W_Latest" localSheetId="51">#REF!</definedName>
    <definedName name="A367329W_Latest">#REF!</definedName>
    <definedName name="A367330F" localSheetId="51">#REF!,#REF!</definedName>
    <definedName name="A367330F">#REF!,#REF!</definedName>
    <definedName name="A367330F_Data" localSheetId="51">#REF!</definedName>
    <definedName name="A367330F_Data">#REF!</definedName>
    <definedName name="A367330F_Latest" localSheetId="51">#REF!</definedName>
    <definedName name="A367330F_Latest">#REF!</definedName>
    <definedName name="A367331J" localSheetId="51">#REF!,#REF!</definedName>
    <definedName name="A367331J">#REF!,#REF!</definedName>
    <definedName name="A367331J_Data" localSheetId="51">#REF!</definedName>
    <definedName name="A367331J_Data">#REF!</definedName>
    <definedName name="A367331J_Latest" localSheetId="51">#REF!</definedName>
    <definedName name="A367331J_Latest">#REF!</definedName>
    <definedName name="A367334R" localSheetId="51">#REF!,#REF!</definedName>
    <definedName name="A367334R">#REF!,#REF!</definedName>
    <definedName name="A367334R_Data" localSheetId="51">#REF!</definedName>
    <definedName name="A367334R_Data">#REF!</definedName>
    <definedName name="A367334R_Latest" localSheetId="51">#REF!</definedName>
    <definedName name="A367334R_Latest">#REF!</definedName>
    <definedName name="A367335T" localSheetId="51">#REF!,#REF!</definedName>
    <definedName name="A367335T">#REF!,#REF!</definedName>
    <definedName name="A367335T_Data" localSheetId="51">#REF!</definedName>
    <definedName name="A367335T_Data">#REF!</definedName>
    <definedName name="A367335T_Latest" localSheetId="51">#REF!</definedName>
    <definedName name="A367335T_Latest">#REF!</definedName>
    <definedName name="A367336V" localSheetId="51">#REF!,#REF!</definedName>
    <definedName name="A367336V">#REF!,#REF!</definedName>
    <definedName name="A367336V_Data" localSheetId="51">#REF!</definedName>
    <definedName name="A367336V_Data">#REF!</definedName>
    <definedName name="A367336V_Latest" localSheetId="51">#REF!</definedName>
    <definedName name="A367336V_Latest">#REF!</definedName>
    <definedName name="A367339A" localSheetId="51">#REF!,#REF!</definedName>
    <definedName name="A367339A">#REF!,#REF!</definedName>
    <definedName name="A367339A_Data" localSheetId="51">#REF!</definedName>
    <definedName name="A367339A_Data">#REF!</definedName>
    <definedName name="A367339A_Latest" localSheetId="51">#REF!</definedName>
    <definedName name="A367339A_Latest">#REF!</definedName>
    <definedName name="A367340K" localSheetId="51">#REF!,#REF!</definedName>
    <definedName name="A367340K">#REF!,#REF!</definedName>
    <definedName name="A367340K_Data" localSheetId="51">#REF!</definedName>
    <definedName name="A367340K_Data">#REF!</definedName>
    <definedName name="A367340K_Latest" localSheetId="51">#REF!</definedName>
    <definedName name="A367340K_Latest">#REF!</definedName>
    <definedName name="A367341L" localSheetId="51">#REF!,#REF!</definedName>
    <definedName name="A367341L">#REF!,#REF!</definedName>
    <definedName name="A367341L_Data" localSheetId="51">#REF!</definedName>
    <definedName name="A367341L_Data">#REF!</definedName>
    <definedName name="A367341L_Latest" localSheetId="51">#REF!</definedName>
    <definedName name="A367341L_Latest">#REF!</definedName>
    <definedName name="A418786L" localSheetId="51">#REF!,#REF!</definedName>
    <definedName name="A418786L">#REF!,#REF!</definedName>
    <definedName name="A418789V" localSheetId="51">#REF!,#REF!</definedName>
    <definedName name="A418789V">#REF!,#REF!</definedName>
    <definedName name="A418790C" localSheetId="51">#REF!,#REF!</definedName>
    <definedName name="A418790C">#REF!,#REF!</definedName>
    <definedName name="A418839F" localSheetId="51">#REF!,#REF!</definedName>
    <definedName name="A418839F">#REF!,#REF!</definedName>
    <definedName name="A418842V" localSheetId="51">#REF!,#REF!</definedName>
    <definedName name="A418842V">#REF!,#REF!</definedName>
    <definedName name="A418843W" localSheetId="51">#REF!,#REF!</definedName>
    <definedName name="A418843W">#REF!,#REF!</definedName>
    <definedName name="A421661T" localSheetId="51">#REF!,#REF!</definedName>
    <definedName name="A421661T">#REF!,#REF!</definedName>
    <definedName name="A421667F" localSheetId="51">#REF!,#REF!</definedName>
    <definedName name="A421667F">#REF!,#REF!</definedName>
    <definedName name="A421720F" localSheetId="51">#REF!,#REF!</definedName>
    <definedName name="A421720F">#REF!,#REF!</definedName>
    <definedName name="A421726V" localSheetId="51">#REF!,#REF!</definedName>
    <definedName name="A421726V">#REF!,#REF!</definedName>
    <definedName name="A422502A" localSheetId="51">#REF!,#REF!</definedName>
    <definedName name="A422502A">#REF!,#REF!</definedName>
    <definedName name="A422508R" localSheetId="51">#REF!,#REF!</definedName>
    <definedName name="A422508R">#REF!,#REF!</definedName>
    <definedName name="A422509T" localSheetId="51">#REF!,#REF!</definedName>
    <definedName name="A422509T">#REF!,#REF!</definedName>
    <definedName name="A422566L" localSheetId="51">#REF!,#REF!</definedName>
    <definedName name="A422566L">#REF!,#REF!</definedName>
    <definedName name="A422572J" localSheetId="51">#REF!,#REF!</definedName>
    <definedName name="A422572J">#REF!,#REF!</definedName>
    <definedName name="A422574L" localSheetId="51">#REF!,#REF!</definedName>
    <definedName name="A422574L">#REF!,#REF!</definedName>
    <definedName name="Acct" localSheetId="51">#REF!</definedName>
    <definedName name="Acct">#REF!</definedName>
    <definedName name="additions" localSheetId="51">#REF!</definedName>
    <definedName name="additions">#REF!</definedName>
    <definedName name="adjtyp" localSheetId="51">#REF!</definedName>
    <definedName name="adjtyp">#REF!</definedName>
    <definedName name="asset">#REF!</definedName>
    <definedName name="assets">#REF!</definedName>
    <definedName name="atm_comment">#REF!</definedName>
    <definedName name="BS">#REF!</definedName>
    <definedName name="bui">#REF!</definedName>
    <definedName name="CASH">#REF!</definedName>
    <definedName name="coa" localSheetId="51">#REF!</definedName>
    <definedName name="coa">#REF!</definedName>
    <definedName name="Comparatives">#REF!</definedName>
    <definedName name="Comparatives2">#REF!</definedName>
    <definedName name="controltotal" localSheetId="51">#REF!</definedName>
    <definedName name="controltotal">#REF!</definedName>
    <definedName name="Data">#REF!</definedName>
    <definedName name="DataSet" localSheetId="51">#REF!</definedName>
    <definedName name="DataSet">#REF!</definedName>
    <definedName name="Date_Range" localSheetId="51">#REF!,#REF!</definedName>
    <definedName name="Date_Range">#REF!,#REF!</definedName>
    <definedName name="Date_Range_Data">#REF!</definedName>
    <definedName name="deci">#REF!</definedName>
    <definedName name="DetailLastCalcTimeStamp" localSheetId="51">#REF!</definedName>
    <definedName name="DetailLastCalcTimeStamp">#REF!</definedName>
    <definedName name="Details" localSheetId="51">#REF!</definedName>
    <definedName name="Details">#REF!</definedName>
    <definedName name="disposals">#REF!</definedName>
    <definedName name="ER">#REF!</definedName>
    <definedName name="EssLatest">"P1"</definedName>
    <definedName name="failedCalcTime">#REF!</definedName>
    <definedName name="furn">#REF!</definedName>
    <definedName name="GCF418EM.XLS">#REF!</definedName>
    <definedName name="GFS_all" localSheetId="51">#REF!</definedName>
    <definedName name="GFS_all">#REF!</definedName>
    <definedName name="Hawthorn">#REF!</definedName>
    <definedName name="INTANGIBLES">#REF!</definedName>
    <definedName name="intangibles2">#REF!</definedName>
    <definedName name="kim_new">#REF!,#REF!</definedName>
    <definedName name="land2" localSheetId="51">#REF!</definedName>
    <definedName name="land2">#REF!</definedName>
    <definedName name="LGA">#REF!</definedName>
    <definedName name="look" localSheetId="51">#REF!</definedName>
    <definedName name="look">#REF!</definedName>
    <definedName name="Macro1" localSheetId="51">#REF!</definedName>
    <definedName name="Macro1">#REF!</definedName>
    <definedName name="Macro2" localSheetId="51">#REF!</definedName>
    <definedName name="Macro2">#REF!</definedName>
    <definedName name="Macro3" localSheetId="51">#REF!</definedName>
    <definedName name="Macro3">#REF!</definedName>
    <definedName name="Macro4" localSheetId="51">#REF!</definedName>
    <definedName name="Macro4">#REF!</definedName>
    <definedName name="Macro5" localSheetId="51">#REF!</definedName>
    <definedName name="Macro5">#REF!</definedName>
    <definedName name="Macro6" localSheetId="51">#REF!</definedName>
    <definedName name="Macro6">#REF!</definedName>
    <definedName name="Macro7" localSheetId="51">#REF!</definedName>
    <definedName name="Macro7">#REF!</definedName>
    <definedName name="med">#REF!</definedName>
    <definedName name="MidLastCalcTimeStamp">#REF!</definedName>
    <definedName name="Month" localSheetId="51">#REF!</definedName>
    <definedName name="Month">#REF!</definedName>
    <definedName name="Month1" localSheetId="51">#REF!</definedName>
    <definedName name="Month1">#REF!</definedName>
    <definedName name="MonthAlias" localSheetId="51">#REF!</definedName>
    <definedName name="MonthAlias">#REF!</definedName>
    <definedName name="office" localSheetId="51">#REF!</definedName>
    <definedName name="office">#REF!</definedName>
    <definedName name="PANDL">#REF!</definedName>
    <definedName name="PathCentre" localSheetId="51">#REF!</definedName>
    <definedName name="PathCentre">#REF!</definedName>
    <definedName name="Peel" localSheetId="51">#REF!</definedName>
    <definedName name="Peel">#REF!</definedName>
    <definedName name="PeelSPA" localSheetId="51">#REF!</definedName>
    <definedName name="PeelSPA">#REF!</definedName>
    <definedName name="Periods" localSheetId="51">#REF!</definedName>
    <definedName name="Periods">#REF!</definedName>
    <definedName name="PL">#REF!</definedName>
    <definedName name="_xlnm.Print_Area" localSheetId="18">'Note 5'!$A$1:$F$29</definedName>
    <definedName name="_xlnm.Print_Area" localSheetId="19">'Note 6'!$A$2:$F$16</definedName>
    <definedName name="_xlnm.Print_Area" localSheetId="9">'Table 1.1'!$A$2:$H$61</definedName>
    <definedName name="_xlnm.Print_Area" localSheetId="10">'Table 1.2'!$A$2:$F$59</definedName>
    <definedName name="_xlnm.Print_Area" localSheetId="11">'Table 1.3'!$A$1:$E$19</definedName>
    <definedName name="_xlnm.Print_Area" localSheetId="13">'Table 1.5'!$A$2:$I$59</definedName>
    <definedName name="_xlnm.Print_Area" localSheetId="14">'Table 1.6'!$A$2:$F$59</definedName>
    <definedName name="_xlnm.Print_Area" localSheetId="15">'Table 1.7'!$A$1:$D$22</definedName>
    <definedName name="_xlnm.Print_Area" localSheetId="16">'Table 1.8'!$A$2:$G$60</definedName>
    <definedName name="_xlnm.Print_Area" localSheetId="1">'Table 2'!$A$2:$H$14</definedName>
    <definedName name="_xlnm.Print_Area" localSheetId="20">'Table 2.1'!$A$2:$G$88</definedName>
    <definedName name="_xlnm.Print_Area" localSheetId="21">'Table 2.2'!$A$2:$G$85</definedName>
    <definedName name="_xlnm.Print_Area" localSheetId="6">'Table 3'!$A$2:$G$14</definedName>
    <definedName name="_xlnm.Print_Area" localSheetId="22">'Table 3.1'!$A$2:$D$12</definedName>
    <definedName name="_xlnm.Print_Area" localSheetId="23">'Table 3.2'!$A$2:$D$46</definedName>
    <definedName name="_xlnm.Print_Area" localSheetId="24">'Table 3.3'!$A$2:$D$24</definedName>
    <definedName name="_xlnm.Print_Area" localSheetId="25">'Table 3.4'!$A$2:$E$21</definedName>
    <definedName name="_xlnm.Print_Area" localSheetId="26">'Table 3.5'!$A$2:$G$55</definedName>
    <definedName name="_xlnm.Print_Area" localSheetId="7">'Table 4'!$A$2:$G$18</definedName>
    <definedName name="_xlnm.Print_Area" localSheetId="51">'Table 5.1'!$A$2:$G$49</definedName>
    <definedName name="_xlnm.Print_Area" localSheetId="12">Table1.4!$A$2:$G$60</definedName>
    <definedName name="Print_Area_adm">#REF!</definedName>
    <definedName name="Print_Area_dep">#REF!</definedName>
    <definedName name="QEII" localSheetId="51">#REF!</definedName>
    <definedName name="QEII">#REF!</definedName>
    <definedName name="qry_GetAgencyProfile">#REF!</definedName>
    <definedName name="Quad" localSheetId="51">#REF!</definedName>
    <definedName name="Quad">#REF!</definedName>
    <definedName name="Rate_m2">#REF!</definedName>
    <definedName name="Recover" localSheetId="51">#REF!</definedName>
    <definedName name="Recover">#REF!</definedName>
    <definedName name="Report">#REF!</definedName>
    <definedName name="Report2">#REF!</definedName>
    <definedName name="review">#REF!</definedName>
    <definedName name="round" localSheetId="51">#REF!</definedName>
    <definedName name="round">#REF!</definedName>
    <definedName name="round2">#REF!</definedName>
    <definedName name="round3" localSheetId="51">#REF!</definedName>
    <definedName name="round3">#REF!</definedName>
    <definedName name="sales">#REF!</definedName>
    <definedName name="SCFlow">#REF!</definedName>
    <definedName name="SCOA" localSheetId="51">#REF!</definedName>
    <definedName name="SCOA">#REF!</definedName>
    <definedName name="SFPerfMet" localSheetId="51">#REF!</definedName>
    <definedName name="SFPerfMet">#REF!</definedName>
    <definedName name="SFPerfRS" localSheetId="51">#REF!</definedName>
    <definedName name="SFPerfRS">#REF!</definedName>
    <definedName name="SFPerfSCOA" localSheetId="51">#REF!</definedName>
    <definedName name="SFPerfSCOA">#REF!</definedName>
    <definedName name="SFPos">#REF!</definedName>
    <definedName name="SFPosMet" localSheetId="51">#REF!</definedName>
    <definedName name="SFPosMet">#REF!</definedName>
    <definedName name="SFPosRS" localSheetId="51">#REF!</definedName>
    <definedName name="SFPosRS">#REF!</definedName>
    <definedName name="SFPosSCOA" localSheetId="51">#REF!</definedName>
    <definedName name="SFPosSCOA">#REF!</definedName>
    <definedName name="Sought" localSheetId="51">#REF!</definedName>
    <definedName name="Sought">#REF!</definedName>
    <definedName name="Start_Year">#REF!</definedName>
    <definedName name="SummaryLastCalcTimeStamp">#REF!</definedName>
    <definedName name="SWHA" localSheetId="51">#REF!</definedName>
    <definedName name="SWHA">#REF!</definedName>
    <definedName name="TableName">"Dummy"</definedName>
    <definedName name="timcoa2" localSheetId="51">#REF!</definedName>
    <definedName name="timcoa2">#REF!</definedName>
    <definedName name="variance" localSheetId="51">#REF!</definedName>
    <definedName name="variance">#REF!</definedName>
    <definedName name="W30T" localSheetId="51">#REF!</definedName>
    <definedName name="W30T">#REF!</definedName>
    <definedName name="WAADA" localSheetId="51">#REF!</definedName>
    <definedName name="WAADA">#REF!</definedName>
    <definedName name="WACHS" localSheetId="51">#REF!</definedName>
    <definedName name="WACHS">#REF!</definedName>
    <definedName name="WOG">#REF!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44" l="1"/>
  <c r="C20" i="42" l="1"/>
  <c r="B20" i="42"/>
  <c r="E19" i="42"/>
  <c r="B19" i="42"/>
  <c r="F5" i="42"/>
  <c r="F20" i="42" s="1"/>
  <c r="E5" i="42"/>
  <c r="E20" i="42" s="1"/>
  <c r="B10" i="35"/>
  <c r="B12" i="35"/>
  <c r="E18" i="9" l="1"/>
  <c r="B18" i="9"/>
  <c r="B17" i="9" l="1"/>
</calcChain>
</file>

<file path=xl/sharedStrings.xml><?xml version="1.0" encoding="utf-8"?>
<sst xmlns="http://schemas.openxmlformats.org/spreadsheetml/2006/main" count="1739" uniqueCount="751">
  <si>
    <t>$m</t>
  </si>
  <si>
    <t>Net operating balance</t>
  </si>
  <si>
    <t>Net worth</t>
  </si>
  <si>
    <t>Memorandum items</t>
  </si>
  <si>
    <t>Net lending</t>
  </si>
  <si>
    <t>Net debt</t>
  </si>
  <si>
    <t>SUMMARY OF GENERAL GOVERNMENT FINANCES</t>
  </si>
  <si>
    <t>Western Australia</t>
  </si>
  <si>
    <t>Note</t>
  </si>
  <si>
    <t>Inventories</t>
  </si>
  <si>
    <t>Receivables</t>
  </si>
  <si>
    <t>Other financial assets</t>
  </si>
  <si>
    <t>Biological assets</t>
  </si>
  <si>
    <t>Land</t>
  </si>
  <si>
    <t>TOTAL ASSETS</t>
  </si>
  <si>
    <t>Payables</t>
  </si>
  <si>
    <t>Borrowings</t>
  </si>
  <si>
    <t>Other liabilities</t>
  </si>
  <si>
    <t>TOTAL LIABILITIES</t>
  </si>
  <si>
    <t>NET ASSETS</t>
  </si>
  <si>
    <t>Grants and subsidies received</t>
  </si>
  <si>
    <t>Other receipts</t>
  </si>
  <si>
    <t>Grants and subsidies paid</t>
  </si>
  <si>
    <t>Other payments</t>
  </si>
  <si>
    <t>Net cash flows from operating activities</t>
  </si>
  <si>
    <t>Current grants and subsidies</t>
  </si>
  <si>
    <t>Capital grants</t>
  </si>
  <si>
    <t>Dividends</t>
  </si>
  <si>
    <t>Royalty income</t>
  </si>
  <si>
    <t>Other</t>
  </si>
  <si>
    <t>Total</t>
  </si>
  <si>
    <t>Salaries</t>
  </si>
  <si>
    <t>Depreciation and amortisation</t>
  </si>
  <si>
    <t>Superannuation</t>
  </si>
  <si>
    <t>Other gross operating expenses</t>
  </si>
  <si>
    <t>Other interest</t>
  </si>
  <si>
    <t>Other property expenses</t>
  </si>
  <si>
    <t>Current transfers</t>
  </si>
  <si>
    <t>Capital transfers</t>
  </si>
  <si>
    <t>Financial assets</t>
  </si>
  <si>
    <t>Cash and deposits</t>
  </si>
  <si>
    <t>Advances paid</t>
  </si>
  <si>
    <t>Investments, loans and placements</t>
  </si>
  <si>
    <t>LIABILITIES</t>
  </si>
  <si>
    <t>Deposits held</t>
  </si>
  <si>
    <t>Advances received</t>
  </si>
  <si>
    <t>NET WORTH</t>
  </si>
  <si>
    <t>Payments for goods and services</t>
  </si>
  <si>
    <t>Interest paid</t>
  </si>
  <si>
    <t>General Government</t>
  </si>
  <si>
    <t>Accounts Receivable</t>
  </si>
  <si>
    <t>Investments</t>
  </si>
  <si>
    <t>Term deposits</t>
  </si>
  <si>
    <t>Government securities</t>
  </si>
  <si>
    <t>Loans and advances</t>
  </si>
  <si>
    <t>Services and contracts</t>
  </si>
  <si>
    <t>Purchase of non-financial assets</t>
  </si>
  <si>
    <t>Sales of non-financial assets</t>
  </si>
  <si>
    <t>REVENUE</t>
  </si>
  <si>
    <t>Of which:</t>
  </si>
  <si>
    <t>GENERAL GOVERNMENT OPERATING STATEMENT</t>
  </si>
  <si>
    <t>GENERAL GOVERNMENT BALANCE SHEET</t>
  </si>
  <si>
    <t>GENERAL GOVERNMENT CASH FLOW STATEMENT</t>
  </si>
  <si>
    <t>GENERAL GOVERNMENT</t>
  </si>
  <si>
    <t>TAXATION</t>
  </si>
  <si>
    <t>Taxes on employers’ payroll and labour force</t>
  </si>
  <si>
    <t>Payroll tax</t>
  </si>
  <si>
    <t>Property taxes</t>
  </si>
  <si>
    <t>Land tax</t>
  </si>
  <si>
    <t>Transfer Duty</t>
  </si>
  <si>
    <t>Landholder Duty</t>
  </si>
  <si>
    <t>Total duty on transfers</t>
  </si>
  <si>
    <t>Other stamp duties</t>
  </si>
  <si>
    <t>Metropolitan Region Improvement Tax</t>
  </si>
  <si>
    <t>Emergency Services Levy</t>
  </si>
  <si>
    <t>Loan guarantee fees</t>
  </si>
  <si>
    <t>Total other property taxes</t>
  </si>
  <si>
    <t>Taxes on provision of goods and services</t>
  </si>
  <si>
    <t>Video lottery terminals</t>
  </si>
  <si>
    <t>Casino Tax</t>
  </si>
  <si>
    <t>Total taxes on gambling</t>
  </si>
  <si>
    <t>Insurance Duty</t>
  </si>
  <si>
    <t>Total taxes on insurance</t>
  </si>
  <si>
    <t>Taxes on use of goods and performance of activities</t>
  </si>
  <si>
    <t>Vehicle Licence Duty</t>
  </si>
  <si>
    <t>Permits - Oversize Vehicles and Loads</t>
  </si>
  <si>
    <t>Motor Vehicle registrations</t>
  </si>
  <si>
    <t>Total motor vehicle taxes</t>
  </si>
  <si>
    <t>Total Taxation</t>
  </si>
  <si>
    <t>CURRENT GRANTS AND SUBSIDIES</t>
  </si>
  <si>
    <t>General Purpose Grants</t>
  </si>
  <si>
    <t>Total Current Grants and Subsidies</t>
  </si>
  <si>
    <t xml:space="preserve">CAPITAL GRANTS </t>
  </si>
  <si>
    <t>Total Capital Grants</t>
  </si>
  <si>
    <t>SALES OF GOODS AND SERVICES</t>
  </si>
  <si>
    <t>INTEREST INCOME</t>
  </si>
  <si>
    <t>REVENUE FROM PUBLIC CORPORATIONS</t>
  </si>
  <si>
    <t>Tax Equivalent Regime</t>
  </si>
  <si>
    <t>Total Revenue from Public Corporations</t>
  </si>
  <si>
    <t>ROYALTY INCOME</t>
  </si>
  <si>
    <t>OTHER</t>
  </si>
  <si>
    <t>Lease Rentals</t>
  </si>
  <si>
    <t>Fines</t>
  </si>
  <si>
    <t>Revenue not elsewhere counted</t>
  </si>
  <si>
    <t>Total Other</t>
  </si>
  <si>
    <t>GRAND TOTAL</t>
  </si>
  <si>
    <t>Operating Revenue</t>
  </si>
  <si>
    <t>Interest Income</t>
  </si>
  <si>
    <t xml:space="preserve">Other </t>
  </si>
  <si>
    <t>Concurrent costs</t>
  </si>
  <si>
    <t>Superannuation interest cost</t>
  </si>
  <si>
    <t>Other employee costs</t>
  </si>
  <si>
    <t>NET OPERATING BALANCE</t>
  </si>
  <si>
    <t>Provision for doubtful debts</t>
  </si>
  <si>
    <t>Total other economic flows</t>
  </si>
  <si>
    <t>OPERATING RESULT</t>
  </si>
  <si>
    <t>All other movements in equity</t>
  </si>
  <si>
    <t>Revaluations</t>
  </si>
  <si>
    <t>Gains recognised directly in equity</t>
  </si>
  <si>
    <t>All other</t>
  </si>
  <si>
    <t>Total all other movements in equity</t>
  </si>
  <si>
    <t>TOTAL CHANGE IN NET WORTH</t>
  </si>
  <si>
    <t>KEY FISCAL AGGREGATES</t>
  </si>
  <si>
    <t>Changes in inventories</t>
  </si>
  <si>
    <t>Other movement in non-financial assets</t>
  </si>
  <si>
    <t>less:</t>
  </si>
  <si>
    <t>Depreciation</t>
  </si>
  <si>
    <t>Total net acquisition of non-financial assets</t>
  </si>
  <si>
    <t>NET LENDING/-BORROWING</t>
  </si>
  <si>
    <t>ASSETS</t>
  </si>
  <si>
    <t>Investment property</t>
  </si>
  <si>
    <t>Total financial assets</t>
  </si>
  <si>
    <t>Non-financial assets</t>
  </si>
  <si>
    <t>Property, plant and equipment</t>
  </si>
  <si>
    <t>Land inventories</t>
  </si>
  <si>
    <t>Other inventories</t>
  </si>
  <si>
    <t>Intangibles</t>
  </si>
  <si>
    <t>Total non-financial assets</t>
  </si>
  <si>
    <t>Unfunded superannuation</t>
  </si>
  <si>
    <t>Other employee benefits</t>
  </si>
  <si>
    <t>Contributed equity</t>
  </si>
  <si>
    <t>Accumulated surplus</t>
  </si>
  <si>
    <t>Other reserves</t>
  </si>
  <si>
    <t>MEMORANDUM ITEMS</t>
  </si>
  <si>
    <t>Net financial worth</t>
  </si>
  <si>
    <t>Net financial liabilities</t>
  </si>
  <si>
    <t>Gross debt liabilities</t>
  </si>
  <si>
    <t>Interest receipts</t>
  </si>
  <si>
    <t>Dividends and tax equivalents</t>
  </si>
  <si>
    <t>Wages, salaries and supplements, and superannuation</t>
  </si>
  <si>
    <t>NET CASH FLOWS FROM OPERATING ACTIVITIES</t>
  </si>
  <si>
    <t>Cash flows from investments in non-financial assets</t>
  </si>
  <si>
    <t>Total cash flows from investments in non-financial assets</t>
  </si>
  <si>
    <t>Cash flows from investments in financial assets</t>
  </si>
  <si>
    <t>For policy purposes</t>
  </si>
  <si>
    <t>For liquidity purposes</t>
  </si>
  <si>
    <t>Total cash flows from investments in financial assets</t>
  </si>
  <si>
    <t>NET CASH FLOWS FROM INVESTING ACTIVITIES</t>
  </si>
  <si>
    <t>Deposits received</t>
  </si>
  <si>
    <t>Other financing receipts</t>
  </si>
  <si>
    <t>Borrowings repaid</t>
  </si>
  <si>
    <t>Deposits paid</t>
  </si>
  <si>
    <t>Other financing payments</t>
  </si>
  <si>
    <t>NET CASH FLOWS FROM FINANCING ACTIVITIES</t>
  </si>
  <si>
    <t>Net increase in cash and cash equivalents</t>
  </si>
  <si>
    <t>Net cash flows from investing in non-financial assets</t>
  </si>
  <si>
    <t>Cash surplus/-deficit</t>
  </si>
  <si>
    <t>Change in net worth of the public corporations sectors</t>
  </si>
  <si>
    <t>Investments in other public sector entities - equity method</t>
  </si>
  <si>
    <t>Investments in other public sector entities - direct injections</t>
  </si>
  <si>
    <t>SUMMARY OF TOTAL PUBLIC SECTOR FINANCES</t>
  </si>
  <si>
    <t>Provision for impairment of receivables</t>
  </si>
  <si>
    <t xml:space="preserve">Total </t>
  </si>
  <si>
    <t>Loans</t>
  </si>
  <si>
    <t>Financial Assets held for trading/available for sale</t>
  </si>
  <si>
    <t>TOTAL PUBLIC SECTOR OPERATING STATEMENT</t>
  </si>
  <si>
    <t>TOTAL PUBLIC SECTOR BALANCE SHEET</t>
  </si>
  <si>
    <t>TOTAL PUBLIC SECTOR CASH FLOW STATEMENT</t>
  </si>
  <si>
    <t>TOTAL PUBLIC SECTOR</t>
  </si>
  <si>
    <t>Net Operating Balance</t>
  </si>
  <si>
    <t>General government sector</t>
  </si>
  <si>
    <r>
      <t xml:space="preserve">Less </t>
    </r>
    <r>
      <rPr>
        <i/>
        <sz val="8"/>
        <rFont val="Arial"/>
        <family val="2"/>
      </rPr>
      <t>Net acquisition of non-financial assets</t>
    </r>
  </si>
  <si>
    <r>
      <t>less</t>
    </r>
    <r>
      <rPr>
        <sz val="8"/>
        <rFont val="Arial"/>
        <family val="2"/>
      </rPr>
      <t>: liquid financial assets</t>
    </r>
  </si>
  <si>
    <t xml:space="preserve">   Note</t>
  </si>
  <si>
    <t>Results from Transactions</t>
  </si>
  <si>
    <t xml:space="preserve">REVENUE  </t>
  </si>
  <si>
    <t>Tax equivalent income</t>
  </si>
  <si>
    <t>EXPENSES</t>
  </si>
  <si>
    <t>Shares and other equity</t>
  </si>
  <si>
    <t>Investments in other entities</t>
  </si>
  <si>
    <r>
      <t>less:</t>
    </r>
    <r>
      <rPr>
        <sz val="8"/>
        <rFont val="Arial"/>
        <family val="2"/>
      </rPr>
      <t xml:space="preserve"> liquid financial assets</t>
    </r>
  </si>
  <si>
    <t>CASH FLOWS FROM OPERATING ACTIVITIES</t>
  </si>
  <si>
    <t>Cash received</t>
  </si>
  <si>
    <t>Total cash received</t>
  </si>
  <si>
    <t>Cash paid</t>
  </si>
  <si>
    <t>Total cash paid</t>
  </si>
  <si>
    <t>CASH FLOWS FROM INVESTING ACTIVITIES</t>
  </si>
  <si>
    <t>CASH FLOWS FROM FINANCING ACTIVITIES</t>
  </si>
  <si>
    <t>Cash and cash equivalents at the beginning of the year</t>
  </si>
  <si>
    <t>Cash and cash equivalents at the end of the year</t>
  </si>
  <si>
    <t>Equity - investments in other entities</t>
  </si>
  <si>
    <t>Total Public Sector</t>
  </si>
  <si>
    <t>North West Shelf grants</t>
  </si>
  <si>
    <t>Transport</t>
  </si>
  <si>
    <t>Other Grants/National Partnerships</t>
  </si>
  <si>
    <t>Health</t>
  </si>
  <si>
    <t>Net gains on assets/liabilities</t>
  </si>
  <si>
    <t>Dividends from other sectors</t>
  </si>
  <si>
    <t>GENERAL GOVERNMENT STATEMENT OF CHANGES IN EQUITY</t>
  </si>
  <si>
    <t>TOTAL PUBLIC SECTOR STATEMENT OF CHANGES IN EQUITY</t>
  </si>
  <si>
    <t>Movement in cash balances</t>
  </si>
  <si>
    <t>30 June</t>
  </si>
  <si>
    <t>For the period ending</t>
  </si>
  <si>
    <t>RESULTS FROM TRANSACTIONS</t>
  </si>
  <si>
    <t>Revenue from public corporations</t>
  </si>
  <si>
    <t>Other economic flows - included in the operating result</t>
  </si>
  <si>
    <t>Net actuarial gains/-loss - superannuation</t>
  </si>
  <si>
    <t>Items that will not be reclassified to operating result</t>
  </si>
  <si>
    <t>Assets classified as held for sale</t>
  </si>
  <si>
    <t>Asset Revaluation
Surplus</t>
  </si>
  <si>
    <t>Accumulated
Surplus/deficit</t>
  </si>
  <si>
    <t>Operating result</t>
  </si>
  <si>
    <t>Total change in net worth</t>
  </si>
  <si>
    <t>Total
Equity</t>
  </si>
  <si>
    <t>Accumulated
net gain on equity investments 
in other 
sector entities</t>
  </si>
  <si>
    <t>Changes in accounting policy/adjustments of prior periods</t>
  </si>
  <si>
    <t>Changes in accounting policy/adjustment of prior periods</t>
  </si>
  <si>
    <t>By Sector</t>
  </si>
  <si>
    <t>Public non-financial corporations sector</t>
  </si>
  <si>
    <t>Public financial corporations sector</t>
  </si>
  <si>
    <t>less</t>
  </si>
  <si>
    <t>General government dividend revenue</t>
  </si>
  <si>
    <t xml:space="preserve">Public non-financial corporations dividend </t>
  </si>
  <si>
    <t>Total public sector net operating balance</t>
  </si>
  <si>
    <r>
      <t xml:space="preserve">Actual </t>
    </r>
    <r>
      <rPr>
        <vertAlign val="superscript"/>
        <sz val="9"/>
        <rFont val="Arial"/>
        <family val="2"/>
      </rPr>
      <t>(b)</t>
    </r>
  </si>
  <si>
    <t>Interest</t>
  </si>
  <si>
    <t>Interest on leases</t>
  </si>
  <si>
    <t>Lease liabilities</t>
  </si>
  <si>
    <t>Other borrowings</t>
  </si>
  <si>
    <t>Agency depreciation costs on right of use assets</t>
  </si>
  <si>
    <t>Right-of-use assets</t>
  </si>
  <si>
    <t>Service concession assets</t>
  </si>
  <si>
    <t>Service concession liabilities</t>
  </si>
  <si>
    <t>Taxation</t>
  </si>
  <si>
    <t>Sales of goods and services</t>
  </si>
  <si>
    <t>TOTAL PUBLIC SECTOR OPERATING BALANCE</t>
  </si>
  <si>
    <t>Taxes received</t>
  </si>
  <si>
    <t>Receipts from sales of goods and services</t>
  </si>
  <si>
    <t xml:space="preserve">Taxes received </t>
  </si>
  <si>
    <r>
      <t xml:space="preserve">Budget 
Year </t>
    </r>
    <r>
      <rPr>
        <vertAlign val="superscript"/>
        <sz val="9"/>
        <rFont val="Arial"/>
        <family val="2"/>
      </rPr>
      <t>(a)</t>
    </r>
  </si>
  <si>
    <t>2023-24</t>
  </si>
  <si>
    <t>Balance at 1 July 2023</t>
  </si>
  <si>
    <r>
      <t xml:space="preserve">revenue </t>
    </r>
    <r>
      <rPr>
        <vertAlign val="superscript"/>
        <sz val="10"/>
        <rFont val="Arial"/>
        <family val="2"/>
      </rPr>
      <t>(c)</t>
    </r>
  </si>
  <si>
    <r>
      <t xml:space="preserve">leased from other government sectors </t>
    </r>
    <r>
      <rPr>
        <vertAlign val="superscript"/>
        <sz val="10"/>
        <rFont val="Arial"/>
        <family val="2"/>
      </rPr>
      <t>(d)</t>
    </r>
  </si>
  <si>
    <t>Balance at 1 July 2024</t>
  </si>
  <si>
    <t>2024-25</t>
  </si>
  <si>
    <t>2024</t>
  </si>
  <si>
    <r>
      <t xml:space="preserve">2025 </t>
    </r>
    <r>
      <rPr>
        <vertAlign val="superscript"/>
        <sz val="10"/>
        <rFont val="Arial"/>
        <family val="2"/>
      </rPr>
      <t>(a)</t>
    </r>
  </si>
  <si>
    <r>
      <t xml:space="preserve">2024 </t>
    </r>
    <r>
      <rPr>
        <vertAlign val="superscript"/>
        <sz val="10"/>
        <rFont val="Arial"/>
        <family val="2"/>
      </rPr>
      <t>(b)</t>
    </r>
  </si>
  <si>
    <r>
      <t xml:space="preserve">30 June 
2025 </t>
    </r>
    <r>
      <rPr>
        <vertAlign val="superscript"/>
        <sz val="10"/>
        <rFont val="Arial"/>
        <family val="2"/>
      </rPr>
      <t>(a)</t>
    </r>
  </si>
  <si>
    <r>
      <t xml:space="preserve">30 June 
2024 </t>
    </r>
    <r>
      <rPr>
        <vertAlign val="superscript"/>
        <sz val="10"/>
        <rFont val="Arial"/>
        <family val="2"/>
      </rPr>
      <t>(b)</t>
    </r>
  </si>
  <si>
    <t>Three Months 
to 31 Mar</t>
  </si>
  <si>
    <t>Nine Months 
to 31 Mar</t>
  </si>
  <si>
    <t>31 Mar</t>
  </si>
  <si>
    <t>2025</t>
  </si>
  <si>
    <t>For the nine months ended 31 March</t>
  </si>
  <si>
    <t>As at 31 March</t>
  </si>
  <si>
    <t>For the nine months ended 31 March 2024</t>
  </si>
  <si>
    <t>For the nine months ended 31 March 2025</t>
  </si>
  <si>
    <t>31 Mar
2025</t>
  </si>
  <si>
    <t>31 Mar
2024</t>
  </si>
  <si>
    <t>Balance at 31 March 2024</t>
  </si>
  <si>
    <t>Balance at 31 March 2025</t>
  </si>
  <si>
    <t>GENERAL GOVERNMENT SECTOR</t>
  </si>
  <si>
    <t>Net Operating Balance ($m)</t>
  </si>
  <si>
    <t>Revenue ($m)</t>
  </si>
  <si>
    <t>Revenue Growth (%)</t>
  </si>
  <si>
    <t>Expenses ($m)</t>
  </si>
  <si>
    <t>Expense Growth (%)</t>
  </si>
  <si>
    <t>Net Debt  ($m)</t>
  </si>
  <si>
    <t>Asset Investment Program ($m)</t>
  </si>
  <si>
    <t>Cash Surplus/Deficit ($m)</t>
  </si>
  <si>
    <t>KEY BUDGET AGGREGATES</t>
  </si>
  <si>
    <t>Table 1</t>
  </si>
  <si>
    <t>Table 2</t>
  </si>
  <si>
    <t>Table 3</t>
  </si>
  <si>
    <t>Figure 1</t>
  </si>
  <si>
    <t>GENERAL GOVERNMENT REVENUE</t>
  </si>
  <si>
    <t>Change</t>
  </si>
  <si>
    <t>Royalty Income</t>
  </si>
  <si>
    <t>Commonwealth grants</t>
  </si>
  <si>
    <t>Figure 2</t>
  </si>
  <si>
    <t>IRON ORE PRICE</t>
  </si>
  <si>
    <t>$US per tonne</t>
  </si>
  <si>
    <t>Figure 3</t>
  </si>
  <si>
    <t>Note: Segments may not add due to rounding.</t>
  </si>
  <si>
    <t>%</t>
  </si>
  <si>
    <t>Sales of Goods and Services</t>
  </si>
  <si>
    <t>GST Grants</t>
  </si>
  <si>
    <t>Other Commonwealth Grants</t>
  </si>
  <si>
    <t>Figure 4</t>
  </si>
  <si>
    <t>GENERAL GOVERNMENT EXPENSES</t>
  </si>
  <si>
    <t>Health and Mental Health</t>
  </si>
  <si>
    <t>Education</t>
  </si>
  <si>
    <t>Community Safety</t>
  </si>
  <si>
    <t>Communities</t>
  </si>
  <si>
    <t>Transport, Rail and Roads</t>
  </si>
  <si>
    <t>Electricity and Water Subsidies</t>
  </si>
  <si>
    <t>Training and TAFEs</t>
  </si>
  <si>
    <t>All Other</t>
  </si>
  <si>
    <t>Change - Nine months to 31 March 2025</t>
  </si>
  <si>
    <t>nine months average to 31 March 2025</t>
  </si>
  <si>
    <t>nine months average to 31 March 2024</t>
  </si>
  <si>
    <t>Nine months to 31 March 2025</t>
  </si>
  <si>
    <t>March</t>
  </si>
  <si>
    <t>(a) The $2.9 billion expense by the Department of Communities in this chart represents the general government portion of the Department's recurrent spending. Some expenditure from the former Housing Authority remaining within the public non-financial corporations sector for the purpose of whole-of-government reporting.</t>
  </si>
  <si>
    <t>Table 4</t>
  </si>
  <si>
    <t>Figure 5</t>
  </si>
  <si>
    <t>ASSET INVESTMENT PROGRAM</t>
  </si>
  <si>
    <t>Main Roads</t>
  </si>
  <si>
    <t>Housing Authority</t>
  </si>
  <si>
    <t>Other Agencies</t>
  </si>
  <si>
    <t>Ports Authorities</t>
  </si>
  <si>
    <t>Water Corporation</t>
  </si>
  <si>
    <t>Electricity Utilities</t>
  </si>
  <si>
    <t>DevelopmentWA</t>
  </si>
  <si>
    <t>WA Health</t>
  </si>
  <si>
    <t>Public Transport Authority</t>
  </si>
  <si>
    <t>Note: Columns may not add due to rounding. The accompanying notes form part of these statements.</t>
  </si>
  <si>
    <t>Table 1.1</t>
  </si>
  <si>
    <t>Table 1.2</t>
  </si>
  <si>
    <t>Table 1.3</t>
  </si>
  <si>
    <t>Note: Columns/rows may not add due to rounding.</t>
  </si>
  <si>
    <t>Table 1.4</t>
  </si>
  <si>
    <t>Table 1.5</t>
  </si>
  <si>
    <t>Table 1.6</t>
  </si>
  <si>
    <t>Table 1.7</t>
  </si>
  <si>
    <t>Table 1.8</t>
  </si>
  <si>
    <t>Three Months to 31 Mar</t>
  </si>
  <si>
    <t>Nine
Months 
to 31 Mar</t>
  </si>
  <si>
    <r>
      <rPr>
        <sz val="8"/>
        <rFont val="Arial"/>
        <family val="2"/>
      </rPr>
      <t xml:space="preserve">Budget
Year </t>
    </r>
    <r>
      <rPr>
        <vertAlign val="superscript"/>
        <sz val="10"/>
        <rFont val="Arial"/>
        <family val="2"/>
      </rPr>
      <t>(b)</t>
    </r>
  </si>
  <si>
    <r>
      <t xml:space="preserve">Actual </t>
    </r>
    <r>
      <rPr>
        <vertAlign val="superscript"/>
        <sz val="10"/>
        <rFont val="Arial"/>
        <family val="2"/>
      </rPr>
      <t>(c)</t>
    </r>
  </si>
  <si>
    <t>CURRENT TRANSFERS</t>
  </si>
  <si>
    <t>Local government</t>
  </si>
  <si>
    <t>Private and not-for-profit sector</t>
  </si>
  <si>
    <t>Other sectors of government</t>
  </si>
  <si>
    <t>Total Current Transfers</t>
  </si>
  <si>
    <t>CAPITAL TRANSFERS</t>
  </si>
  <si>
    <t>Total Capital Transfers</t>
  </si>
  <si>
    <r>
      <t xml:space="preserve">NOTE 4: TRANSFER EXPENSES </t>
    </r>
    <r>
      <rPr>
        <b/>
        <vertAlign val="superscript"/>
        <sz val="12"/>
        <rFont val="Arial"/>
        <family val="2"/>
      </rPr>
      <t>(a)</t>
    </r>
  </si>
  <si>
    <t>Note 4</t>
  </si>
  <si>
    <t>Note: Columns may not add due to rounding.</t>
  </si>
  <si>
    <t>Note 5</t>
  </si>
  <si>
    <t>NOTE 5: INVESTMENTS, LOANS AND PLACEMENTS</t>
  </si>
  <si>
    <t>Note: Columns may not add due to rounding.</t>
  </si>
  <si>
    <t>Note 6</t>
  </si>
  <si>
    <t>NOTE 6: RECEIVABLES</t>
  </si>
  <si>
    <r>
      <t xml:space="preserve">Budget
Year </t>
    </r>
    <r>
      <rPr>
        <vertAlign val="superscript"/>
        <sz val="12"/>
        <rFont val="Arial"/>
        <family val="2"/>
      </rPr>
      <t>(a)</t>
    </r>
  </si>
  <si>
    <r>
      <t xml:space="preserve">Actual </t>
    </r>
    <r>
      <rPr>
        <vertAlign val="superscript"/>
        <sz val="12"/>
        <rFont val="Arial"/>
        <family val="2"/>
      </rPr>
      <t>(b)</t>
    </r>
  </si>
  <si>
    <t>Taxes on employers' payroll and labour force</t>
  </si>
  <si>
    <t>Foreign Buyers Surcharge</t>
  </si>
  <si>
    <r>
      <t xml:space="preserve">- </t>
    </r>
    <r>
      <rPr>
        <vertAlign val="superscript"/>
        <sz val="12"/>
        <rFont val="Arial"/>
        <family val="2"/>
      </rPr>
      <t>(c)</t>
    </r>
  </si>
  <si>
    <t>Perth Parking Levy</t>
  </si>
  <si>
    <t>Building and Construction Industry Training Fund Levy</t>
  </si>
  <si>
    <t>Government Lotteries</t>
  </si>
  <si>
    <t>Point of Consumption Tax</t>
  </si>
  <si>
    <t>Other Vehicle Taxes</t>
  </si>
  <si>
    <t>Mining Rehabilitation Levy</t>
  </si>
  <si>
    <t>Landfill Levy</t>
  </si>
  <si>
    <t>GST grants</t>
  </si>
  <si>
    <t>Compensation for Commonwealth crude oil</t>
  </si>
  <si>
    <t xml:space="preserve">  excise arrangements</t>
  </si>
  <si>
    <t xml:space="preserve">National Agreements </t>
  </si>
  <si>
    <t>Skills and Workforce Development</t>
  </si>
  <si>
    <t>Skills</t>
  </si>
  <si>
    <t>Housing and Homelessness</t>
  </si>
  <si>
    <t>Social Housing and Homelessness</t>
  </si>
  <si>
    <t>Mental Health and Suicide Prevention</t>
  </si>
  <si>
    <t>Schools Reform - Quality Schools</t>
  </si>
  <si>
    <t>Better and Fairer Schools</t>
  </si>
  <si>
    <t>Health Reform</t>
  </si>
  <si>
    <t>Disability Services</t>
  </si>
  <si>
    <t>Iron ore</t>
  </si>
  <si>
    <t xml:space="preserve">Total Royalty Income </t>
  </si>
  <si>
    <t>Table 2.1</t>
  </si>
  <si>
    <t>Three Months
to 31 Mar</t>
  </si>
  <si>
    <t>Foreign Buyers surcharge</t>
  </si>
  <si>
    <r>
      <rPr>
        <sz val="10"/>
        <rFont val="Arial"/>
        <family val="2"/>
      </rPr>
      <t xml:space="preserve">- </t>
    </r>
    <r>
      <rPr>
        <vertAlign val="superscript"/>
        <sz val="10"/>
        <rFont val="Arial"/>
        <family val="2"/>
      </rPr>
      <t>(c)</t>
    </r>
  </si>
  <si>
    <r>
      <rPr>
        <sz val="11"/>
        <rFont val="Arial"/>
        <family val="2"/>
      </rPr>
      <t>-</t>
    </r>
    <r>
      <rPr>
        <vertAlign val="superscript"/>
        <sz val="10"/>
        <rFont val="Arial"/>
        <family val="2"/>
      </rPr>
      <t xml:space="preserve"> (c)</t>
    </r>
  </si>
  <si>
    <r>
      <rPr>
        <sz val="10"/>
        <rFont val="Arial"/>
        <family val="2"/>
      </rPr>
      <t>-</t>
    </r>
    <r>
      <rPr>
        <vertAlign val="superscript"/>
        <sz val="10"/>
        <rFont val="Arial"/>
        <family val="2"/>
      </rPr>
      <t xml:space="preserve"> (c)</t>
    </r>
  </si>
  <si>
    <t>Point of Consumption tax</t>
  </si>
  <si>
    <t>Other Vehicle taxes</t>
  </si>
  <si>
    <t>National Agreements</t>
  </si>
  <si>
    <t>Total Royalty Income</t>
  </si>
  <si>
    <t>Table 2.2</t>
  </si>
  <si>
    <t>(a) Amount less than $500,000.</t>
  </si>
  <si>
    <t>Closing Balance</t>
  </si>
  <si>
    <r>
      <t xml:space="preserve">- </t>
    </r>
    <r>
      <rPr>
        <vertAlign val="superscript"/>
        <sz val="8"/>
        <rFont val="Arial"/>
        <family val="2"/>
      </rPr>
      <t>(a)</t>
    </r>
  </si>
  <si>
    <t>Payments</t>
  </si>
  <si>
    <r>
      <t xml:space="preserve">- </t>
    </r>
    <r>
      <rPr>
        <vertAlign val="superscript"/>
        <sz val="8"/>
        <color theme="1"/>
        <rFont val="Arial"/>
        <family val="2"/>
      </rPr>
      <t>(a)</t>
    </r>
  </si>
  <si>
    <t>Receipts</t>
  </si>
  <si>
    <t>Balance at 1 July</t>
  </si>
  <si>
    <t>At 31 March</t>
  </si>
  <si>
    <t>ASSET MAINTENANCE FUND</t>
  </si>
  <si>
    <t>Table 4.1</t>
  </si>
  <si>
    <t>CLIMATE ACTION FUND</t>
  </si>
  <si>
    <t>Table 4.2</t>
  </si>
  <si>
    <t>DEBT REDUCTION ACCOUNT</t>
  </si>
  <si>
    <t>Table 4.3</t>
  </si>
  <si>
    <t>DIGITAL CAPABILITY FUND ACCOUNT</t>
  </si>
  <si>
    <t>Table 4.4</t>
  </si>
  <si>
    <t>ECOLOGICAL THINNING ACCOUNT</t>
  </si>
  <si>
    <t>Table 4.5</t>
  </si>
  <si>
    <r>
      <t xml:space="preserve">- </t>
    </r>
    <r>
      <rPr>
        <b/>
        <vertAlign val="superscript"/>
        <sz val="8"/>
        <color theme="1"/>
        <rFont val="Arial"/>
        <family val="2"/>
      </rPr>
      <t>(a)</t>
    </r>
  </si>
  <si>
    <t>METRONET ACCOUNT</t>
  </si>
  <si>
    <t>Table 4.6</t>
  </si>
  <si>
    <t>METRONET AND WESTPORT ROADS ACCOUNT</t>
  </si>
  <si>
    <t>Table 4.7</t>
  </si>
  <si>
    <t>METROPOLITAN REGION IMPROVEMENT ACCOUNT</t>
  </si>
  <si>
    <t>Table 4.8</t>
  </si>
  <si>
    <t>MINING REHABILITATION FUND</t>
  </si>
  <si>
    <t>Table 4.9</t>
  </si>
  <si>
    <t>NATIONAL REDRESS SCHEME AND CIVIL LITIGATION FOR SURVIVORS OF INSTITUTIONAL CHILD SEXUAL ABUSE ACCOUNT</t>
  </si>
  <si>
    <t>Table 4.10</t>
  </si>
  <si>
    <t>NEW WOMEN AND BABIES HOSPITAL ACCOUNT</t>
  </si>
  <si>
    <t>Table 4.11</t>
  </si>
  <si>
    <t>PERTH PARKING LICENSING ACCOUNT</t>
  </si>
  <si>
    <t>Table 4.12</t>
  </si>
  <si>
    <t>REMOTE COMMUNITIES FUND</t>
  </si>
  <si>
    <t>Table 4.13</t>
  </si>
  <si>
    <t>ROAD TRAUMA TRUST ACCOUNT</t>
  </si>
  <si>
    <t>Table 4.14</t>
  </si>
  <si>
    <t>ROYALTIES FOR REGIONS FUND</t>
  </si>
  <si>
    <t>Table 4.15</t>
  </si>
  <si>
    <t>-</t>
  </si>
  <si>
    <t>ROYALTIES FOR REGIONS REGIONAL REFORM FUND</t>
  </si>
  <si>
    <t>Table 4.16</t>
  </si>
  <si>
    <t>SOCIAL AND AFFORDABLE HOUSING INVESTMENT FUND</t>
  </si>
  <si>
    <t>Table 4.17</t>
  </si>
  <si>
    <t>SOFTWOOD PLANTATION EXPANSION FUND</t>
  </si>
  <si>
    <t>Table 4.18</t>
  </si>
  <si>
    <t>STRATEGIC INDUSTRIES FUND</t>
  </si>
  <si>
    <t>Table 4.19</t>
  </si>
  <si>
    <t>WASTE AVOIDANCE AND RESOURCE RECOVERY ACCOUNT</t>
  </si>
  <si>
    <t>Table 4.20</t>
  </si>
  <si>
    <t>(a) This Fund is a Treasurer's Special Purpose Account.</t>
  </si>
  <si>
    <r>
      <t xml:space="preserve">Balance at 1 July </t>
    </r>
    <r>
      <rPr>
        <i/>
        <vertAlign val="superscript"/>
        <sz val="8"/>
        <color theme="1"/>
        <rFont val="Arial"/>
        <family val="2"/>
      </rPr>
      <t>(b)</t>
    </r>
  </si>
  <si>
    <r>
      <t xml:space="preserve">WESTERN AUSTRALIAN FUTURE HEALTH RESEARCH 
AND INNOVATION FUND </t>
    </r>
    <r>
      <rPr>
        <b/>
        <vertAlign val="superscript"/>
        <sz val="12"/>
        <rFont val="Arial"/>
        <family val="2"/>
      </rPr>
      <t>(a)</t>
    </r>
  </si>
  <si>
    <t>Table 4.21</t>
  </si>
  <si>
    <t>(a) This Account is an agency Special Purpose Account administered by the Minister for Medical Research.</t>
  </si>
  <si>
    <r>
      <t xml:space="preserve">WESTERN AUSTRALIAN FUTURE HEALTH RESEARCH 
AND INNOVATION ACCOUNT </t>
    </r>
    <r>
      <rPr>
        <b/>
        <vertAlign val="superscript"/>
        <sz val="12"/>
        <rFont val="Arial"/>
        <family val="2"/>
      </rPr>
      <t>(a)</t>
    </r>
  </si>
  <si>
    <t>Table 4.22</t>
  </si>
  <si>
    <t>WESTPORT ACCOUNT</t>
  </si>
  <si>
    <t>Table 4.23</t>
  </si>
  <si>
    <r>
      <t xml:space="preserve">(b) Final audited data contained in the 2023-24 </t>
    </r>
    <r>
      <rPr>
        <i/>
        <sz val="8"/>
        <rFont val="Arial"/>
        <family val="2"/>
      </rPr>
      <t>Annual Report on State Finances</t>
    </r>
    <r>
      <rPr>
        <sz val="8"/>
        <rFont val="Arial"/>
        <family val="2"/>
      </rPr>
      <t>, released on 27 September 2024.</t>
    </r>
  </si>
  <si>
    <t>(a) Revised estimate outcome published in the 2024-25 Pre-election Financial Projections Statement, released on 7 February 2025.</t>
  </si>
  <si>
    <t>Total salaries</t>
  </si>
  <si>
    <t>Provisions</t>
  </si>
  <si>
    <t>All other agencies (with annual salaries costs below $10 million)</t>
  </si>
  <si>
    <t>Parliamentary Services</t>
  </si>
  <si>
    <t>WorkCover WA Authority</t>
  </si>
  <si>
    <t>Chemistry Centre (WA)</t>
  </si>
  <si>
    <t>Legislative Council</t>
  </si>
  <si>
    <t>Corruption and Crime Commission</t>
  </si>
  <si>
    <t>Public Sector Commission</t>
  </si>
  <si>
    <t>Legislative Assembly</t>
  </si>
  <si>
    <t>Office of the Auditor General</t>
  </si>
  <si>
    <t>State Solicitor's Office</t>
  </si>
  <si>
    <t>Treasury</t>
  </si>
  <si>
    <t>North Regional TAFE</t>
  </si>
  <si>
    <t>Central Regional TAFE</t>
  </si>
  <si>
    <t>Office of the Director of Public Prosecutions</t>
  </si>
  <si>
    <t>Legal Aid Commission of Western Australia</t>
  </si>
  <si>
    <t>Land Information Authority (Landgate)</t>
  </si>
  <si>
    <t>South Regional TAFE</t>
  </si>
  <si>
    <t>Training and Workforce Development</t>
  </si>
  <si>
    <t>Mental Health Commission</t>
  </si>
  <si>
    <t>Jobs, Tourism, Science and Innovation</t>
  </si>
  <si>
    <t>WA Sports Centre Trust (VenuesWest)</t>
  </si>
  <si>
    <t>Premier and Cabinet</t>
  </si>
  <si>
    <t>Water and Environmental Regulation</t>
  </si>
  <si>
    <t>Commissioner of Main Roads</t>
  </si>
  <si>
    <t>Planning, Lands and Heritage</t>
  </si>
  <si>
    <t>Local Government, Sport and Cultural Industries</t>
  </si>
  <si>
    <t>Finance</t>
  </si>
  <si>
    <t>South Metropolitan TAFE</t>
  </si>
  <si>
    <t>North Metropolitan TAFE</t>
  </si>
  <si>
    <t>Energy, Mines, Industry Regulation and Safety</t>
  </si>
  <si>
    <t>Primary Industries and Regional Development</t>
  </si>
  <si>
    <t>Biodiversity, Conservation and Attractions</t>
  </si>
  <si>
    <t>Fire and Emergency Services</t>
  </si>
  <si>
    <t>Justice</t>
  </si>
  <si>
    <t>Western Australia Police Force</t>
  </si>
  <si>
    <r>
      <t>Actual</t>
    </r>
    <r>
      <rPr>
        <vertAlign val="superscript"/>
        <sz val="8"/>
        <rFont val="Arial"/>
        <family val="2"/>
      </rPr>
      <t xml:space="preserve"> (b)</t>
    </r>
  </si>
  <si>
    <t>to 31 Mar</t>
  </si>
  <si>
    <r>
      <t xml:space="preserve">Year </t>
    </r>
    <r>
      <rPr>
        <vertAlign val="superscript"/>
        <sz val="8"/>
        <rFont val="Arial"/>
        <family val="2"/>
      </rPr>
      <t>(a)</t>
    </r>
  </si>
  <si>
    <t>Nine Months</t>
  </si>
  <si>
    <t>Budget</t>
  </si>
  <si>
    <t>General Government Sector</t>
  </si>
  <si>
    <t>SALARIES COSTS</t>
  </si>
  <si>
    <t>Table 5.1</t>
  </si>
  <si>
    <t>Note: Columns/rows may not add due to rounding.</t>
  </si>
  <si>
    <t>(a) The balance of the Consolidated Account at 31 March 2025 includes non cash appropriations of $21,401 million (31 March 2024: $19,650 million), representing the funding of non-cash costs of agency services. These appropriations are credited to agency Holding Accounts that are included in the TSPAs balance. In cash terms, the Consolidated Account was in a deficit position of $14,319 million at 31 March 2025 (compared with a deficit position of $8,459 million at 31 March 2024).</t>
  </si>
  <si>
    <t>TOTAL PUBLIC BANK ACCOUNT</t>
  </si>
  <si>
    <t xml:space="preserve">Agency Special Purpose Accounts </t>
  </si>
  <si>
    <t>TOTAL</t>
  </si>
  <si>
    <t>Treasurer’s Advance Account – Net Recoverable Advances</t>
  </si>
  <si>
    <r>
      <t xml:space="preserve">Treasurer's Special Purpose Accounts </t>
    </r>
    <r>
      <rPr>
        <sz val="9"/>
        <rFont val="Arial"/>
        <family val="2"/>
      </rPr>
      <t xml:space="preserve"> </t>
    </r>
  </si>
  <si>
    <r>
      <t>Consolidated Account</t>
    </r>
    <r>
      <rPr>
        <sz val="11"/>
        <rFont val="Arial"/>
        <family val="2"/>
      </rPr>
      <t xml:space="preserve"> </t>
    </r>
    <r>
      <rPr>
        <vertAlign val="superscript"/>
        <sz val="11"/>
        <rFont val="Arial"/>
        <family val="2"/>
      </rPr>
      <t>(a)</t>
    </r>
  </si>
  <si>
    <t>THE PUBLIC LEDGER</t>
  </si>
  <si>
    <t>Variance</t>
  </si>
  <si>
    <t>PUBLIC LEDGER BALANCES AT 31 MARCH</t>
  </si>
  <si>
    <t>Table 3.1</t>
  </si>
  <si>
    <t>Memorandum item: Consolidated Account Borrowings at 31 March</t>
  </si>
  <si>
    <t>Cash balance at 31 March</t>
  </si>
  <si>
    <t>Appropriations payable</t>
  </si>
  <si>
    <t>Closing balance at 31 March</t>
  </si>
  <si>
    <t>Opening balance at 1 July</t>
  </si>
  <si>
    <t>Consolidated Account Balance</t>
  </si>
  <si>
    <t>NET MOVEMENT (REVENUE LESS EXPENDITURE)</t>
  </si>
  <si>
    <t>TOTAL EXPENDITURE</t>
  </si>
  <si>
    <t>Total Financing Activities</t>
  </si>
  <si>
    <t>Other financing</t>
  </si>
  <si>
    <t>Appropriation Act (No. 2)</t>
  </si>
  <si>
    <t>Funding for Loan repayments (through the Debt Reduction Account)</t>
  </si>
  <si>
    <t>Financing Activities</t>
  </si>
  <si>
    <t>Total Investing Activities</t>
  </si>
  <si>
    <t>Investing expenditure under the Treasurer’s Advance</t>
  </si>
  <si>
    <t>Authorised by other statutes</t>
  </si>
  <si>
    <t>Investing Activities</t>
  </si>
  <si>
    <t>Total Recurrent Expenditure</t>
  </si>
  <si>
    <t>Recurrent expenditure under the Treasurer’s Advance</t>
  </si>
  <si>
    <t>Appropriation Act (No. 1)</t>
  </si>
  <si>
    <t>Recurrent</t>
  </si>
  <si>
    <t>EXPENDITURE</t>
  </si>
  <si>
    <t>TOTAL REVENUE</t>
  </si>
  <si>
    <t>Transfers from the Debt Reduction Account</t>
  </si>
  <si>
    <t>Total Operating Activities</t>
  </si>
  <si>
    <t>Other receipts from agencies</t>
  </si>
  <si>
    <t>Royalty receipts</t>
  </si>
  <si>
    <t>Government enterprises</t>
  </si>
  <si>
    <t>Operating Activities</t>
  </si>
  <si>
    <t>CONSOLIDATED ACCOUNT TRANSACTIONS</t>
  </si>
  <si>
    <t>Table 3.2</t>
  </si>
  <si>
    <t>TREASURER'S SPECIAL PURPOSE ACCOUNTS AT 31 MARCH</t>
  </si>
  <si>
    <t>Other Treasurer's Special Purpose Accounts</t>
  </si>
  <si>
    <t>Royalties for Regions Fund</t>
  </si>
  <si>
    <t xml:space="preserve">  Abuse Account</t>
  </si>
  <si>
    <t xml:space="preserve">National Redress Scheme and Civil Litigation for Survivors of Institutional Child Sexual </t>
  </si>
  <si>
    <t>Ecological thinning program</t>
  </si>
  <si>
    <t>Asset Maintenance Fund</t>
  </si>
  <si>
    <t>Public Bank Account Interest Earned</t>
  </si>
  <si>
    <t>Softwood Plantation Expansion Fund</t>
  </si>
  <si>
    <t>Remote Communities Fund</t>
  </si>
  <si>
    <t>Accrued Salaries</t>
  </si>
  <si>
    <t>Strategic Industries Fund</t>
  </si>
  <si>
    <t>Climate Action Fund</t>
  </si>
  <si>
    <t>Digital Capability Fund</t>
  </si>
  <si>
    <t>Social and Affordable Housing Investment Fund</t>
  </si>
  <si>
    <t>New Women and Babies Hospital Account</t>
  </si>
  <si>
    <t>Western Australian Future Health Research and Innovation Fund</t>
  </si>
  <si>
    <t>Agency Holding Accounts</t>
  </si>
  <si>
    <t>TREASURER'S SPECIAL PURPOSE ACCOUNTS</t>
  </si>
  <si>
    <t>Table 3.3</t>
  </si>
  <si>
    <t>- capital</t>
  </si>
  <si>
    <t xml:space="preserve">- recurrent </t>
  </si>
  <si>
    <t xml:space="preserve">Excesses and new items </t>
  </si>
  <si>
    <t>Biosecurity Incident and Emergency Management Responses</t>
  </si>
  <si>
    <t>Suitors Fund</t>
  </si>
  <si>
    <t>Regional Road Safety Program</t>
  </si>
  <si>
    <t>Electoral Commission - 2021 State Election COVID-19 costs</t>
  </si>
  <si>
    <t>Western Australian Energy Disputes Arbitrator</t>
  </si>
  <si>
    <t>Petroleum and Geothermal Energy Safety</t>
  </si>
  <si>
    <t>Sundry Debtors</t>
  </si>
  <si>
    <t>Homebuyers Assistant Account</t>
  </si>
  <si>
    <t>Net recoverable advances</t>
  </si>
  <si>
    <t>Comprising:</t>
  </si>
  <si>
    <t>Total Drawn Against Treasurer’s Advance Account</t>
  </si>
  <si>
    <t>AUTHORISED LIMIT</t>
  </si>
  <si>
    <t>TREASURER'S ADVANCE AT 31 MARCH</t>
  </si>
  <si>
    <t>Table 3.4</t>
  </si>
  <si>
    <t>(b) Amount less than $500,000.</t>
  </si>
  <si>
    <t>(a) Authorised under section 25 of the FMA.</t>
  </si>
  <si>
    <t>Total Capital</t>
  </si>
  <si>
    <t>Item 160: Capital Appropriation</t>
  </si>
  <si>
    <t>Item 159: Capital Appropriation</t>
  </si>
  <si>
    <t>Item 151: Capital Appropriation</t>
  </si>
  <si>
    <t>Item 150: Capital Appropriation</t>
  </si>
  <si>
    <t>Item 149: Capital Appropriation</t>
  </si>
  <si>
    <t>Item 147: Capital Appropriation</t>
  </si>
  <si>
    <t>Items</t>
  </si>
  <si>
    <t>Approved Excesses</t>
  </si>
  <si>
    <t>New</t>
  </si>
  <si>
    <t>Drawn against Treasurer's Advance to 
31 March 2025</t>
  </si>
  <si>
    <t>Revised Appropriation</t>
  </si>
  <si>
    <t>Treasurer's Advance</t>
  </si>
  <si>
    <r>
      <t xml:space="preserve">Transfers </t>
    </r>
    <r>
      <rPr>
        <vertAlign val="superscript"/>
        <sz val="9"/>
        <rFont val="Arial"/>
        <family val="2"/>
      </rPr>
      <t>(a)</t>
    </r>
  </si>
  <si>
    <t>Item 144: Capital Appropriation</t>
  </si>
  <si>
    <t>Item 143: Capital Appropriation</t>
  </si>
  <si>
    <t>Item 141: Capital Appropriation</t>
  </si>
  <si>
    <t>Item 135: Capital Appropriation</t>
  </si>
  <si>
    <t>Item 134: Capital Appropriation</t>
  </si>
  <si>
    <t>Item 133: Capital Appropriation</t>
  </si>
  <si>
    <t>Item 132: Capital Appropriation</t>
  </si>
  <si>
    <t>Item 131: Capital Appropriation</t>
  </si>
  <si>
    <t>Item 125: Western Australian Land Authority (DevelopmentWA)</t>
  </si>
  <si>
    <t>Item 124: Water Corporation</t>
  </si>
  <si>
    <t>Item 123: WA Health</t>
  </si>
  <si>
    <t>Item 114: Electricity Networks Corporation (Western Power)</t>
  </si>
  <si>
    <t>Item 113: Electricity Generation and Retail Corporation (Synergy)</t>
  </si>
  <si>
    <r>
      <t xml:space="preserve">- </t>
    </r>
    <r>
      <rPr>
        <vertAlign val="superscript"/>
        <sz val="9"/>
        <rFont val="Arial"/>
        <family val="2"/>
      </rPr>
      <t>(b)</t>
    </r>
  </si>
  <si>
    <t>Item 107: Capital Appropriation</t>
  </si>
  <si>
    <t>Item 106: Capital Appropriation</t>
  </si>
  <si>
    <t>Registrar, Western Australian Industrial Relations Commission</t>
  </si>
  <si>
    <t>Item 105: Capital Appropriation</t>
  </si>
  <si>
    <t>Salaries and Allowances Tribunal</t>
  </si>
  <si>
    <t>Item 104: Capital Appropriation</t>
  </si>
  <si>
    <t>Western Australian Electoral Commission</t>
  </si>
  <si>
    <t>Item 101: Capital Appropriation</t>
  </si>
  <si>
    <r>
      <t>-</t>
    </r>
    <r>
      <rPr>
        <vertAlign val="superscript"/>
        <sz val="9"/>
        <rFont val="Arial"/>
        <family val="2"/>
      </rPr>
      <t xml:space="preserve"> (b)</t>
    </r>
  </si>
  <si>
    <t>Item 98: Capital Appropriation</t>
  </si>
  <si>
    <t>Capital Appropriations</t>
  </si>
  <si>
    <t>Total Recurrent</t>
  </si>
  <si>
    <t>Item 96: Delivery of Services</t>
  </si>
  <si>
    <t>National Trust of Australia (WA)</t>
  </si>
  <si>
    <t>Item 94: Delivery of Services</t>
  </si>
  <si>
    <t>Western Australian Land Information Authority</t>
  </si>
  <si>
    <t>Item 92: Delivery of Services</t>
  </si>
  <si>
    <t>Item 91: Delivery of Services</t>
  </si>
  <si>
    <t>Item 90: Delivery of Services</t>
  </si>
  <si>
    <t>Item 89: Delivery of Services</t>
  </si>
  <si>
    <t>Item 87: Delivery of Services</t>
  </si>
  <si>
    <t>Item 86: Delivery of Services</t>
  </si>
  <si>
    <t>Western Australian Sports Centre Trust</t>
  </si>
  <si>
    <t>Item 85: Western Australian Museum</t>
  </si>
  <si>
    <t>Item 84: Library Board of Western Australia</t>
  </si>
  <si>
    <t>Item 82: Arts and Culture Trust</t>
  </si>
  <si>
    <t>Item 81: Art Gallery of Western Australia</t>
  </si>
  <si>
    <t>Item 80: Administered Grants, Subsidies and Other Transfer Payments</t>
  </si>
  <si>
    <t>Item 79: Delivery of Services</t>
  </si>
  <si>
    <t>Item 78: Administered Grants, Subsidies and Other Transfer Payments</t>
  </si>
  <si>
    <t>Item 77: Delivery of Services</t>
  </si>
  <si>
    <t>Item 76: Delivery of Services</t>
  </si>
  <si>
    <t>Parliamentary Inspector of the Corruption and Crime Commission</t>
  </si>
  <si>
    <t>Item 75: Delivery of Services</t>
  </si>
  <si>
    <t>Office of the Inspector of Custodial Services</t>
  </si>
  <si>
    <t>Item 74: Delivery of Services</t>
  </si>
  <si>
    <t>Item 73: Delivery of Services</t>
  </si>
  <si>
    <t>Item 72: Delivery of Services</t>
  </si>
  <si>
    <t>Item 71: Administered Grants, Subsidies and Other Transfer Payments</t>
  </si>
  <si>
    <t>Item 70: Delivery of Services</t>
  </si>
  <si>
    <t>Item 69: Delivery of Services</t>
  </si>
  <si>
    <t>Item 68: Delivery of Services</t>
  </si>
  <si>
    <t>Item 66: Delivery of Services</t>
  </si>
  <si>
    <t>Item 65: Delivery of Services</t>
  </si>
  <si>
    <t>Item 64: Administered Grants, Subsidies and Other Transfer Payments</t>
  </si>
  <si>
    <t>Item 63: Delivery of Services</t>
  </si>
  <si>
    <r>
      <t>-</t>
    </r>
    <r>
      <rPr>
        <vertAlign val="superscript"/>
        <sz val="9"/>
        <rFont val="Arial"/>
        <family val="2"/>
      </rPr>
      <t>(b)</t>
    </r>
  </si>
  <si>
    <t>Item 62: Delivery of Services</t>
  </si>
  <si>
    <t>Health and Disability Services Complaints Office</t>
  </si>
  <si>
    <t>Item 61: Office of the Chief Psychiatrist</t>
  </si>
  <si>
    <t>Item 60: Mental Health Tribunal</t>
  </si>
  <si>
    <t>Item 59: Mental Health Advocacy Service</t>
  </si>
  <si>
    <t>Item 58: Delivery of Services</t>
  </si>
  <si>
    <t>Item 57: Delivery of Services</t>
  </si>
  <si>
    <t>Item 56: Delivery of Services</t>
  </si>
  <si>
    <t>Infrastructure WA</t>
  </si>
  <si>
    <t>Item 55: Delivery of Services</t>
  </si>
  <si>
    <t>Economic Regulation Authority</t>
  </si>
  <si>
    <t>Item 53: Delivery of Services</t>
  </si>
  <si>
    <t>Small Business Development Corporation</t>
  </si>
  <si>
    <t>Item 52: Administered Grants, Subsidies and Other Transfer Payments</t>
  </si>
  <si>
    <t>Item 51: Delivery of Services</t>
  </si>
  <si>
    <t>Item 50: Administered Grants, Subsidies and Other Transfer Payments</t>
  </si>
  <si>
    <t>Item 49: Delivery of Services</t>
  </si>
  <si>
    <t>Item 48: Administered Grants, Subsidies and Other Transfer Payments</t>
  </si>
  <si>
    <t>Item 47: Delivery of Services</t>
  </si>
  <si>
    <t>Item 46: Administered Grants, Subsidies and Other Transfer Payments</t>
  </si>
  <si>
    <t>Item 45: Delivery of Services</t>
  </si>
  <si>
    <t>Item 44: Delivery of Services</t>
  </si>
  <si>
    <t xml:space="preserve">New item: Southern Ports Authority </t>
  </si>
  <si>
    <t>New item: Mid West Ports Authority</t>
  </si>
  <si>
    <t>New Item: DevelopmentWA</t>
  </si>
  <si>
    <t>New Item: Gold Corporation</t>
  </si>
  <si>
    <t>Item 43: All Other Grants, Subsidies and Transfer Payments</t>
  </si>
  <si>
    <t>Item 42: WA Health</t>
  </si>
  <si>
    <t>Item 41: State Property - Emergency Services Levy</t>
  </si>
  <si>
    <t>Item 37: Provision for Government Wages Policy</t>
  </si>
  <si>
    <t>Item 36: Provision for METRONET High Wycombe Community Hub</t>
  </si>
  <si>
    <t>Item 27: Department of Transport</t>
  </si>
  <si>
    <t xml:space="preserve">Item 21: Water Corporation  </t>
  </si>
  <si>
    <t>Item 20: Regional Power Corporation (Horizon Power)</t>
  </si>
  <si>
    <t>Item 19: Public Transport Authority of Western Australia</t>
  </si>
  <si>
    <t>Item 17: Electricity Generation and Retail Corporation (Synergy)</t>
  </si>
  <si>
    <t>Item 16: Busselton Water Corporation</t>
  </si>
  <si>
    <t>Item 15: Bunbury Water Corporation</t>
  </si>
  <si>
    <t>Item 14: Delivery of Services</t>
  </si>
  <si>
    <t>Item 13: Delivery of Services</t>
  </si>
  <si>
    <t>Item 12: Delivery of Services</t>
  </si>
  <si>
    <t>Office of the Information Commissioner</t>
  </si>
  <si>
    <t>Item 11: Delivery of Services</t>
  </si>
  <si>
    <t>Commissioner for Children and Young People</t>
  </si>
  <si>
    <t>Item 10: Delivery of Services</t>
  </si>
  <si>
    <t>Item 9: Delivery of Services</t>
  </si>
  <si>
    <t>Item 8: Delivery of Services</t>
  </si>
  <si>
    <t>Governor's Establishment</t>
  </si>
  <si>
    <t>Item 7: Delivery of Services</t>
  </si>
  <si>
    <t>Item 6: Administered Grants, Subsidies and Other Transfer Payments</t>
  </si>
  <si>
    <t>Item 5: Delivery of Services</t>
  </si>
  <si>
    <t>Item 4: Delivery of Services</t>
  </si>
  <si>
    <t>Parliamentary Commissioner for Administrative Investigations</t>
  </si>
  <si>
    <t>Item 3: Delivery of Services</t>
  </si>
  <si>
    <t>Item 2: Delivery of Services</t>
  </si>
  <si>
    <t>Item 1: Delivery of Services</t>
  </si>
  <si>
    <t>Recurrent Appropriations</t>
  </si>
  <si>
    <t>For the nine months to 31 March</t>
  </si>
  <si>
    <t>TRANSFERS, EXCESSES AND NEW ITEMS</t>
  </si>
  <si>
    <t>Table 3.5</t>
  </si>
  <si>
    <t>Regional Development</t>
  </si>
  <si>
    <t xml:space="preserve">Department of Primary Industries and </t>
  </si>
  <si>
    <t>(a) Amount less than $50,000.</t>
  </si>
  <si>
    <t>Western Australian Land Information Authority (Landgate)</t>
  </si>
  <si>
    <t>Western Australian Sports Centre Trust (VenuesWest)</t>
  </si>
  <si>
    <t>Western Australian Museum</t>
  </si>
  <si>
    <t>Library Board of Western Australia</t>
  </si>
  <si>
    <t>Arts and Culture Trust</t>
  </si>
  <si>
    <t>Art Gallery of Western Australia</t>
  </si>
  <si>
    <r>
      <t xml:space="preserve">- </t>
    </r>
    <r>
      <rPr>
        <vertAlign val="superscript"/>
        <sz val="9"/>
        <rFont val="Arial"/>
        <family val="2"/>
      </rPr>
      <t>(a)</t>
    </r>
  </si>
  <si>
    <t>Local Government, Sport and Cultural Industries (Administered)</t>
  </si>
  <si>
    <t>Office of the Chief Psychiatrist</t>
  </si>
  <si>
    <t>Mental Health Tribunal</t>
  </si>
  <si>
    <t>Mental Health Advocacy Service</t>
  </si>
  <si>
    <t>Energy, Mines, Industry Regulation and Safety (Administered)</t>
  </si>
  <si>
    <t>Item</t>
  </si>
  <si>
    <t>Agency</t>
  </si>
  <si>
    <t>Transfer from Appropriation Item 37</t>
  </si>
  <si>
    <t>2024-25 PROVISION FOR WAGES POLICY OUTCOMES NOT YET FINALISED</t>
  </si>
  <si>
    <t>Table 3.6</t>
  </si>
  <si>
    <r>
      <t>(a)</t>
    </r>
    <r>
      <rPr>
        <sz val="8"/>
        <rFont val="Times New Roman"/>
        <family val="1"/>
      </rPr>
      <t xml:space="preserve">     </t>
    </r>
    <r>
      <rPr>
        <sz val="8"/>
        <rFont val="Arial"/>
        <family val="2"/>
      </rPr>
      <t>Revised estimated outcome published in the 2024‑25 Pre-election Financial Projections Statement, released on 7 February 2025.</t>
    </r>
  </si>
  <si>
    <r>
      <t>(b)</t>
    </r>
    <r>
      <rPr>
        <sz val="8"/>
        <rFont val="Times New Roman"/>
        <family val="1"/>
      </rPr>
      <t xml:space="preserve">     </t>
    </r>
    <r>
      <rPr>
        <sz val="8"/>
        <rFont val="Arial"/>
        <family val="2"/>
      </rPr>
      <t xml:space="preserve">Final audited data contained in the 2023‑24 </t>
    </r>
    <r>
      <rPr>
        <i/>
        <sz val="8"/>
        <rFont val="Arial"/>
        <family val="2"/>
      </rPr>
      <t>Annual Report on State Finances</t>
    </r>
    <r>
      <rPr>
        <sz val="8"/>
        <rFont val="Arial"/>
        <family val="2"/>
      </rPr>
      <t>, released on 27 September 2024.</t>
    </r>
  </si>
  <si>
    <r>
      <t>(c)</t>
    </r>
    <r>
      <rPr>
        <sz val="8"/>
        <rFont val="Times New Roman"/>
        <family val="1"/>
      </rPr>
      <t xml:space="preserve">     </t>
    </r>
    <r>
      <rPr>
        <sz val="8"/>
        <rFont val="Arial"/>
        <family val="2"/>
      </rPr>
      <t>Dividends received from Keystart (a public financial corporation) by the Housing Authority (a public non‑financial corporation).</t>
    </r>
  </si>
  <si>
    <r>
      <t>(d)</t>
    </r>
    <r>
      <rPr>
        <sz val="8"/>
        <rFont val="Times New Roman"/>
        <family val="1"/>
      </rPr>
      <t xml:space="preserve">     </t>
    </r>
    <r>
      <rPr>
        <sz val="8"/>
        <rFont val="Arial"/>
        <family val="2"/>
      </rPr>
      <t>Depreciation costs incurred by agencies for right of use assets leased from other agencies within the same sub-sector of government are eliminated directly on consolidation. Equivalent costs between internal sectors of government contribute to expenses (and the operating balance) in the sector in which the lessee is classified but is not matched by a ‘depreciation revenue’ by the sector in which the lessor is classified. This gives rise to an adjustment against equity for this unmatched internal cost when consolidating the total public sector.</t>
    </r>
  </si>
  <si>
    <r>
      <t>(a)</t>
    </r>
    <r>
      <rPr>
        <sz val="8"/>
        <rFont val="Times New Roman"/>
        <family val="1"/>
      </rPr>
      <t xml:space="preserve">     </t>
    </r>
    <r>
      <rPr>
        <sz val="8"/>
        <color rgb="FF000000"/>
        <rFont val="Arial"/>
        <family val="2"/>
      </rPr>
      <t>Revised estimated outcome published in the 2024-25 </t>
    </r>
    <r>
      <rPr>
        <i/>
        <sz val="8"/>
        <color rgb="FF000000"/>
        <rFont val="Arial"/>
        <family val="2"/>
      </rPr>
      <t>Pre-election Financial Projections Statement</t>
    </r>
    <r>
      <rPr>
        <sz val="8"/>
        <color rgb="FF000000"/>
        <rFont val="Arial"/>
        <family val="2"/>
      </rPr>
      <t>, released on 7 February 2025.</t>
    </r>
  </si>
  <si>
    <r>
      <t>(b)</t>
    </r>
    <r>
      <rPr>
        <sz val="8"/>
        <rFont val="Times New Roman"/>
        <family val="1"/>
      </rPr>
      <t xml:space="preserve">     </t>
    </r>
    <r>
      <rPr>
        <sz val="8"/>
        <color rgb="FF000000"/>
        <rFont val="Arial"/>
        <family val="2"/>
      </rPr>
      <t>Final audited data contained in the 2023‑24 </t>
    </r>
    <r>
      <rPr>
        <i/>
        <sz val="8"/>
        <color rgb="FF000000"/>
        <rFont val="Arial"/>
        <family val="2"/>
      </rPr>
      <t>Annual Report on State Finance</t>
    </r>
    <r>
      <rPr>
        <sz val="8"/>
        <color rgb="FF000000"/>
        <rFont val="Arial"/>
        <family val="2"/>
      </rPr>
      <t>s, released on 27 September 2024.</t>
    </r>
  </si>
  <si>
    <r>
      <t>(a)</t>
    </r>
    <r>
      <rPr>
        <sz val="8"/>
        <rFont val="Times New Roman"/>
        <family val="1"/>
      </rPr>
      <t xml:space="preserve">     </t>
    </r>
    <r>
      <rPr>
        <sz val="8"/>
        <color rgb="FF000000"/>
        <rFont val="Arial"/>
        <family val="2"/>
      </rPr>
      <t>Includes grants, subsidies and other transfer expenses.</t>
    </r>
  </si>
  <si>
    <r>
      <t>(b)</t>
    </r>
    <r>
      <rPr>
        <sz val="8"/>
        <rFont val="Times New Roman"/>
        <family val="1"/>
      </rPr>
      <t xml:space="preserve">     </t>
    </r>
    <r>
      <rPr>
        <sz val="8"/>
        <color rgb="FF000000"/>
        <rFont val="Arial"/>
        <family val="2"/>
      </rPr>
      <t>Revised estimated outcome published in the 2024-25 </t>
    </r>
    <r>
      <rPr>
        <i/>
        <sz val="8"/>
        <color rgb="FF000000"/>
        <rFont val="Arial"/>
        <family val="2"/>
      </rPr>
      <t>Pre-election Financial Projections Statement</t>
    </r>
    <r>
      <rPr>
        <sz val="8"/>
        <color rgb="FF000000"/>
        <rFont val="Arial"/>
        <family val="2"/>
      </rPr>
      <t>, released on 7 February 2025.</t>
    </r>
  </si>
  <si>
    <r>
      <t>(c)</t>
    </r>
    <r>
      <rPr>
        <sz val="8"/>
        <rFont val="Times New Roman"/>
        <family val="1"/>
      </rPr>
      <t xml:space="preserve">     </t>
    </r>
    <r>
      <rPr>
        <sz val="8"/>
        <color rgb="FF000000"/>
        <rFont val="Arial"/>
        <family val="2"/>
      </rPr>
      <t>Final audited data contained in the 2023‑24 </t>
    </r>
    <r>
      <rPr>
        <i/>
        <sz val="8"/>
        <color rgb="FF000000"/>
        <rFont val="Arial"/>
        <family val="2"/>
      </rPr>
      <t>Annual Report on State Finance</t>
    </r>
    <r>
      <rPr>
        <sz val="8"/>
        <color rgb="FF000000"/>
        <rFont val="Arial"/>
        <family val="2"/>
      </rPr>
      <t>s, released on 27 September 2024.</t>
    </r>
  </si>
  <si>
    <r>
      <t>(b)</t>
    </r>
    <r>
      <rPr>
        <sz val="8"/>
        <rFont val="Times New Roman"/>
        <family val="1"/>
      </rPr>
      <t xml:space="preserve">     </t>
    </r>
    <r>
      <rPr>
        <sz val="8"/>
        <color rgb="FF000000"/>
        <rFont val="Arial"/>
        <family val="2"/>
      </rPr>
      <t xml:space="preserve">Final audited outcomes contained in the 2023‑24 </t>
    </r>
    <r>
      <rPr>
        <i/>
        <sz val="8"/>
        <color rgb="FF000000"/>
        <rFont val="Arial"/>
        <family val="2"/>
      </rPr>
      <t>Annual Report on State Finances</t>
    </r>
    <r>
      <rPr>
        <sz val="8"/>
        <color rgb="FF000000"/>
        <rFont val="Arial"/>
        <family val="2"/>
      </rPr>
      <t>, released on 27 September 2024.</t>
    </r>
  </si>
  <si>
    <r>
      <t>(a)</t>
    </r>
    <r>
      <rPr>
        <sz val="8"/>
        <rFont val="Times New Roman"/>
        <family val="1"/>
      </rPr>
      <t xml:space="preserve">     </t>
    </r>
    <r>
      <rPr>
        <sz val="8"/>
        <rFont val="Arial"/>
        <family val="2"/>
      </rPr>
      <t>Revised estimated outcome published in the 2024-25 </t>
    </r>
    <r>
      <rPr>
        <i/>
        <sz val="8"/>
        <rFont val="Arial"/>
        <family val="2"/>
      </rPr>
      <t>Pre-election Financial Projections Statement</t>
    </r>
    <r>
      <rPr>
        <sz val="8"/>
        <rFont val="Arial"/>
        <family val="2"/>
      </rPr>
      <t>, released on 7 February 2025.</t>
    </r>
  </si>
  <si>
    <r>
      <t>(b)</t>
    </r>
    <r>
      <rPr>
        <sz val="8"/>
        <rFont val="Times New Roman"/>
        <family val="1"/>
      </rPr>
      <t xml:space="preserve">     </t>
    </r>
    <r>
      <rPr>
        <sz val="8"/>
        <rFont val="Arial"/>
        <family val="2"/>
      </rPr>
      <t>Final audited data contained in the 2023‑24 </t>
    </r>
    <r>
      <rPr>
        <i/>
        <sz val="8"/>
        <rFont val="Arial"/>
        <family val="2"/>
      </rPr>
      <t>Annual Report on State Finance</t>
    </r>
    <r>
      <rPr>
        <sz val="8"/>
        <rFont val="Arial"/>
        <family val="2"/>
      </rPr>
      <t>s, released on 27 September 2024.</t>
    </r>
  </si>
  <si>
    <r>
      <t>(c)</t>
    </r>
    <r>
      <rPr>
        <sz val="8"/>
        <rFont val="Times New Roman"/>
        <family val="1"/>
      </rPr>
      <t xml:space="preserve">     </t>
    </r>
    <r>
      <rPr>
        <sz val="8"/>
        <rFont val="Arial"/>
        <family val="2"/>
      </rPr>
      <t>Amount less than $500,000.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</si>
</sst>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41" formatCode="_-* #,##0_-;\-* #,##0_-;_-* &quot;-&quot;_-;_-@_-"/>
    <numFmt numFmtId="43" formatCode="_-* #,##0.00_-;\-* #,##0.00_-;_-* &quot;-&quot;??_-;_-@_-"/>
    <numFmt numFmtId="164" formatCode="0.0%"/>
    <numFmt numFmtId="165" formatCode="#,##0;\-#,##0;\-"/>
    <numFmt numFmtId="166" formatCode="#,##0\ \ \ ;\-#,##0\ \ \ ;\-\ \ \ "/>
    <numFmt numFmtId="167" formatCode="#,##0;\-#,##0;\-\ \ \ "/>
    <numFmt numFmtId="168" formatCode="_-* #,##0_-;\-* #,##0_-;_-* &quot;-&quot;??_-;_-@_-"/>
    <numFmt numFmtId="169" formatCode="#,##0.000;\-#,##0.000;\-"/>
    <numFmt numFmtId="170" formatCode="#,###\-;\-#,###;\-"/>
    <numFmt numFmtId="171" formatCode="#,##0;\-#,###;\-"/>
    <numFmt numFmtId="172" formatCode="#,##0.0000;\-#,##0.0000;\-"/>
    <numFmt numFmtId="173" formatCode="0.0"/>
    <numFmt numFmtId="174" formatCode="#,##0.0;\-#,##0.0;\-\ \ \ "/>
    <numFmt numFmtId="175" formatCode="#,##0.0\ \ \ ;\-#,##0.0\ \ \ ;\-\ \ \ "/>
    <numFmt numFmtId="176" formatCode="#,##0.0;\-#,##0.0;\-"/>
    <numFmt numFmtId="177" formatCode="0_ ;\-0\ "/>
    <numFmt numFmtId="178" formatCode="#,##0.0\ \ \ \ \ \ \ \ \ \ \ \ ;\-#,##0.0\ \ \ \ \ \ \ \ \ \ \ \ ;\-\ \ \ \ \ \ \ \ \ "/>
    <numFmt numFmtId="179" formatCode="#,##0.0"/>
  </numFmts>
  <fonts count="73" x14ac:knownFonts="1">
    <font>
      <sz val="10"/>
      <name val="Arial"/>
    </font>
    <font>
      <sz val="11"/>
      <color theme="1"/>
      <name val="Arial"/>
      <family val="2"/>
    </font>
    <font>
      <sz val="11"/>
      <color theme="1"/>
      <name val="Arial"/>
      <family val="2"/>
    </font>
    <font>
      <sz val="11"/>
      <color theme="1"/>
      <name val="Arial"/>
      <family val="2"/>
    </font>
    <font>
      <sz val="10"/>
      <name val="Arial"/>
      <family val="2"/>
    </font>
    <font>
      <b/>
      <sz val="8"/>
      <name val="Arial"/>
      <family val="2"/>
    </font>
    <font>
      <sz val="8"/>
      <name val="Arial"/>
      <family val="2"/>
    </font>
    <font>
      <sz val="10"/>
      <name val="Arial"/>
      <family val="2"/>
    </font>
    <font>
      <vertAlign val="superscript"/>
      <sz val="8"/>
      <name val="Arial"/>
      <family val="2"/>
    </font>
    <font>
      <i/>
      <sz val="8"/>
      <name val="Arial"/>
      <family val="2"/>
    </font>
    <font>
      <b/>
      <sz val="10"/>
      <name val="Arial"/>
      <family val="2"/>
    </font>
    <font>
      <i/>
      <sz val="10"/>
      <name val="Arial"/>
      <family val="2"/>
    </font>
    <font>
      <b/>
      <sz val="12"/>
      <name val="Arial"/>
      <family val="2"/>
    </font>
    <font>
      <sz val="8"/>
      <color indexed="8"/>
      <name val="Arial"/>
      <family val="2"/>
    </font>
    <font>
      <sz val="10"/>
      <name val="Book Antiqua"/>
      <family val="1"/>
    </font>
    <font>
      <sz val="8"/>
      <name val="Arial"/>
      <family val="2"/>
    </font>
    <font>
      <sz val="11"/>
      <name val="Arial"/>
      <family val="2"/>
    </font>
    <font>
      <sz val="7"/>
      <name val="Arial"/>
      <family val="2"/>
    </font>
    <font>
      <b/>
      <sz val="18"/>
      <color indexed="56"/>
      <name val="Cambri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48"/>
      <name val="Tahoma"/>
      <family val="2"/>
    </font>
    <font>
      <b/>
      <sz val="10"/>
      <color indexed="48"/>
      <name val="Tahoma"/>
      <family val="2"/>
    </font>
    <font>
      <b/>
      <sz val="11"/>
      <color indexed="8"/>
      <name val="Calibri"/>
      <family val="2"/>
    </font>
    <font>
      <sz val="11"/>
      <color indexed="10"/>
      <name val="Calibri"/>
      <family val="2"/>
    </font>
    <font>
      <sz val="10"/>
      <color theme="1"/>
      <name val="Calibri"/>
      <family val="2"/>
      <scheme val="minor"/>
    </font>
    <font>
      <vertAlign val="superscript"/>
      <sz val="9"/>
      <name val="Arial"/>
      <family val="2"/>
    </font>
    <font>
      <vertAlign val="superscript"/>
      <sz val="10"/>
      <name val="Arial"/>
      <family val="2"/>
    </font>
    <font>
      <sz val="10"/>
      <color theme="1"/>
      <name val="Arial"/>
      <family val="2"/>
    </font>
    <font>
      <sz val="8"/>
      <color theme="1"/>
      <name val="Arial"/>
      <family val="2"/>
    </font>
    <font>
      <b/>
      <sz val="12"/>
      <color theme="1"/>
      <name val="Arial"/>
      <family val="2"/>
    </font>
    <font>
      <b/>
      <sz val="11"/>
      <color theme="1"/>
      <name val="Arial"/>
      <family val="2"/>
    </font>
    <font>
      <sz val="10"/>
      <color rgb="FF000000"/>
      <name val="Arial"/>
      <family val="2"/>
    </font>
    <font>
      <sz val="8"/>
      <color rgb="FF000000"/>
      <name val="Arial"/>
      <family val="2"/>
    </font>
    <font>
      <b/>
      <vertAlign val="superscript"/>
      <sz val="12"/>
      <name val="Arial"/>
      <family val="2"/>
    </font>
    <font>
      <vertAlign val="superscript"/>
      <sz val="12"/>
      <name val="Arial"/>
      <family val="2"/>
    </font>
    <font>
      <i/>
      <sz val="10"/>
      <name val="Book Antiqua"/>
      <family val="1"/>
    </font>
    <font>
      <b/>
      <sz val="8"/>
      <color theme="1"/>
      <name val="Arial"/>
      <family val="2"/>
    </font>
    <font>
      <vertAlign val="superscript"/>
      <sz val="8"/>
      <color theme="1"/>
      <name val="Arial"/>
      <family val="2"/>
    </font>
    <font>
      <i/>
      <sz val="8"/>
      <color theme="1"/>
      <name val="Arial"/>
      <family val="2"/>
    </font>
    <font>
      <b/>
      <vertAlign val="superscript"/>
      <sz val="8"/>
      <color theme="1"/>
      <name val="Arial"/>
      <family val="2"/>
    </font>
    <font>
      <i/>
      <vertAlign val="superscript"/>
      <sz val="8"/>
      <color theme="1"/>
      <name val="Arial"/>
      <family val="2"/>
    </font>
    <font>
      <sz val="10"/>
      <color theme="1"/>
      <name val="Cambria"/>
      <family val="2"/>
    </font>
    <font>
      <sz val="9"/>
      <name val="Arial"/>
      <family val="2"/>
    </font>
    <font>
      <vertAlign val="superscript"/>
      <sz val="11"/>
      <name val="Arial"/>
      <family val="2"/>
    </font>
    <font>
      <b/>
      <sz val="8.5"/>
      <name val="Arial"/>
      <family val="2"/>
    </font>
    <font>
      <sz val="8.5"/>
      <name val="Arial"/>
      <family val="2"/>
    </font>
    <font>
      <sz val="8.5"/>
      <color rgb="FFFF0000"/>
      <name val="Arial"/>
      <family val="2"/>
    </font>
    <font>
      <sz val="8"/>
      <color rgb="FFFF0000"/>
      <name val="Arial"/>
      <family val="2"/>
    </font>
    <font>
      <b/>
      <sz val="9"/>
      <name val="Arial"/>
      <family val="2"/>
    </font>
    <font>
      <sz val="9"/>
      <color theme="0" tint="-0.34998626667073579"/>
      <name val="Arial"/>
      <family val="2"/>
    </font>
    <font>
      <sz val="9"/>
      <color rgb="FFFF0000"/>
      <name val="Arial"/>
      <family val="2"/>
    </font>
    <font>
      <b/>
      <i/>
      <sz val="9"/>
      <name val="Arial"/>
      <family val="2"/>
    </font>
    <font>
      <b/>
      <i/>
      <sz val="8"/>
      <name val="Arial"/>
      <family val="2"/>
    </font>
    <font>
      <sz val="11"/>
      <color rgb="FF000000"/>
      <name val="Calibri"/>
      <family val="2"/>
      <scheme val="minor"/>
    </font>
    <font>
      <b/>
      <sz val="10"/>
      <color rgb="FFFF0000"/>
      <name val="Arial"/>
      <family val="2"/>
    </font>
    <font>
      <b/>
      <sz val="10"/>
      <color theme="1"/>
      <name val="Arial"/>
      <family val="2"/>
    </font>
    <font>
      <b/>
      <sz val="9"/>
      <color theme="1"/>
      <name val="Arial"/>
      <family val="2"/>
    </font>
    <font>
      <sz val="8"/>
      <name val="Times New Roman"/>
      <family val="1"/>
    </font>
    <font>
      <i/>
      <sz val="8"/>
      <color rgb="FF000000"/>
      <name val="Arial"/>
      <family val="2"/>
    </font>
  </fonts>
  <fills count="32">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EAEAEA"/>
        <bgColor indexed="64"/>
      </patternFill>
    </fill>
    <fill>
      <patternFill patternType="solid">
        <fgColor theme="0"/>
        <bgColor rgb="FF000000"/>
      </patternFill>
    </fill>
    <fill>
      <patternFill patternType="solid">
        <fgColor rgb="FFC0C0C0"/>
        <bgColor indexed="64"/>
      </patternFill>
    </fill>
    <fill>
      <patternFill patternType="solid">
        <fgColor indexed="65"/>
        <bgColor theme="0"/>
      </patternFill>
    </fill>
  </fills>
  <borders count="1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s>
  <cellStyleXfs count="98">
    <xf numFmtId="0" fontId="0" fillId="0" borderId="0"/>
    <xf numFmtId="43" fontId="4" fillId="0" borderId="0" applyFont="0" applyFill="0" applyBorder="0" applyAlignment="0" applyProtection="0"/>
    <xf numFmtId="41" fontId="4" fillId="0" borderId="0" applyFont="0" applyFill="0" applyBorder="0" applyAlignment="0" applyProtection="0"/>
    <xf numFmtId="0" fontId="14" fillId="0" borderId="0"/>
    <xf numFmtId="9" fontId="4" fillId="0" borderId="0" applyFont="0" applyFill="0" applyBorder="0" applyAlignment="0" applyProtection="0"/>
    <xf numFmtId="0" fontId="6"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5" applyNumberFormat="0" applyAlignment="0" applyProtection="0"/>
    <xf numFmtId="0" fontId="23" fillId="22" borderId="6"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7"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8" fillId="0" borderId="0" applyNumberFormat="0" applyFill="0" applyBorder="0" applyAlignment="0" applyProtection="0"/>
    <xf numFmtId="0" fontId="29" fillId="8" borderId="5" applyNumberFormat="0" applyAlignment="0" applyProtection="0"/>
    <xf numFmtId="0" fontId="30" fillId="0" borderId="10" applyNumberFormat="0" applyFill="0" applyAlignment="0" applyProtection="0"/>
    <xf numFmtId="0" fontId="31" fillId="23" borderId="0" applyNumberFormat="0" applyBorder="0" applyAlignment="0" applyProtection="0"/>
    <xf numFmtId="0" fontId="32" fillId="24" borderId="4" applyNumberFormat="0" applyFont="0" applyAlignment="0" applyProtection="0"/>
    <xf numFmtId="0" fontId="33" fillId="21" borderId="11"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168" fontId="34" fillId="0" borderId="0">
      <alignment horizontal="left" vertical="center"/>
    </xf>
    <xf numFmtId="168" fontId="35" fillId="0" borderId="0">
      <alignment horizontal="left" vertical="center"/>
    </xf>
    <xf numFmtId="0" fontId="18" fillId="0" borderId="0" applyNumberFormat="0" applyFill="0" applyBorder="0" applyAlignment="0" applyProtection="0"/>
    <xf numFmtId="0" fontId="36" fillId="0" borderId="12" applyNumberFormat="0" applyFill="0" applyAlignment="0" applyProtection="0"/>
    <xf numFmtId="0" fontId="37" fillId="0" borderId="0" applyNumberFormat="0" applyFill="0" applyBorder="0" applyAlignment="0" applyProtection="0"/>
    <xf numFmtId="0" fontId="4" fillId="0" borderId="0"/>
    <xf numFmtId="0" fontId="3" fillId="0" borderId="0"/>
    <xf numFmtId="43" fontId="3" fillId="0" borderId="0" applyFont="0" applyFill="0" applyBorder="0" applyAlignment="0" applyProtection="0"/>
    <xf numFmtId="0" fontId="4" fillId="0" borderId="0"/>
    <xf numFmtId="0" fontId="3" fillId="0" borderId="0"/>
    <xf numFmtId="0" fontId="4" fillId="0" borderId="0"/>
    <xf numFmtId="0" fontId="38"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4" fillId="0" borderId="0"/>
    <xf numFmtId="0" fontId="14" fillId="0" borderId="0"/>
    <xf numFmtId="0" fontId="4" fillId="0" borderId="0"/>
    <xf numFmtId="0" fontId="14" fillId="0" borderId="0"/>
    <xf numFmtId="0" fontId="4" fillId="0" borderId="0"/>
    <xf numFmtId="0" fontId="14" fillId="0" borderId="0"/>
    <xf numFmtId="0" fontId="41" fillId="0" borderId="0"/>
    <xf numFmtId="9" fontId="41" fillId="0" borderId="0" applyFont="0" applyFill="0" applyBorder="0" applyAlignment="0" applyProtection="0"/>
    <xf numFmtId="0" fontId="4" fillId="0" borderId="0"/>
    <xf numFmtId="9" fontId="2" fillId="0" borderId="0" applyFont="0" applyFill="0" applyBorder="0" applyAlignment="0" applyProtection="0"/>
    <xf numFmtId="9" fontId="55" fillId="0" borderId="0" applyFont="0" applyFill="0" applyBorder="0" applyAlignment="0" applyProtection="0"/>
    <xf numFmtId="0" fontId="4" fillId="0" borderId="0"/>
    <xf numFmtId="43" fontId="2" fillId="0" borderId="0" applyFont="0" applyFill="0" applyBorder="0" applyAlignment="0" applyProtection="0"/>
    <xf numFmtId="0" fontId="6" fillId="0" borderId="0"/>
    <xf numFmtId="0" fontId="4" fillId="0" borderId="0"/>
    <xf numFmtId="0" fontId="1" fillId="0" borderId="0"/>
    <xf numFmtId="0" fontId="6" fillId="0" borderId="0"/>
    <xf numFmtId="0" fontId="67" fillId="0" borderId="0"/>
  </cellStyleXfs>
  <cellXfs count="540">
    <xf numFmtId="0" fontId="0" fillId="0" borderId="0" xfId="0"/>
    <xf numFmtId="0" fontId="6" fillId="0" borderId="1" xfId="0" applyFont="1" applyBorder="1" applyAlignment="1">
      <alignment horizontal="center" vertical="top" wrapText="1"/>
    </xf>
    <xf numFmtId="0" fontId="5" fillId="0" borderId="1" xfId="0" applyFont="1" applyBorder="1" applyAlignment="1">
      <alignment vertical="top"/>
    </xf>
    <xf numFmtId="0" fontId="6" fillId="0" borderId="0" xfId="0" applyFont="1"/>
    <xf numFmtId="0" fontId="5" fillId="0" borderId="0" xfId="0" applyFont="1" applyAlignment="1">
      <alignment vertical="top"/>
    </xf>
    <xf numFmtId="0" fontId="6" fillId="0" borderId="0" xfId="0" applyFont="1" applyAlignment="1">
      <alignment vertical="top"/>
    </xf>
    <xf numFmtId="0" fontId="6" fillId="2" borderId="0" xfId="0" applyFont="1" applyFill="1" applyAlignment="1">
      <alignment horizontal="right" wrapText="1"/>
    </xf>
    <xf numFmtId="0" fontId="6" fillId="0" borderId="0" xfId="0" applyFont="1" applyAlignment="1">
      <alignment horizontal="right" wrapText="1"/>
    </xf>
    <xf numFmtId="0" fontId="6" fillId="0" borderId="0" xfId="0" applyFont="1" applyAlignment="1">
      <alignment horizontal="right" vertical="top" wrapText="1"/>
    </xf>
    <xf numFmtId="0" fontId="9" fillId="0" borderId="0" xfId="0" applyFont="1" applyAlignment="1">
      <alignment vertical="top"/>
    </xf>
    <xf numFmtId="0" fontId="7" fillId="0" borderId="0" xfId="0" applyFont="1" applyAlignment="1">
      <alignment horizontal="center"/>
    </xf>
    <xf numFmtId="0" fontId="6" fillId="0" borderId="0" xfId="0" applyFont="1" applyAlignment="1">
      <alignment horizontal="right"/>
    </xf>
    <xf numFmtId="0" fontId="6" fillId="0" borderId="1" xfId="0" applyFont="1" applyBorder="1" applyAlignment="1">
      <alignment horizontal="right" vertical="top"/>
    </xf>
    <xf numFmtId="0" fontId="9" fillId="0" borderId="0" xfId="0" applyFont="1"/>
    <xf numFmtId="0" fontId="5" fillId="0" borderId="0" xfId="0" applyFont="1" applyAlignment="1">
      <alignment horizontal="right" vertical="top" wrapText="1"/>
    </xf>
    <xf numFmtId="0" fontId="6" fillId="2" borderId="0" xfId="0" applyFont="1" applyFill="1" applyAlignment="1">
      <alignment horizontal="right" vertical="top" wrapText="1"/>
    </xf>
    <xf numFmtId="0" fontId="5" fillId="0" borderId="0" xfId="0" applyFont="1" applyAlignment="1">
      <alignment horizontal="right" wrapText="1"/>
    </xf>
    <xf numFmtId="0" fontId="6" fillId="0" borderId="1" xfId="0" applyFont="1" applyBorder="1"/>
    <xf numFmtId="0" fontId="6" fillId="0" borderId="0" xfId="0" applyFont="1" applyAlignment="1">
      <alignment horizontal="left"/>
    </xf>
    <xf numFmtId="0" fontId="5" fillId="0" borderId="0" xfId="0" applyFont="1"/>
    <xf numFmtId="165" fontId="6" fillId="0" borderId="0" xfId="0" applyNumberFormat="1" applyFont="1"/>
    <xf numFmtId="0" fontId="6" fillId="0" borderId="0" xfId="0" applyFont="1" applyAlignment="1">
      <alignment horizontal="left" indent="1"/>
    </xf>
    <xf numFmtId="0" fontId="5" fillId="0" borderId="2" xfId="0" applyFont="1" applyBorder="1" applyAlignment="1">
      <alignment vertical="center"/>
    </xf>
    <xf numFmtId="0" fontId="11" fillId="0" borderId="0" xfId="0" applyFont="1"/>
    <xf numFmtId="0" fontId="10" fillId="0" borderId="0" xfId="0" applyFont="1"/>
    <xf numFmtId="0" fontId="9" fillId="0" borderId="0" xfId="0" applyFont="1" applyAlignment="1">
      <alignment wrapText="1"/>
    </xf>
    <xf numFmtId="0" fontId="6" fillId="0" borderId="0" xfId="0" applyFont="1" applyAlignment="1">
      <alignment horizontal="right" vertical="top"/>
    </xf>
    <xf numFmtId="165" fontId="0" fillId="0" borderId="0" xfId="0" applyNumberFormat="1"/>
    <xf numFmtId="167" fontId="6" fillId="2" borderId="0" xfId="0" applyNumberFormat="1" applyFont="1" applyFill="1" applyAlignment="1">
      <alignment horizontal="right"/>
    </xf>
    <xf numFmtId="167" fontId="6" fillId="0" borderId="0" xfId="0" applyNumberFormat="1" applyFont="1" applyAlignment="1">
      <alignment horizontal="right"/>
    </xf>
    <xf numFmtId="167" fontId="6" fillId="0" borderId="0" xfId="0" applyNumberFormat="1" applyFont="1" applyAlignment="1">
      <alignment horizontal="right" wrapText="1"/>
    </xf>
    <xf numFmtId="167" fontId="6" fillId="0" borderId="0" xfId="0" applyNumberFormat="1" applyFont="1" applyAlignment="1">
      <alignment horizontal="right" vertical="top" wrapText="1"/>
    </xf>
    <xf numFmtId="0" fontId="6" fillId="0" borderId="2" xfId="0" applyFont="1" applyBorder="1" applyAlignment="1">
      <alignment horizontal="right"/>
    </xf>
    <xf numFmtId="0" fontId="9" fillId="0" borderId="0" xfId="0" applyFont="1" applyAlignment="1">
      <alignment horizontal="right"/>
    </xf>
    <xf numFmtId="0" fontId="5" fillId="0" borderId="2" xfId="0" applyFont="1" applyBorder="1" applyAlignment="1">
      <alignment horizontal="right" vertical="center"/>
    </xf>
    <xf numFmtId="0" fontId="0" fillId="0" borderId="0" xfId="0" applyAlignment="1">
      <alignment horizontal="right"/>
    </xf>
    <xf numFmtId="0" fontId="13" fillId="0" borderId="0" xfId="0" applyFont="1" applyAlignment="1">
      <alignment horizontal="right" vertical="top" wrapText="1"/>
    </xf>
    <xf numFmtId="1" fontId="6" fillId="0" borderId="0" xfId="0" applyNumberFormat="1" applyFont="1" applyAlignment="1">
      <alignment horizontal="right"/>
    </xf>
    <xf numFmtId="165" fontId="6" fillId="0" borderId="0" xfId="0" applyNumberFormat="1" applyFont="1" applyAlignment="1">
      <alignment horizontal="right"/>
    </xf>
    <xf numFmtId="165" fontId="5" fillId="0" borderId="0" xfId="0" applyNumberFormat="1" applyFont="1" applyAlignment="1">
      <alignment horizontal="right"/>
    </xf>
    <xf numFmtId="167" fontId="6" fillId="0" borderId="0" xfId="0" applyNumberFormat="1" applyFont="1"/>
    <xf numFmtId="166" fontId="5" fillId="0" borderId="0" xfId="0" applyNumberFormat="1" applyFont="1"/>
    <xf numFmtId="0" fontId="0" fillId="0" borderId="1" xfId="0" applyBorder="1"/>
    <xf numFmtId="0" fontId="12" fillId="0" borderId="0" xfId="0" applyFont="1"/>
    <xf numFmtId="0" fontId="5" fillId="0" borderId="0" xfId="0" applyFont="1" applyAlignment="1">
      <alignment horizontal="left" vertical="top"/>
    </xf>
    <xf numFmtId="165" fontId="15" fillId="0" borderId="0" xfId="0" applyNumberFormat="1" applyFont="1" applyAlignment="1">
      <alignment horizontal="right"/>
    </xf>
    <xf numFmtId="165" fontId="15" fillId="0" borderId="0" xfId="0" applyNumberFormat="1" applyFont="1"/>
    <xf numFmtId="165" fontId="9" fillId="0" borderId="0" xfId="0" applyNumberFormat="1" applyFont="1" applyAlignment="1">
      <alignment horizontal="right"/>
    </xf>
    <xf numFmtId="165" fontId="9" fillId="0" borderId="0" xfId="0" applyNumberFormat="1" applyFont="1"/>
    <xf numFmtId="165" fontId="5" fillId="0" borderId="0" xfId="0" applyNumberFormat="1" applyFont="1"/>
    <xf numFmtId="165" fontId="6" fillId="0" borderId="2" xfId="0" applyNumberFormat="1" applyFont="1" applyBorder="1" applyAlignment="1">
      <alignment horizontal="right"/>
    </xf>
    <xf numFmtId="165" fontId="6" fillId="0" borderId="2" xfId="0" applyNumberFormat="1" applyFont="1" applyBorder="1" applyAlignment="1">
      <alignment horizontal="right" wrapText="1"/>
    </xf>
    <xf numFmtId="165" fontId="15" fillId="0" borderId="2" xfId="0" applyNumberFormat="1" applyFont="1" applyBorder="1"/>
    <xf numFmtId="0" fontId="4" fillId="0" borderId="0" xfId="0" applyFont="1"/>
    <xf numFmtId="0" fontId="9" fillId="0" borderId="0" xfId="5" applyFont="1" applyAlignment="1">
      <alignment wrapText="1"/>
    </xf>
    <xf numFmtId="0" fontId="6" fillId="0" borderId="0" xfId="5" applyAlignment="1">
      <alignment wrapText="1"/>
    </xf>
    <xf numFmtId="0" fontId="9" fillId="0" borderId="0" xfId="5" applyFont="1"/>
    <xf numFmtId="0" fontId="6" fillId="0" borderId="0" xfId="5"/>
    <xf numFmtId="0" fontId="5" fillId="0" borderId="0" xfId="5" applyFont="1"/>
    <xf numFmtId="0" fontId="6" fillId="0" borderId="1" xfId="5" applyBorder="1"/>
    <xf numFmtId="166" fontId="6" fillId="0" borderId="0" xfId="5" applyNumberFormat="1"/>
    <xf numFmtId="0" fontId="6" fillId="0" borderId="0" xfId="0" applyFont="1" applyAlignment="1">
      <alignment horizontal="left" vertical="top"/>
    </xf>
    <xf numFmtId="16" fontId="6" fillId="0" borderId="0" xfId="0" quotePrefix="1" applyNumberFormat="1" applyFont="1" applyAlignment="1">
      <alignment horizontal="right" wrapText="1"/>
    </xf>
    <xf numFmtId="0" fontId="9" fillId="0" borderId="0" xfId="0" applyFont="1" applyAlignment="1">
      <alignment horizontal="left" vertical="top"/>
    </xf>
    <xf numFmtId="0" fontId="5" fillId="0" borderId="3" xfId="0" applyFont="1" applyBorder="1" applyAlignment="1">
      <alignment horizontal="left" vertical="top"/>
    </xf>
    <xf numFmtId="165" fontId="5" fillId="0" borderId="3" xfId="0" applyNumberFormat="1" applyFont="1" applyBorder="1"/>
    <xf numFmtId="0" fontId="6" fillId="0" borderId="1" xfId="0" applyFont="1" applyBorder="1" applyAlignment="1">
      <alignment horizontal="left" vertical="top"/>
    </xf>
    <xf numFmtId="0" fontId="4" fillId="0" borderId="0" xfId="55" applyFont="1"/>
    <xf numFmtId="0" fontId="6" fillId="0" borderId="1" xfId="5" applyBorder="1" applyAlignment="1">
      <alignment horizontal="right" wrapText="1"/>
    </xf>
    <xf numFmtId="0" fontId="6" fillId="0" borderId="0" xfId="5" applyAlignment="1">
      <alignment horizontal="right"/>
    </xf>
    <xf numFmtId="165" fontId="5" fillId="0" borderId="2" xfId="0" applyNumberFormat="1" applyFont="1" applyBorder="1" applyAlignment="1">
      <alignment horizontal="right"/>
    </xf>
    <xf numFmtId="171" fontId="15" fillId="0" borderId="0" xfId="0" applyNumberFormat="1" applyFont="1" applyAlignment="1">
      <alignment horizontal="right"/>
    </xf>
    <xf numFmtId="0" fontId="6" fillId="0" borderId="1" xfId="0" applyFont="1" applyBorder="1" applyAlignment="1">
      <alignment vertical="top" wrapText="1"/>
    </xf>
    <xf numFmtId="0" fontId="6" fillId="0" borderId="1" xfId="0" quotePrefix="1" applyFont="1" applyBorder="1" applyAlignment="1">
      <alignment horizontal="right" vertical="top" wrapText="1"/>
    </xf>
    <xf numFmtId="16" fontId="6" fillId="0" borderId="1" xfId="0" quotePrefix="1" applyNumberFormat="1" applyFont="1" applyBorder="1" applyAlignment="1">
      <alignment horizontal="right" vertical="top" wrapText="1"/>
    </xf>
    <xf numFmtId="170" fontId="15" fillId="0" borderId="0" xfId="0" applyNumberFormat="1" applyFont="1"/>
    <xf numFmtId="168" fontId="0" fillId="0" borderId="0" xfId="1" applyNumberFormat="1" applyFont="1" applyFill="1"/>
    <xf numFmtId="170" fontId="15" fillId="0" borderId="0" xfId="0" applyNumberFormat="1" applyFont="1" applyAlignment="1">
      <alignment horizontal="right"/>
    </xf>
    <xf numFmtId="0" fontId="6" fillId="26" borderId="0" xfId="0" applyFont="1" applyFill="1" applyAlignment="1">
      <alignment horizontal="right" vertical="top" wrapText="1"/>
    </xf>
    <xf numFmtId="0" fontId="6" fillId="26" borderId="0" xfId="0" applyFont="1" applyFill="1" applyAlignment="1">
      <alignment horizontal="right"/>
    </xf>
    <xf numFmtId="165" fontId="15" fillId="26" borderId="0" xfId="0" applyNumberFormat="1" applyFont="1" applyFill="1" applyAlignment="1">
      <alignment horizontal="right"/>
    </xf>
    <xf numFmtId="165" fontId="9" fillId="26" borderId="0" xfId="0" applyNumberFormat="1" applyFont="1" applyFill="1" applyAlignment="1">
      <alignment horizontal="right"/>
    </xf>
    <xf numFmtId="165" fontId="5" fillId="26" borderId="0" xfId="0" applyNumberFormat="1" applyFont="1" applyFill="1" applyAlignment="1">
      <alignment horizontal="right"/>
    </xf>
    <xf numFmtId="165" fontId="9" fillId="26" borderId="0" xfId="0" applyNumberFormat="1" applyFont="1" applyFill="1"/>
    <xf numFmtId="165" fontId="6" fillId="26" borderId="2" xfId="0" applyNumberFormat="1" applyFont="1" applyFill="1" applyBorder="1" applyAlignment="1">
      <alignment horizontal="right"/>
    </xf>
    <xf numFmtId="16" fontId="6" fillId="26" borderId="1" xfId="0" quotePrefix="1" applyNumberFormat="1" applyFont="1" applyFill="1" applyBorder="1" applyAlignment="1">
      <alignment horizontal="right" vertical="top" wrapText="1"/>
    </xf>
    <xf numFmtId="3" fontId="6" fillId="26" borderId="0" xfId="0" applyNumberFormat="1" applyFont="1" applyFill="1" applyAlignment="1">
      <alignment horizontal="right"/>
    </xf>
    <xf numFmtId="165" fontId="15" fillId="26" borderId="0" xfId="0" applyNumberFormat="1" applyFont="1" applyFill="1"/>
    <xf numFmtId="165" fontId="6" fillId="26" borderId="0" xfId="0" applyNumberFormat="1" applyFont="1" applyFill="1"/>
    <xf numFmtId="165" fontId="5" fillId="26" borderId="0" xfId="0" applyNumberFormat="1" applyFont="1" applyFill="1"/>
    <xf numFmtId="165" fontId="6" fillId="26" borderId="2" xfId="0" applyNumberFormat="1" applyFont="1" applyFill="1" applyBorder="1" applyAlignment="1">
      <alignment horizontal="right" wrapText="1"/>
    </xf>
    <xf numFmtId="0" fontId="0" fillId="26" borderId="0" xfId="0" applyFill="1" applyAlignment="1">
      <alignment horizontal="right"/>
    </xf>
    <xf numFmtId="165" fontId="15" fillId="26" borderId="2" xfId="0" applyNumberFormat="1" applyFont="1" applyFill="1" applyBorder="1"/>
    <xf numFmtId="0" fontId="6" fillId="26" borderId="0" xfId="0" applyFont="1" applyFill="1" applyAlignment="1">
      <alignment horizontal="right" wrapText="1"/>
    </xf>
    <xf numFmtId="165" fontId="5" fillId="26" borderId="3" xfId="0" applyNumberFormat="1" applyFont="1" applyFill="1" applyBorder="1"/>
    <xf numFmtId="16" fontId="6" fillId="26" borderId="1" xfId="0" quotePrefix="1" applyNumberFormat="1" applyFont="1" applyFill="1" applyBorder="1" applyAlignment="1">
      <alignment horizontal="right" wrapText="1"/>
    </xf>
    <xf numFmtId="0" fontId="6" fillId="0" borderId="1" xfId="0" quotePrefix="1" applyFont="1" applyBorder="1" applyAlignment="1">
      <alignment horizontal="right" wrapText="1"/>
    </xf>
    <xf numFmtId="16" fontId="6" fillId="0" borderId="1" xfId="0" quotePrefix="1" applyNumberFormat="1" applyFont="1" applyBorder="1" applyAlignment="1">
      <alignment horizontal="right" wrapText="1"/>
    </xf>
    <xf numFmtId="0" fontId="4" fillId="25" borderId="0" xfId="0" applyFont="1" applyFill="1"/>
    <xf numFmtId="0" fontId="4" fillId="0" borderId="0" xfId="0" applyFont="1" applyAlignment="1">
      <alignment horizontal="left" indent="1"/>
    </xf>
    <xf numFmtId="167" fontId="4" fillId="0" borderId="0" xfId="0" applyNumberFormat="1" applyFont="1" applyAlignment="1">
      <alignment horizontal="right"/>
    </xf>
    <xf numFmtId="167" fontId="4" fillId="25" borderId="0" xfId="0" applyNumberFormat="1" applyFont="1" applyFill="1" applyAlignment="1">
      <alignment horizontal="right"/>
    </xf>
    <xf numFmtId="165" fontId="4" fillId="0" borderId="0" xfId="0" applyNumberFormat="1" applyFont="1" applyAlignment="1">
      <alignment horizontal="right"/>
    </xf>
    <xf numFmtId="165" fontId="4" fillId="2" borderId="0" xfId="0" applyNumberFormat="1" applyFont="1" applyFill="1" applyAlignment="1">
      <alignment horizontal="right"/>
    </xf>
    <xf numFmtId="165" fontId="4" fillId="25" borderId="0" xfId="0" applyNumberFormat="1" applyFont="1" applyFill="1" applyAlignment="1">
      <alignment horizontal="right"/>
    </xf>
    <xf numFmtId="0" fontId="4" fillId="0" borderId="0" xfId="0" applyFont="1" applyAlignment="1">
      <alignment horizontal="left"/>
    </xf>
    <xf numFmtId="170" fontId="4" fillId="0" borderId="0" xfId="0" applyNumberFormat="1" applyFont="1" applyAlignment="1">
      <alignment horizontal="right"/>
    </xf>
    <xf numFmtId="167" fontId="10" fillId="0" borderId="0" xfId="0" applyNumberFormat="1" applyFont="1" applyAlignment="1">
      <alignment horizontal="right"/>
    </xf>
    <xf numFmtId="167" fontId="10" fillId="25" borderId="0" xfId="0" applyNumberFormat="1" applyFont="1" applyFill="1" applyAlignment="1">
      <alignment horizontal="right"/>
    </xf>
    <xf numFmtId="16" fontId="6" fillId="26" borderId="0" xfId="0" quotePrefix="1" applyNumberFormat="1" applyFont="1" applyFill="1" applyAlignment="1">
      <alignment horizontal="right" wrapText="1"/>
    </xf>
    <xf numFmtId="172" fontId="15" fillId="0" borderId="0" xfId="0" applyNumberFormat="1" applyFont="1"/>
    <xf numFmtId="0" fontId="6" fillId="0" borderId="0" xfId="0" applyFont="1" applyAlignment="1">
      <alignment vertical="center"/>
    </xf>
    <xf numFmtId="0" fontId="6" fillId="27" borderId="0" xfId="0" applyFont="1" applyFill="1" applyAlignment="1">
      <alignment vertical="center"/>
    </xf>
    <xf numFmtId="0" fontId="0" fillId="27" borderId="0" xfId="0" applyFill="1"/>
    <xf numFmtId="0" fontId="6" fillId="28" borderId="1" xfId="0" applyFont="1" applyFill="1" applyBorder="1" applyAlignment="1">
      <alignment horizontal="right" wrapText="1"/>
    </xf>
    <xf numFmtId="0" fontId="6" fillId="0" borderId="1" xfId="0" applyFont="1" applyBorder="1" applyAlignment="1">
      <alignment horizontal="right" wrapText="1"/>
    </xf>
    <xf numFmtId="0" fontId="6" fillId="27" borderId="0" xfId="0" applyFont="1" applyFill="1"/>
    <xf numFmtId="0" fontId="4" fillId="27" borderId="0" xfId="0" applyFont="1" applyFill="1"/>
    <xf numFmtId="0" fontId="6" fillId="28" borderId="0" xfId="0" applyFont="1" applyFill="1" applyAlignment="1">
      <alignment horizontal="right" vertical="top" wrapText="1"/>
    </xf>
    <xf numFmtId="165" fontId="6" fillId="28" borderId="0" xfId="0" applyNumberFormat="1" applyFont="1" applyFill="1"/>
    <xf numFmtId="0" fontId="6" fillId="27" borderId="0" xfId="0" applyFont="1" applyFill="1" applyAlignment="1">
      <alignment horizontal="right" vertical="top" wrapText="1"/>
    </xf>
    <xf numFmtId="0" fontId="5" fillId="0" borderId="0" xfId="0" applyFont="1" applyAlignment="1">
      <alignment horizontal="left" vertical="top" indent="1"/>
    </xf>
    <xf numFmtId="3" fontId="5" fillId="28" borderId="0" xfId="0" applyNumberFormat="1" applyFont="1" applyFill="1" applyAlignment="1">
      <alignment horizontal="right" wrapText="1"/>
    </xf>
    <xf numFmtId="3" fontId="5" fillId="0" borderId="0" xfId="0" applyNumberFormat="1" applyFont="1" applyAlignment="1">
      <alignment horizontal="right" wrapText="1"/>
    </xf>
    <xf numFmtId="167" fontId="5" fillId="27" borderId="0" xfId="0" applyNumberFormat="1" applyFont="1" applyFill="1" applyAlignment="1">
      <alignment horizontal="right"/>
    </xf>
    <xf numFmtId="0" fontId="6" fillId="0" borderId="0" xfId="0" applyFont="1" applyAlignment="1">
      <alignment horizontal="left" vertical="top" indent="1"/>
    </xf>
    <xf numFmtId="3" fontId="6" fillId="28" borderId="0" xfId="0" applyNumberFormat="1" applyFont="1" applyFill="1" applyAlignment="1">
      <alignment horizontal="right" wrapText="1"/>
    </xf>
    <xf numFmtId="3" fontId="6" fillId="0" borderId="0" xfId="0" applyNumberFormat="1" applyFont="1" applyAlignment="1">
      <alignment horizontal="right" wrapText="1"/>
    </xf>
    <xf numFmtId="167" fontId="6" fillId="27" borderId="0" xfId="0" applyNumberFormat="1" applyFont="1" applyFill="1" applyAlignment="1">
      <alignment horizontal="right"/>
    </xf>
    <xf numFmtId="173" fontId="6" fillId="28" borderId="0" xfId="0" applyNumberFormat="1" applyFont="1" applyFill="1" applyAlignment="1">
      <alignment horizontal="right" wrapText="1"/>
    </xf>
    <xf numFmtId="174" fontId="6" fillId="0" borderId="0" xfId="0" applyNumberFormat="1" applyFont="1" applyAlignment="1">
      <alignment horizontal="right"/>
    </xf>
    <xf numFmtId="173" fontId="6" fillId="0" borderId="0" xfId="0" applyNumberFormat="1" applyFont="1" applyAlignment="1">
      <alignment horizontal="right" wrapText="1"/>
    </xf>
    <xf numFmtId="174" fontId="6" fillId="27" borderId="0" xfId="0" applyNumberFormat="1" applyFont="1" applyFill="1" applyAlignment="1">
      <alignment horizontal="right"/>
    </xf>
    <xf numFmtId="0" fontId="6" fillId="28" borderId="0" xfId="0" applyFont="1" applyFill="1" applyAlignment="1">
      <alignment horizontal="right" wrapText="1"/>
    </xf>
    <xf numFmtId="2" fontId="4" fillId="0" borderId="0" xfId="0" applyNumberFormat="1" applyFont="1"/>
    <xf numFmtId="0" fontId="17" fillId="0" borderId="0" xfId="0" applyFont="1" applyAlignment="1">
      <alignment horizontal="justify" vertical="center"/>
    </xf>
    <xf numFmtId="3" fontId="4" fillId="27" borderId="0" xfId="0" applyNumberFormat="1" applyFont="1" applyFill="1"/>
    <xf numFmtId="0" fontId="42" fillId="0" borderId="0" xfId="55" applyFont="1"/>
    <xf numFmtId="0" fontId="3" fillId="0" borderId="0" xfId="55"/>
    <xf numFmtId="0" fontId="10" fillId="0" borderId="0" xfId="55" applyFont="1" applyAlignment="1">
      <alignment horizontal="right"/>
    </xf>
    <xf numFmtId="0" fontId="4" fillId="0" borderId="0" xfId="55" applyFont="1" applyAlignment="1">
      <alignment horizontal="right"/>
    </xf>
    <xf numFmtId="3" fontId="4" fillId="0" borderId="0" xfId="55" applyNumberFormat="1" applyFont="1"/>
    <xf numFmtId="0" fontId="44" fillId="0" borderId="0" xfId="55" applyFont="1"/>
    <xf numFmtId="0" fontId="5" fillId="27" borderId="0" xfId="55" applyFont="1" applyFill="1" applyAlignment="1">
      <alignment horizontal="right" wrapText="1"/>
    </xf>
    <xf numFmtId="173" fontId="6" fillId="27" borderId="0" xfId="55" applyNumberFormat="1" applyFont="1" applyFill="1"/>
    <xf numFmtId="0" fontId="4" fillId="27" borderId="0" xfId="55" applyFont="1" applyFill="1"/>
    <xf numFmtId="0" fontId="5" fillId="27" borderId="0" xfId="55" applyFont="1" applyFill="1" applyAlignment="1">
      <alignment horizontal="right"/>
    </xf>
    <xf numFmtId="0" fontId="10" fillId="27" borderId="0" xfId="55" applyFont="1" applyFill="1" applyAlignment="1">
      <alignment horizontal="right"/>
    </xf>
    <xf numFmtId="0" fontId="45" fillId="27" borderId="0" xfId="55" applyFont="1" applyFill="1"/>
    <xf numFmtId="0" fontId="6" fillId="27" borderId="0" xfId="55" applyFont="1" applyFill="1" applyAlignment="1">
      <alignment horizontal="right"/>
    </xf>
    <xf numFmtId="0" fontId="46" fillId="27" borderId="0" xfId="55" applyFont="1" applyFill="1"/>
    <xf numFmtId="3" fontId="6" fillId="27" borderId="0" xfId="55" applyNumberFormat="1" applyFont="1" applyFill="1"/>
    <xf numFmtId="0" fontId="6" fillId="27" borderId="0" xfId="55" applyFont="1" applyFill="1"/>
    <xf numFmtId="1" fontId="6" fillId="27" borderId="0" xfId="55" applyNumberFormat="1" applyFont="1" applyFill="1"/>
    <xf numFmtId="3" fontId="3" fillId="0" borderId="0" xfId="55" applyNumberFormat="1"/>
    <xf numFmtId="3" fontId="6" fillId="29" borderId="0" xfId="55" applyNumberFormat="1" applyFont="1" applyFill="1"/>
    <xf numFmtId="3" fontId="46" fillId="27" borderId="0" xfId="55" applyNumberFormat="1" applyFont="1" applyFill="1"/>
    <xf numFmtId="0" fontId="5" fillId="27" borderId="0" xfId="55" applyFont="1" applyFill="1"/>
    <xf numFmtId="3" fontId="5" fillId="27" borderId="0" xfId="55" applyNumberFormat="1" applyFont="1" applyFill="1"/>
    <xf numFmtId="0" fontId="43" fillId="0" borderId="0" xfId="55" applyFont="1" applyAlignment="1">
      <alignment vertical="center" wrapText="1"/>
    </xf>
    <xf numFmtId="0" fontId="41" fillId="0" borderId="0" xfId="55" applyFont="1" applyAlignment="1">
      <alignment vertical="center" wrapText="1"/>
    </xf>
    <xf numFmtId="0" fontId="5" fillId="0" borderId="0" xfId="55" applyFont="1" applyAlignment="1">
      <alignment horizontal="right"/>
    </xf>
    <xf numFmtId="0" fontId="6" fillId="0" borderId="0" xfId="55" applyFont="1"/>
    <xf numFmtId="168" fontId="6" fillId="0" borderId="0" xfId="53" applyNumberFormat="1" applyFont="1"/>
    <xf numFmtId="1" fontId="6" fillId="0" borderId="0" xfId="55" applyNumberFormat="1" applyFont="1"/>
    <xf numFmtId="168" fontId="5" fillId="0" borderId="0" xfId="53" applyNumberFormat="1" applyFont="1"/>
    <xf numFmtId="0" fontId="5" fillId="0" borderId="0" xfId="55" applyFont="1"/>
    <xf numFmtId="1" fontId="5" fillId="0" borderId="0" xfId="55" applyNumberFormat="1" applyFont="1"/>
    <xf numFmtId="43" fontId="0" fillId="0" borderId="0" xfId="53" applyFont="1"/>
    <xf numFmtId="1" fontId="3" fillId="0" borderId="0" xfId="55" applyNumberFormat="1"/>
    <xf numFmtId="0" fontId="4" fillId="0" borderId="0" xfId="54"/>
    <xf numFmtId="0" fontId="4" fillId="0" borderId="0" xfId="80"/>
    <xf numFmtId="0" fontId="6" fillId="0" borderId="0" xfId="80" applyFont="1" applyAlignment="1">
      <alignment horizontal="right" wrapText="1"/>
    </xf>
    <xf numFmtId="0" fontId="6" fillId="26" borderId="0" xfId="80" applyFont="1" applyFill="1" applyAlignment="1">
      <alignment horizontal="right" wrapText="1"/>
    </xf>
    <xf numFmtId="0" fontId="8" fillId="0" borderId="0" xfId="80" applyFont="1" applyAlignment="1">
      <alignment horizontal="right" wrapText="1"/>
    </xf>
    <xf numFmtId="0" fontId="6" fillId="0" borderId="0" xfId="80" applyFont="1" applyAlignment="1">
      <alignment horizontal="right" vertical="top" wrapText="1"/>
    </xf>
    <xf numFmtId="0" fontId="6" fillId="26" borderId="0" xfId="80" applyFont="1" applyFill="1" applyAlignment="1">
      <alignment horizontal="right" vertical="top" wrapText="1"/>
    </xf>
    <xf numFmtId="0" fontId="6" fillId="26" borderId="0" xfId="80" applyFont="1" applyFill="1" applyAlignment="1">
      <alignment horizontal="right"/>
    </xf>
    <xf numFmtId="0" fontId="6" fillId="0" borderId="0" xfId="80" applyFont="1" applyAlignment="1">
      <alignment horizontal="right"/>
    </xf>
    <xf numFmtId="0" fontId="9" fillId="0" borderId="0" xfId="80" applyFont="1"/>
    <xf numFmtId="0" fontId="9" fillId="26" borderId="0" xfId="80" applyFont="1" applyFill="1"/>
    <xf numFmtId="0" fontId="6" fillId="0" borderId="0" xfId="80" applyFont="1"/>
    <xf numFmtId="41" fontId="6" fillId="0" borderId="0" xfId="2" applyFont="1" applyFill="1" applyAlignment="1">
      <alignment horizontal="right" wrapText="1"/>
    </xf>
    <xf numFmtId="41" fontId="6" fillId="26" borderId="0" xfId="2" applyFont="1" applyFill="1" applyAlignment="1">
      <alignment horizontal="right" wrapText="1"/>
    </xf>
    <xf numFmtId="0" fontId="5" fillId="0" borderId="0" xfId="80" applyFont="1"/>
    <xf numFmtId="41" fontId="5" fillId="0" borderId="0" xfId="2" applyFont="1" applyFill="1" applyAlignment="1">
      <alignment horizontal="right" wrapText="1"/>
    </xf>
    <xf numFmtId="41" fontId="5" fillId="26" borderId="0" xfId="2" applyFont="1" applyFill="1" applyAlignment="1">
      <alignment horizontal="right" wrapText="1"/>
    </xf>
    <xf numFmtId="0" fontId="5" fillId="0" borderId="3" xfId="80" applyFont="1" applyBorder="1"/>
    <xf numFmtId="41" fontId="5" fillId="0" borderId="3" xfId="2" applyFont="1" applyFill="1" applyBorder="1" applyAlignment="1">
      <alignment horizontal="right" wrapText="1"/>
    </xf>
    <xf numFmtId="41" fontId="5" fillId="26" borderId="3" xfId="2" applyFont="1" applyFill="1" applyBorder="1" applyAlignment="1">
      <alignment horizontal="right" wrapText="1"/>
    </xf>
    <xf numFmtId="41" fontId="5" fillId="0" borderId="0" xfId="2" applyFont="1" applyFill="1" applyBorder="1" applyAlignment="1">
      <alignment horizontal="right" wrapText="1"/>
    </xf>
    <xf numFmtId="41" fontId="5" fillId="26" borderId="0" xfId="2" applyFont="1" applyFill="1" applyBorder="1" applyAlignment="1">
      <alignment horizontal="right" wrapText="1"/>
    </xf>
    <xf numFmtId="41" fontId="6" fillId="0" borderId="0" xfId="2" applyFont="1" applyFill="1" applyBorder="1" applyAlignment="1">
      <alignment horizontal="right" wrapText="1"/>
    </xf>
    <xf numFmtId="0" fontId="14" fillId="0" borderId="0" xfId="81"/>
    <xf numFmtId="0" fontId="4" fillId="0" borderId="1" xfId="81" applyFont="1" applyBorder="1"/>
    <xf numFmtId="0" fontId="4" fillId="0" borderId="0" xfId="81" applyFont="1"/>
    <xf numFmtId="0" fontId="4" fillId="0" borderId="0" xfId="81" applyFont="1" applyAlignment="1">
      <alignment horizontal="right" wrapText="1"/>
    </xf>
    <xf numFmtId="0" fontId="4" fillId="28" borderId="0" xfId="81" applyFont="1" applyFill="1" applyAlignment="1">
      <alignment horizontal="right" wrapText="1"/>
    </xf>
    <xf numFmtId="0" fontId="4" fillId="0" borderId="0" xfId="3" applyFont="1" applyAlignment="1">
      <alignment horizontal="right" wrapText="1"/>
    </xf>
    <xf numFmtId="0" fontId="4" fillId="0" borderId="0" xfId="3" applyFont="1" applyAlignment="1">
      <alignment horizontal="right"/>
    </xf>
    <xf numFmtId="0" fontId="4" fillId="0" borderId="0" xfId="81" applyFont="1" applyAlignment="1">
      <alignment horizontal="right"/>
    </xf>
    <xf numFmtId="0" fontId="4" fillId="28" borderId="0" xfId="81" applyFont="1" applyFill="1" applyAlignment="1">
      <alignment horizontal="right"/>
    </xf>
    <xf numFmtId="0" fontId="10" fillId="0" borderId="0" xfId="81" applyFont="1"/>
    <xf numFmtId="0" fontId="10" fillId="28" borderId="0" xfId="81" applyFont="1" applyFill="1"/>
    <xf numFmtId="0" fontId="4" fillId="28" borderId="0" xfId="81" applyFont="1" applyFill="1"/>
    <xf numFmtId="0" fontId="11" fillId="0" borderId="0" xfId="81" applyFont="1" applyAlignment="1">
      <alignment horizontal="left" indent="2"/>
    </xf>
    <xf numFmtId="165" fontId="11" fillId="0" borderId="0" xfId="81" applyNumberFormat="1" applyFont="1"/>
    <xf numFmtId="165" fontId="11" fillId="28" borderId="0" xfId="81" applyNumberFormat="1" applyFont="1" applyFill="1"/>
    <xf numFmtId="165" fontId="14" fillId="0" borderId="0" xfId="81" applyNumberFormat="1"/>
    <xf numFmtId="165" fontId="4" fillId="0" borderId="0" xfId="81" applyNumberFormat="1" applyFont="1"/>
    <xf numFmtId="165" fontId="4" fillId="28" borderId="0" xfId="81" applyNumberFormat="1" applyFont="1" applyFill="1"/>
    <xf numFmtId="0" fontId="4" fillId="0" borderId="0" xfId="81" applyFont="1" applyAlignment="1">
      <alignment horizontal="left" indent="2"/>
    </xf>
    <xf numFmtId="165" fontId="4" fillId="0" borderId="0" xfId="81" quotePrefix="1" applyNumberFormat="1" applyFont="1" applyAlignment="1">
      <alignment horizontal="right"/>
    </xf>
    <xf numFmtId="165" fontId="4" fillId="28" borderId="0" xfId="81" quotePrefix="1" applyNumberFormat="1" applyFont="1" applyFill="1" applyAlignment="1">
      <alignment horizontal="right"/>
    </xf>
    <xf numFmtId="0" fontId="11" fillId="0" borderId="0" xfId="54" applyFont="1" applyAlignment="1">
      <alignment horizontal="left" indent="2"/>
    </xf>
    <xf numFmtId="165" fontId="10" fillId="0" borderId="0" xfId="81" applyNumberFormat="1" applyFont="1"/>
    <xf numFmtId="165" fontId="10" fillId="28" borderId="0" xfId="81" applyNumberFormat="1" applyFont="1" applyFill="1"/>
    <xf numFmtId="0" fontId="11" fillId="0" borderId="0" xfId="81" applyFont="1"/>
    <xf numFmtId="0" fontId="4" fillId="0" borderId="0" xfId="81" applyFont="1" applyAlignment="1">
      <alignment horizontal="left" wrapText="1" indent="2"/>
    </xf>
    <xf numFmtId="0" fontId="49" fillId="0" borderId="0" xfId="81" applyFont="1"/>
    <xf numFmtId="0" fontId="10" fillId="0" borderId="0" xfId="82" applyFont="1"/>
    <xf numFmtId="165" fontId="4" fillId="0" borderId="0" xfId="81" applyNumberFormat="1" applyFont="1" applyAlignment="1">
      <alignment horizontal="right"/>
    </xf>
    <xf numFmtId="0" fontId="14" fillId="0" borderId="0" xfId="81" applyAlignment="1">
      <alignment horizontal="right"/>
    </xf>
    <xf numFmtId="0" fontId="4" fillId="0" borderId="0" xfId="82"/>
    <xf numFmtId="0" fontId="4" fillId="0" borderId="1" xfId="82" applyBorder="1"/>
    <xf numFmtId="0" fontId="4" fillId="0" borderId="0" xfId="82" applyAlignment="1">
      <alignment horizontal="right" wrapText="1"/>
    </xf>
    <xf numFmtId="0" fontId="4" fillId="28" borderId="0" xfId="83" applyFont="1" applyFill="1" applyAlignment="1">
      <alignment horizontal="right" wrapText="1"/>
    </xf>
    <xf numFmtId="0" fontId="4" fillId="0" borderId="0" xfId="83" applyFont="1" applyAlignment="1">
      <alignment horizontal="right" wrapText="1"/>
    </xf>
    <xf numFmtId="0" fontId="10" fillId="28" borderId="0" xfId="82" applyFont="1" applyFill="1"/>
    <xf numFmtId="0" fontId="4" fillId="0" borderId="0" xfId="82" applyAlignment="1">
      <alignment horizontal="right"/>
    </xf>
    <xf numFmtId="0" fontId="4" fillId="28" borderId="0" xfId="82" applyFill="1"/>
    <xf numFmtId="165" fontId="4" fillId="0" borderId="0" xfId="82" applyNumberFormat="1" applyAlignment="1">
      <alignment horizontal="right"/>
    </xf>
    <xf numFmtId="0" fontId="11" fillId="0" borderId="0" xfId="82" applyFont="1" applyAlignment="1">
      <alignment horizontal="left" indent="2"/>
    </xf>
    <xf numFmtId="165" fontId="11" fillId="0" borderId="0" xfId="84" applyNumberFormat="1" applyFont="1" applyAlignment="1">
      <alignment horizontal="right"/>
    </xf>
    <xf numFmtId="165" fontId="11" fillId="28" borderId="0" xfId="84" applyNumberFormat="1" applyFont="1" applyFill="1" applyAlignment="1">
      <alignment horizontal="right"/>
    </xf>
    <xf numFmtId="165" fontId="4" fillId="0" borderId="0" xfId="84" applyNumberFormat="1" applyAlignment="1">
      <alignment horizontal="right"/>
    </xf>
    <xf numFmtId="165" fontId="4" fillId="28" borderId="0" xfId="84" applyNumberFormat="1" applyFill="1" applyAlignment="1">
      <alignment horizontal="right"/>
    </xf>
    <xf numFmtId="0" fontId="4" fillId="0" borderId="0" xfId="82" applyAlignment="1">
      <alignment horizontal="left" indent="2"/>
    </xf>
    <xf numFmtId="165" fontId="40" fillId="0" borderId="0" xfId="84" quotePrefix="1" applyNumberFormat="1" applyFont="1" applyAlignment="1">
      <alignment horizontal="right"/>
    </xf>
    <xf numFmtId="165" fontId="40" fillId="28" borderId="0" xfId="84" quotePrefix="1" applyNumberFormat="1" applyFont="1" applyFill="1" applyAlignment="1">
      <alignment horizontal="right"/>
    </xf>
    <xf numFmtId="0" fontId="4" fillId="0" borderId="0" xfId="83" applyFont="1" applyAlignment="1">
      <alignment horizontal="left" indent="2"/>
    </xf>
    <xf numFmtId="0" fontId="11" fillId="0" borderId="0" xfId="85" applyFont="1" applyAlignment="1">
      <alignment horizontal="left" indent="2"/>
    </xf>
    <xf numFmtId="165" fontId="10" fillId="0" borderId="0" xfId="84" applyNumberFormat="1" applyFont="1" applyAlignment="1">
      <alignment horizontal="right"/>
    </xf>
    <xf numFmtId="165" fontId="10" fillId="28" borderId="0" xfId="84" applyNumberFormat="1" applyFont="1" applyFill="1" applyAlignment="1">
      <alignment horizontal="right"/>
    </xf>
    <xf numFmtId="0" fontId="11" fillId="0" borderId="0" xfId="82" applyFont="1"/>
    <xf numFmtId="0" fontId="4" fillId="0" borderId="0" xfId="85" applyFont="1" applyAlignment="1">
      <alignment horizontal="left" indent="2"/>
    </xf>
    <xf numFmtId="165" fontId="4" fillId="0" borderId="0" xfId="82" applyNumberFormat="1"/>
    <xf numFmtId="0" fontId="4" fillId="0" borderId="0" xfId="83" applyFont="1" applyAlignment="1">
      <alignment horizontal="left" indent="1"/>
    </xf>
    <xf numFmtId="0" fontId="10" fillId="0" borderId="0" xfId="83" applyFont="1" applyAlignment="1">
      <alignment horizontal="left"/>
    </xf>
    <xf numFmtId="0" fontId="41" fillId="0" borderId="0" xfId="86"/>
    <xf numFmtId="0" fontId="42" fillId="0" borderId="0" xfId="86" applyFont="1"/>
    <xf numFmtId="166" fontId="42" fillId="27" borderId="0" xfId="86" applyNumberFormat="1" applyFont="1" applyFill="1"/>
    <xf numFmtId="0" fontId="42" fillId="0" borderId="0" xfId="86" applyFont="1" applyAlignment="1">
      <alignment horizontal="left" wrapText="1" indent="1"/>
    </xf>
    <xf numFmtId="0" fontId="6" fillId="0" borderId="0" xfId="86" applyFont="1" applyAlignment="1">
      <alignment wrapText="1"/>
    </xf>
    <xf numFmtId="0" fontId="42" fillId="0" borderId="0" xfId="86" applyFont="1" applyAlignment="1">
      <alignment horizontal="left" wrapText="1"/>
    </xf>
    <xf numFmtId="166" fontId="50" fillId="27" borderId="0" xfId="86" applyNumberFormat="1" applyFont="1" applyFill="1"/>
    <xf numFmtId="166" fontId="50" fillId="30" borderId="0" xfId="86" applyNumberFormat="1" applyFont="1" applyFill="1"/>
    <xf numFmtId="0" fontId="50" fillId="0" borderId="0" xfId="86" applyFont="1" applyAlignment="1">
      <alignment horizontal="left" wrapText="1"/>
    </xf>
    <xf numFmtId="166" fontId="6" fillId="27" borderId="0" xfId="86" quotePrefix="1" applyNumberFormat="1" applyFont="1" applyFill="1" applyAlignment="1">
      <alignment horizontal="right" indent="1"/>
    </xf>
    <xf numFmtId="166" fontId="6" fillId="30" borderId="0" xfId="86" applyNumberFormat="1" applyFont="1" applyFill="1"/>
    <xf numFmtId="166" fontId="42" fillId="25" borderId="0" xfId="86" quotePrefix="1" applyNumberFormat="1" applyFont="1" applyFill="1" applyAlignment="1">
      <alignment horizontal="right" indent="1"/>
    </xf>
    <xf numFmtId="166" fontId="9" fillId="27" borderId="0" xfId="86" applyNumberFormat="1" applyFont="1" applyFill="1" applyAlignment="1">
      <alignment horizontal="right"/>
    </xf>
    <xf numFmtId="166" fontId="52" fillId="30" borderId="0" xfId="86" applyNumberFormat="1" applyFont="1" applyFill="1"/>
    <xf numFmtId="0" fontId="52" fillId="0" borderId="0" xfId="86" applyFont="1" applyAlignment="1">
      <alignment horizontal="left" wrapText="1"/>
    </xf>
    <xf numFmtId="0" fontId="42" fillId="27" borderId="0" xfId="86" applyFont="1" applyFill="1" applyAlignment="1">
      <alignment horizontal="right" indent="1"/>
    </xf>
    <xf numFmtId="0" fontId="42" fillId="25" borderId="0" xfId="86" applyFont="1" applyFill="1" applyAlignment="1">
      <alignment horizontal="right" indent="1"/>
    </xf>
    <xf numFmtId="0" fontId="42" fillId="0" borderId="0" xfId="86" applyFont="1" applyAlignment="1">
      <alignment wrapText="1"/>
    </xf>
    <xf numFmtId="0" fontId="42" fillId="27" borderId="1" xfId="86" applyFont="1" applyFill="1" applyBorder="1" applyAlignment="1">
      <alignment horizontal="right" indent="1"/>
    </xf>
    <xf numFmtId="0" fontId="42" fillId="25" borderId="1" xfId="86" applyFont="1" applyFill="1" applyBorder="1" applyAlignment="1">
      <alignment horizontal="right" indent="1"/>
    </xf>
    <xf numFmtId="0" fontId="42" fillId="0" borderId="1" xfId="86" applyFont="1" applyBorder="1" applyAlignment="1">
      <alignment wrapText="1"/>
    </xf>
    <xf numFmtId="0" fontId="6" fillId="0" borderId="0" xfId="86" applyFont="1"/>
    <xf numFmtId="0" fontId="6" fillId="0" borderId="0" xfId="86" applyFont="1" applyAlignment="1">
      <alignment horizontal="left" wrapText="1" indent="1"/>
    </xf>
    <xf numFmtId="175" fontId="42" fillId="27" borderId="0" xfId="86" applyNumberFormat="1" applyFont="1" applyFill="1"/>
    <xf numFmtId="166" fontId="6" fillId="31" borderId="0" xfId="86" applyNumberFormat="1" applyFont="1" applyFill="1" applyAlignment="1">
      <alignment horizontal="right"/>
    </xf>
    <xf numFmtId="166" fontId="42" fillId="30" borderId="0" xfId="86" applyNumberFormat="1" applyFont="1" applyFill="1" applyAlignment="1">
      <alignment horizontal="right" vertical="top" indent="1"/>
    </xf>
    <xf numFmtId="166" fontId="9" fillId="30" borderId="0" xfId="86" applyNumberFormat="1" applyFont="1" applyFill="1"/>
    <xf numFmtId="166" fontId="6" fillId="27" borderId="0" xfId="86" applyNumberFormat="1" applyFont="1" applyFill="1"/>
    <xf numFmtId="166" fontId="42" fillId="30" borderId="0" xfId="86" applyNumberFormat="1" applyFont="1" applyFill="1"/>
    <xf numFmtId="166" fontId="9" fillId="30" borderId="0" xfId="86" applyNumberFormat="1" applyFont="1" applyFill="1" applyAlignment="1">
      <alignment horizontal="right"/>
    </xf>
    <xf numFmtId="166" fontId="9" fillId="27" borderId="0" xfId="86" applyNumberFormat="1" applyFont="1" applyFill="1"/>
    <xf numFmtId="166" fontId="6" fillId="31" borderId="0" xfId="86" applyNumberFormat="1" applyFont="1" applyFill="1" applyAlignment="1">
      <alignment horizontal="right" indent="1"/>
    </xf>
    <xf numFmtId="166" fontId="50" fillId="27" borderId="0" xfId="86" quotePrefix="1" applyNumberFormat="1" applyFont="1" applyFill="1" applyAlignment="1">
      <alignment horizontal="right" indent="1"/>
    </xf>
    <xf numFmtId="166" fontId="50" fillId="0" borderId="0" xfId="86" quotePrefix="1" applyNumberFormat="1" applyFont="1" applyAlignment="1">
      <alignment horizontal="right" indent="1"/>
    </xf>
    <xf numFmtId="166" fontId="5" fillId="30" borderId="0" xfId="86" applyNumberFormat="1" applyFont="1" applyFill="1"/>
    <xf numFmtId="166" fontId="42" fillId="27" borderId="0" xfId="86" applyNumberFormat="1" applyFont="1" applyFill="1" applyAlignment="1">
      <alignment horizontal="right"/>
    </xf>
    <xf numFmtId="166" fontId="42" fillId="25" borderId="0" xfId="86" applyNumberFormat="1" applyFont="1" applyFill="1"/>
    <xf numFmtId="166" fontId="42" fillId="27" borderId="0" xfId="86" quotePrefix="1" applyNumberFormat="1" applyFont="1" applyFill="1" applyAlignment="1">
      <alignment horizontal="right" indent="1"/>
    </xf>
    <xf numFmtId="9" fontId="42" fillId="0" borderId="0" xfId="87" applyFont="1"/>
    <xf numFmtId="0" fontId="6" fillId="0" borderId="0" xfId="88" applyFont="1"/>
    <xf numFmtId="164" fontId="6" fillId="0" borderId="0" xfId="89" applyNumberFormat="1" applyFont="1"/>
    <xf numFmtId="165" fontId="6" fillId="0" borderId="0" xfId="88" applyNumberFormat="1" applyFont="1"/>
    <xf numFmtId="3" fontId="6" fillId="0" borderId="0" xfId="88" applyNumberFormat="1" applyFont="1" applyAlignment="1">
      <alignment horizontal="right"/>
    </xf>
    <xf numFmtId="164" fontId="6" fillId="0" borderId="0" xfId="90" applyNumberFormat="1" applyFont="1"/>
    <xf numFmtId="0" fontId="4" fillId="0" borderId="0" xfId="91"/>
    <xf numFmtId="0" fontId="6" fillId="0" borderId="0" xfId="91" applyFont="1" applyAlignment="1">
      <alignment horizontal="left" vertical="center"/>
    </xf>
    <xf numFmtId="0" fontId="6" fillId="0" borderId="0" xfId="88" applyFont="1" applyAlignment="1">
      <alignment horizontal="left"/>
    </xf>
    <xf numFmtId="168" fontId="6" fillId="0" borderId="0" xfId="92" applyNumberFormat="1" applyFont="1"/>
    <xf numFmtId="165" fontId="5" fillId="0" borderId="0" xfId="88" applyNumberFormat="1" applyFont="1"/>
    <xf numFmtId="165" fontId="5" fillId="0" borderId="0" xfId="88" applyNumberFormat="1" applyFont="1" applyAlignment="1">
      <alignment horizontal="right"/>
    </xf>
    <xf numFmtId="165" fontId="5" fillId="26" borderId="0" xfId="88" applyNumberFormat="1" applyFont="1" applyFill="1" applyAlignment="1">
      <alignment horizontal="right"/>
    </xf>
    <xf numFmtId="0" fontId="6" fillId="0" borderId="0" xfId="88" applyFont="1" applyAlignment="1">
      <alignment horizontal="right"/>
    </xf>
    <xf numFmtId="0" fontId="5" fillId="0" borderId="0" xfId="93" applyFont="1"/>
    <xf numFmtId="165" fontId="6" fillId="0" borderId="0" xfId="88" applyNumberFormat="1" applyFont="1" applyAlignment="1">
      <alignment horizontal="right"/>
    </xf>
    <xf numFmtId="165" fontId="6" fillId="26" borderId="0" xfId="88" applyNumberFormat="1" applyFont="1" applyFill="1" applyAlignment="1">
      <alignment horizontal="right"/>
    </xf>
    <xf numFmtId="0" fontId="6" fillId="0" borderId="0" xfId="93" applyAlignment="1">
      <alignment wrapText="1"/>
    </xf>
    <xf numFmtId="9" fontId="6" fillId="0" borderId="0" xfId="89" applyFont="1"/>
    <xf numFmtId="0" fontId="6" fillId="0" borderId="0" xfId="88" applyFont="1" applyAlignment="1">
      <alignment horizontal="right" vertical="top" wrapText="1"/>
    </xf>
    <xf numFmtId="0" fontId="6" fillId="26" borderId="0" xfId="88" applyFont="1" applyFill="1" applyAlignment="1">
      <alignment horizontal="right" vertical="top" wrapText="1"/>
    </xf>
    <xf numFmtId="0" fontId="6" fillId="0" borderId="0" xfId="88" applyFont="1" applyAlignment="1">
      <alignment horizontal="right" vertical="top"/>
    </xf>
    <xf numFmtId="0" fontId="9" fillId="0" borderId="0" xfId="93" applyFont="1" applyAlignment="1">
      <alignment wrapText="1"/>
    </xf>
    <xf numFmtId="0" fontId="5" fillId="0" borderId="0" xfId="88" applyFont="1" applyAlignment="1">
      <alignment vertical="top"/>
    </xf>
    <xf numFmtId="0" fontId="6" fillId="0" borderId="0" xfId="88" applyFont="1" applyAlignment="1">
      <alignment horizontal="right" wrapText="1"/>
    </xf>
    <xf numFmtId="16" fontId="6" fillId="0" borderId="0" xfId="88" applyNumberFormat="1" applyFont="1" applyAlignment="1">
      <alignment horizontal="right" wrapText="1"/>
    </xf>
    <xf numFmtId="16" fontId="6" fillId="26" borderId="0" xfId="88" applyNumberFormat="1" applyFont="1" applyFill="1" applyAlignment="1">
      <alignment horizontal="right" wrapText="1"/>
    </xf>
    <xf numFmtId="0" fontId="6" fillId="0" borderId="0" xfId="88" applyFont="1" applyAlignment="1">
      <alignment horizontal="center" vertical="top" wrapText="1"/>
    </xf>
    <xf numFmtId="0" fontId="6" fillId="0" borderId="1" xfId="88" applyFont="1" applyBorder="1" applyAlignment="1">
      <alignment horizontal="center" vertical="top" wrapText="1"/>
    </xf>
    <xf numFmtId="0" fontId="5" fillId="0" borderId="1" xfId="88" applyFont="1" applyBorder="1" applyAlignment="1">
      <alignment vertical="top"/>
    </xf>
    <xf numFmtId="0" fontId="6" fillId="0" borderId="0" xfId="91" applyFont="1"/>
    <xf numFmtId="0" fontId="6" fillId="0" borderId="0" xfId="91" applyFont="1" applyAlignment="1">
      <alignment wrapText="1"/>
    </xf>
    <xf numFmtId="3" fontId="9" fillId="0" borderId="0" xfId="91" applyNumberFormat="1" applyFont="1" applyAlignment="1">
      <alignment horizontal="right" wrapText="1"/>
    </xf>
    <xf numFmtId="3" fontId="9" fillId="27" borderId="0" xfId="91" applyNumberFormat="1" applyFont="1" applyFill="1" applyAlignment="1">
      <alignment horizontal="right" wrapText="1"/>
    </xf>
    <xf numFmtId="3" fontId="9" fillId="26" borderId="0" xfId="91" applyNumberFormat="1" applyFont="1" applyFill="1" applyAlignment="1">
      <alignment horizontal="right" wrapText="1"/>
    </xf>
    <xf numFmtId="0" fontId="9" fillId="0" borderId="0" xfId="91" applyFont="1"/>
    <xf numFmtId="3" fontId="6" fillId="0" borderId="0" xfId="91" applyNumberFormat="1" applyFont="1" applyAlignment="1">
      <alignment horizontal="right" wrapText="1"/>
    </xf>
    <xf numFmtId="3" fontId="6" fillId="27" borderId="0" xfId="91" applyNumberFormat="1" applyFont="1" applyFill="1" applyAlignment="1">
      <alignment horizontal="right" wrapText="1"/>
    </xf>
    <xf numFmtId="3" fontId="6" fillId="26" borderId="0" xfId="91" applyNumberFormat="1" applyFont="1" applyFill="1" applyAlignment="1">
      <alignment horizontal="right" wrapText="1"/>
    </xf>
    <xf numFmtId="3" fontId="5" fillId="0" borderId="0" xfId="91" applyNumberFormat="1" applyFont="1" applyAlignment="1">
      <alignment horizontal="right" wrapText="1"/>
    </xf>
    <xf numFmtId="3" fontId="5" fillId="27" borderId="0" xfId="91" applyNumberFormat="1" applyFont="1" applyFill="1" applyAlignment="1">
      <alignment horizontal="right" wrapText="1"/>
    </xf>
    <xf numFmtId="3" fontId="5" fillId="26" borderId="0" xfId="91" applyNumberFormat="1" applyFont="1" applyFill="1" applyAlignment="1">
      <alignment horizontal="right" wrapText="1"/>
    </xf>
    <xf numFmtId="0" fontId="5" fillId="0" borderId="0" xfId="91" applyFont="1"/>
    <xf numFmtId="0" fontId="6" fillId="0" borderId="0" xfId="91" applyFont="1" applyAlignment="1">
      <alignment horizontal="right" wrapText="1"/>
    </xf>
    <xf numFmtId="0" fontId="6" fillId="26" borderId="0" xfId="91" applyFont="1" applyFill="1" applyAlignment="1">
      <alignment horizontal="right" wrapText="1"/>
    </xf>
    <xf numFmtId="0" fontId="6" fillId="0" borderId="0" xfId="91" applyFont="1" applyAlignment="1">
      <alignment horizontal="right" vertical="top" wrapText="1"/>
    </xf>
    <xf numFmtId="0" fontId="6" fillId="0" borderId="1" xfId="91" applyFont="1" applyBorder="1" applyAlignment="1">
      <alignment horizontal="right" vertical="top" wrapText="1"/>
    </xf>
    <xf numFmtId="0" fontId="6" fillId="26" borderId="1" xfId="91" applyFont="1" applyFill="1" applyBorder="1" applyAlignment="1">
      <alignment horizontal="right" wrapText="1"/>
    </xf>
    <xf numFmtId="165" fontId="6" fillId="0" borderId="0" xfId="91" applyNumberFormat="1" applyFont="1"/>
    <xf numFmtId="4" fontId="6" fillId="0" borderId="0" xfId="91" applyNumberFormat="1" applyFont="1"/>
    <xf numFmtId="165" fontId="5" fillId="0" borderId="0" xfId="91" applyNumberFormat="1" applyFont="1" applyAlignment="1">
      <alignment horizontal="right"/>
    </xf>
    <xf numFmtId="165" fontId="5" fillId="0" borderId="0" xfId="91" applyNumberFormat="1" applyFont="1"/>
    <xf numFmtId="165" fontId="5" fillId="26" borderId="0" xfId="91" applyNumberFormat="1" applyFont="1" applyFill="1"/>
    <xf numFmtId="165" fontId="6" fillId="0" borderId="0" xfId="91" applyNumberFormat="1" applyFont="1" applyAlignment="1">
      <alignment horizontal="right"/>
    </xf>
    <xf numFmtId="165" fontId="6" fillId="26" borderId="0" xfId="91" applyNumberFormat="1" applyFont="1" applyFill="1"/>
    <xf numFmtId="0" fontId="6" fillId="0" borderId="0" xfId="91" applyFont="1" applyAlignment="1">
      <alignment horizontal="left" indent="1"/>
    </xf>
    <xf numFmtId="0" fontId="6" fillId="0" borderId="0" xfId="91" applyFont="1" applyAlignment="1">
      <alignment horizontal="left"/>
    </xf>
    <xf numFmtId="0" fontId="5" fillId="0" borderId="0" xfId="91" applyFont="1" applyAlignment="1">
      <alignment horizontal="left"/>
    </xf>
    <xf numFmtId="165" fontId="9" fillId="0" borderId="0" xfId="91" applyNumberFormat="1" applyFont="1" applyAlignment="1">
      <alignment horizontal="right"/>
    </xf>
    <xf numFmtId="165" fontId="9" fillId="0" borderId="0" xfId="91" applyNumberFormat="1" applyFont="1"/>
    <xf numFmtId="165" fontId="9" fillId="26" borderId="0" xfId="91" applyNumberFormat="1" applyFont="1" applyFill="1"/>
    <xf numFmtId="0" fontId="9" fillId="0" borderId="0" xfId="91" applyFont="1" applyAlignment="1">
      <alignment horizontal="left"/>
    </xf>
    <xf numFmtId="165" fontId="6" fillId="26" borderId="0" xfId="91" applyNumberFormat="1" applyFont="1" applyFill="1" applyAlignment="1">
      <alignment horizontal="right"/>
    </xf>
    <xf numFmtId="169" fontId="6" fillId="0" borderId="0" xfId="91" applyNumberFormat="1" applyFont="1"/>
    <xf numFmtId="169" fontId="6" fillId="26" borderId="0" xfId="91" applyNumberFormat="1" applyFont="1" applyFill="1"/>
    <xf numFmtId="165" fontId="9" fillId="0" borderId="0" xfId="91" applyNumberFormat="1" applyFont="1" applyAlignment="1">
      <alignment horizontal="right" wrapText="1"/>
    </xf>
    <xf numFmtId="176" fontId="6" fillId="26" borderId="0" xfId="94" quotePrefix="1" applyNumberFormat="1" applyFont="1" applyFill="1" applyAlignment="1">
      <alignment horizontal="right"/>
    </xf>
    <xf numFmtId="165" fontId="6" fillId="0" borderId="0" xfId="91" applyNumberFormat="1" applyFont="1" applyAlignment="1">
      <alignment horizontal="right" wrapText="1"/>
    </xf>
    <xf numFmtId="165" fontId="6" fillId="0" borderId="0" xfId="91" quotePrefix="1" applyNumberFormat="1" applyFont="1" applyAlignment="1">
      <alignment horizontal="right"/>
    </xf>
    <xf numFmtId="165" fontId="6" fillId="26" borderId="0" xfId="91" quotePrefix="1" applyNumberFormat="1" applyFont="1" applyFill="1" applyAlignment="1">
      <alignment horizontal="right"/>
    </xf>
    <xf numFmtId="165" fontId="6" fillId="0" borderId="0" xfId="91" applyNumberFormat="1" applyFont="1" applyAlignment="1">
      <alignment horizontal="right" vertical="top" wrapText="1"/>
    </xf>
    <xf numFmtId="165" fontId="6" fillId="0" borderId="1" xfId="91" applyNumberFormat="1" applyFont="1" applyBorder="1" applyAlignment="1">
      <alignment horizontal="right"/>
    </xf>
    <xf numFmtId="1" fontId="6" fillId="0" borderId="1" xfId="91" applyNumberFormat="1" applyFont="1" applyBorder="1" applyAlignment="1">
      <alignment horizontal="right" vertical="top" wrapText="1"/>
    </xf>
    <xf numFmtId="177" fontId="6" fillId="26" borderId="1" xfId="91" applyNumberFormat="1" applyFont="1" applyFill="1" applyBorder="1" applyAlignment="1">
      <alignment horizontal="right"/>
    </xf>
    <xf numFmtId="165" fontId="58" fillId="0" borderId="0" xfId="91" applyNumberFormat="1" applyFont="1" applyAlignment="1">
      <alignment horizontal="right" vertical="top" wrapText="1"/>
    </xf>
    <xf numFmtId="165" fontId="58" fillId="27" borderId="0" xfId="91" applyNumberFormat="1" applyFont="1" applyFill="1" applyAlignment="1">
      <alignment horizontal="right" vertical="top" wrapText="1"/>
    </xf>
    <xf numFmtId="165" fontId="58" fillId="26" borderId="0" xfId="91" applyNumberFormat="1" applyFont="1" applyFill="1" applyAlignment="1">
      <alignment horizontal="right" vertical="top" wrapText="1"/>
    </xf>
    <xf numFmtId="0" fontId="58" fillId="0" borderId="0" xfId="91" applyFont="1"/>
    <xf numFmtId="165" fontId="59" fillId="0" borderId="0" xfId="91" applyNumberFormat="1" applyFont="1" applyAlignment="1">
      <alignment horizontal="right" vertical="top" wrapText="1"/>
    </xf>
    <xf numFmtId="165" fontId="59" fillId="27" borderId="0" xfId="91" applyNumberFormat="1" applyFont="1" applyFill="1"/>
    <xf numFmtId="165" fontId="59" fillId="26" borderId="0" xfId="91" applyNumberFormat="1" applyFont="1" applyFill="1"/>
    <xf numFmtId="0" fontId="59" fillId="0" borderId="0" xfId="91" applyFont="1"/>
    <xf numFmtId="1" fontId="6" fillId="0" borderId="0" xfId="91" applyNumberFormat="1" applyFont="1"/>
    <xf numFmtId="165" fontId="60" fillId="0" borderId="0" xfId="91" applyNumberFormat="1" applyFont="1" applyAlignment="1">
      <alignment horizontal="right" vertical="top" wrapText="1"/>
    </xf>
    <xf numFmtId="165" fontId="60" fillId="0" borderId="0" xfId="91" applyNumberFormat="1" applyFont="1"/>
    <xf numFmtId="165" fontId="60" fillId="26" borderId="0" xfId="91" applyNumberFormat="1" applyFont="1" applyFill="1"/>
    <xf numFmtId="0" fontId="59" fillId="0" borderId="0" xfId="91" applyFont="1" applyAlignment="1">
      <alignment horizontal="right" vertical="top" wrapText="1"/>
    </xf>
    <xf numFmtId="0" fontId="59" fillId="26" borderId="0" xfId="91" applyFont="1" applyFill="1" applyAlignment="1">
      <alignment horizontal="right" vertical="top" wrapText="1"/>
    </xf>
    <xf numFmtId="0" fontId="59" fillId="0" borderId="1" xfId="91" applyFont="1" applyBorder="1" applyAlignment="1">
      <alignment horizontal="right" vertical="top" wrapText="1"/>
    </xf>
    <xf numFmtId="0" fontId="59" fillId="26" borderId="1" xfId="91" applyFont="1" applyFill="1" applyBorder="1" applyAlignment="1">
      <alignment horizontal="right" vertical="top" wrapText="1"/>
    </xf>
    <xf numFmtId="172" fontId="61" fillId="0" borderId="0" xfId="91" applyNumberFormat="1" applyFont="1"/>
    <xf numFmtId="176" fontId="61" fillId="0" borderId="0" xfId="91" applyNumberFormat="1" applyFont="1"/>
    <xf numFmtId="176" fontId="61" fillId="0" borderId="0" xfId="91" applyNumberFormat="1" applyFont="1" applyAlignment="1">
      <alignment horizontal="right" vertical="top" wrapText="1"/>
    </xf>
    <xf numFmtId="176" fontId="61" fillId="27" borderId="0" xfId="91" applyNumberFormat="1" applyFont="1" applyFill="1" applyAlignment="1">
      <alignment horizontal="right"/>
    </xf>
    <xf numFmtId="176" fontId="6" fillId="0" borderId="0" xfId="91" applyNumberFormat="1" applyFont="1"/>
    <xf numFmtId="176" fontId="6" fillId="0" borderId="0" xfId="91" applyNumberFormat="1" applyFont="1" applyAlignment="1">
      <alignment horizontal="right"/>
    </xf>
    <xf numFmtId="176" fontId="6" fillId="26" borderId="0" xfId="91" applyNumberFormat="1" applyFont="1" applyFill="1" applyAlignment="1">
      <alignment horizontal="right"/>
    </xf>
    <xf numFmtId="176" fontId="6" fillId="0" borderId="0" xfId="91" quotePrefix="1" applyNumberFormat="1" applyFont="1" applyAlignment="1">
      <alignment horizontal="right"/>
    </xf>
    <xf numFmtId="176" fontId="6" fillId="26" borderId="0" xfId="91" quotePrefix="1" applyNumberFormat="1" applyFont="1" applyFill="1" applyAlignment="1">
      <alignment horizontal="right"/>
    </xf>
    <xf numFmtId="0" fontId="6" fillId="0" borderId="0" xfId="91" quotePrefix="1" applyFont="1" applyAlignment="1">
      <alignment horizontal="left" indent="1"/>
    </xf>
    <xf numFmtId="176" fontId="9" fillId="0" borderId="0" xfId="91" applyNumberFormat="1" applyFont="1"/>
    <xf numFmtId="176" fontId="9" fillId="0" borderId="0" xfId="91" applyNumberFormat="1" applyFont="1" applyAlignment="1">
      <alignment horizontal="right"/>
    </xf>
    <xf numFmtId="176" fontId="9" fillId="26" borderId="0" xfId="91" applyNumberFormat="1" applyFont="1" applyFill="1" applyAlignment="1">
      <alignment horizontal="right"/>
    </xf>
    <xf numFmtId="0" fontId="9" fillId="0" borderId="0" xfId="91" applyFont="1" applyAlignment="1">
      <alignment horizontal="left" indent="1"/>
    </xf>
    <xf numFmtId="0" fontId="61" fillId="0" borderId="0" xfId="91" applyFont="1"/>
    <xf numFmtId="176" fontId="61" fillId="0" borderId="0" xfId="91" applyNumberFormat="1" applyFont="1" applyAlignment="1">
      <alignment horizontal="right"/>
    </xf>
    <xf numFmtId="176" fontId="61" fillId="26" borderId="0" xfId="91" applyNumberFormat="1" applyFont="1" applyFill="1" applyAlignment="1">
      <alignment horizontal="right"/>
    </xf>
    <xf numFmtId="0" fontId="6" fillId="0" borderId="0" xfId="91" applyFont="1" applyAlignment="1">
      <alignment horizontal="left" indent="2"/>
    </xf>
    <xf numFmtId="176" fontId="5" fillId="0" borderId="0" xfId="91" applyNumberFormat="1" applyFont="1"/>
    <xf numFmtId="176" fontId="5" fillId="0" borderId="0" xfId="91" applyNumberFormat="1" applyFont="1" applyAlignment="1">
      <alignment horizontal="right"/>
    </xf>
    <xf numFmtId="176" fontId="5" fillId="26" borderId="0" xfId="91" applyNumberFormat="1" applyFont="1" applyFill="1" applyAlignment="1">
      <alignment horizontal="right"/>
    </xf>
    <xf numFmtId="0" fontId="6" fillId="0" borderId="1" xfId="91" applyFont="1" applyBorder="1" applyAlignment="1">
      <alignment horizontal="right"/>
    </xf>
    <xf numFmtId="0" fontId="6" fillId="0" borderId="1" xfId="91" applyFont="1" applyBorder="1" applyAlignment="1">
      <alignment horizontal="right" wrapText="1"/>
    </xf>
    <xf numFmtId="0" fontId="4" fillId="0" borderId="0" xfId="94"/>
    <xf numFmtId="0" fontId="6" fillId="0" borderId="0" xfId="94" applyFont="1"/>
    <xf numFmtId="176" fontId="62" fillId="25" borderId="13" xfId="95" quotePrefix="1" applyNumberFormat="1" applyFont="1" applyFill="1" applyBorder="1" applyAlignment="1">
      <alignment horizontal="right" vertical="center"/>
    </xf>
    <xf numFmtId="176" fontId="62" fillId="0" borderId="13" xfId="95" applyNumberFormat="1" applyFont="1" applyBorder="1" applyAlignment="1">
      <alignment horizontal="right" vertical="center"/>
    </xf>
    <xf numFmtId="176" fontId="62" fillId="0" borderId="13" xfId="96" quotePrefix="1" applyNumberFormat="1" applyFont="1" applyBorder="1" applyAlignment="1">
      <alignment horizontal="right" vertical="center"/>
    </xf>
    <xf numFmtId="176" fontId="62" fillId="0" borderId="13" xfId="95" quotePrefix="1" applyNumberFormat="1" applyFont="1" applyBorder="1" applyAlignment="1">
      <alignment horizontal="right" vertical="center"/>
    </xf>
    <xf numFmtId="0" fontId="62" fillId="0" borderId="0" xfId="95" applyFont="1"/>
    <xf numFmtId="176" fontId="63" fillId="25" borderId="0" xfId="95" applyNumberFormat="1" applyFont="1" applyFill="1"/>
    <xf numFmtId="176" fontId="56" fillId="0" borderId="0" xfId="95" applyNumberFormat="1" applyFont="1" applyAlignment="1">
      <alignment horizontal="right" vertical="center"/>
    </xf>
    <xf numFmtId="176" fontId="64" fillId="0" borderId="0" xfId="95" applyNumberFormat="1" applyFont="1" applyAlignment="1">
      <alignment horizontal="right" vertical="center"/>
    </xf>
    <xf numFmtId="176" fontId="56" fillId="0" borderId="0" xfId="95" applyNumberFormat="1" applyFont="1"/>
    <xf numFmtId="0" fontId="56" fillId="0" borderId="0" xfId="95" applyFont="1"/>
    <xf numFmtId="176" fontId="65" fillId="25" borderId="1" xfId="95" applyNumberFormat="1" applyFont="1" applyFill="1" applyBorder="1" applyAlignment="1">
      <alignment horizontal="right" vertical="center"/>
    </xf>
    <xf numFmtId="176" fontId="65" fillId="0" borderId="1" xfId="95" applyNumberFormat="1" applyFont="1" applyBorder="1" applyAlignment="1">
      <alignment horizontal="right" vertical="center"/>
    </xf>
    <xf numFmtId="176" fontId="65" fillId="0" borderId="1" xfId="96" applyNumberFormat="1" applyFont="1" applyBorder="1" applyAlignment="1">
      <alignment horizontal="right" vertical="center"/>
    </xf>
    <xf numFmtId="176" fontId="65" fillId="0" borderId="1" xfId="95" quotePrefix="1" applyNumberFormat="1" applyFont="1" applyBorder="1" applyAlignment="1">
      <alignment horizontal="right" vertical="center"/>
    </xf>
    <xf numFmtId="0" fontId="65" fillId="0" borderId="0" xfId="95" applyFont="1"/>
    <xf numFmtId="176" fontId="56" fillId="25" borderId="0" xfId="95" applyNumberFormat="1" applyFont="1" applyFill="1"/>
    <xf numFmtId="176" fontId="56" fillId="25" borderId="0" xfId="95" applyNumberFormat="1" applyFont="1" applyFill="1" applyAlignment="1">
      <alignment horizontal="right" vertical="center"/>
    </xf>
    <xf numFmtId="176" fontId="56" fillId="0" borderId="0" xfId="96" applyNumberFormat="1" applyFont="1"/>
    <xf numFmtId="0" fontId="56" fillId="0" borderId="0" xfId="95" applyFont="1" applyAlignment="1">
      <alignment horizontal="left"/>
    </xf>
    <xf numFmtId="0" fontId="6" fillId="25" borderId="0" xfId="94" applyFont="1" applyFill="1" applyAlignment="1">
      <alignment horizontal="right" wrapText="1"/>
    </xf>
    <xf numFmtId="0" fontId="6" fillId="0" borderId="0" xfId="94" applyFont="1" applyAlignment="1">
      <alignment horizontal="right" wrapText="1"/>
    </xf>
    <xf numFmtId="0" fontId="6" fillId="0" borderId="0" xfId="94" applyFont="1" applyAlignment="1">
      <alignment horizontal="right"/>
    </xf>
    <xf numFmtId="0" fontId="6" fillId="0" borderId="1" xfId="94" applyFont="1" applyBorder="1"/>
    <xf numFmtId="169" fontId="56" fillId="0" borderId="0" xfId="96" quotePrefix="1" applyNumberFormat="1" applyFont="1" applyAlignment="1">
      <alignment horizontal="right"/>
    </xf>
    <xf numFmtId="169" fontId="56" fillId="0" borderId="0" xfId="96" applyNumberFormat="1" applyFont="1" applyAlignment="1">
      <alignment horizontal="right" vertical="center"/>
    </xf>
    <xf numFmtId="176" fontId="65" fillId="25" borderId="0" xfId="95" applyNumberFormat="1" applyFont="1" applyFill="1" applyAlignment="1">
      <alignment horizontal="right" vertical="center"/>
    </xf>
    <xf numFmtId="176" fontId="65" fillId="0" borderId="0" xfId="95" applyNumberFormat="1" applyFont="1" applyAlignment="1">
      <alignment horizontal="right" vertical="center"/>
    </xf>
    <xf numFmtId="176" fontId="65" fillId="0" borderId="0" xfId="95" quotePrefix="1" applyNumberFormat="1" applyFont="1" applyAlignment="1">
      <alignment horizontal="right" vertical="center"/>
    </xf>
    <xf numFmtId="176" fontId="56" fillId="0" borderId="0" xfId="95" quotePrefix="1" applyNumberFormat="1" applyFont="1" applyAlignment="1">
      <alignment horizontal="right" vertical="center"/>
    </xf>
    <xf numFmtId="176" fontId="56" fillId="0" borderId="0" xfId="95" quotePrefix="1" applyNumberFormat="1" applyFont="1" applyAlignment="1">
      <alignment horizontal="right"/>
    </xf>
    <xf numFmtId="169" fontId="56" fillId="25" borderId="0" xfId="96" applyNumberFormat="1" applyFont="1" applyFill="1" applyAlignment="1">
      <alignment horizontal="right" vertical="center"/>
    </xf>
    <xf numFmtId="169" fontId="56" fillId="0" borderId="0" xfId="96" applyNumberFormat="1" applyFont="1"/>
    <xf numFmtId="176" fontId="56" fillId="0" borderId="0" xfId="96" applyNumberFormat="1" applyFont="1" applyAlignment="1">
      <alignment horizontal="right" vertical="center"/>
    </xf>
    <xf numFmtId="0" fontId="56" fillId="0" borderId="0" xfId="96" applyFont="1" applyAlignment="1">
      <alignment horizontal="left"/>
    </xf>
    <xf numFmtId="0" fontId="9" fillId="0" borderId="0" xfId="94" applyFont="1" applyAlignment="1">
      <alignment horizontal="left" indent="1"/>
    </xf>
    <xf numFmtId="0" fontId="4" fillId="25" borderId="0" xfId="94" applyFill="1"/>
    <xf numFmtId="0" fontId="56" fillId="25" borderId="0" xfId="95" applyFont="1" applyFill="1"/>
    <xf numFmtId="178" fontId="56" fillId="0" borderId="0" xfId="95" applyNumberFormat="1" applyFont="1" applyAlignment="1">
      <alignment horizontal="right" vertical="center"/>
    </xf>
    <xf numFmtId="0" fontId="56" fillId="0" borderId="0" xfId="95" applyFont="1" applyAlignment="1">
      <alignment horizontal="right" vertical="center"/>
    </xf>
    <xf numFmtId="176" fontId="6" fillId="25" borderId="0" xfId="94" applyNumberFormat="1" applyFont="1" applyFill="1" applyAlignment="1">
      <alignment horizontal="right"/>
    </xf>
    <xf numFmtId="176" fontId="6" fillId="0" borderId="0" xfId="94" applyNumberFormat="1" applyFont="1" applyAlignment="1">
      <alignment horizontal="right"/>
    </xf>
    <xf numFmtId="0" fontId="9" fillId="0" borderId="0" xfId="94" applyFont="1"/>
    <xf numFmtId="0" fontId="6" fillId="25" borderId="0" xfId="94" applyFont="1" applyFill="1" applyAlignment="1">
      <alignment horizontal="right"/>
    </xf>
    <xf numFmtId="0" fontId="66" fillId="0" borderId="0" xfId="94" applyFont="1"/>
    <xf numFmtId="0" fontId="56" fillId="0" borderId="0" xfId="97" applyFont="1"/>
    <xf numFmtId="0" fontId="62" fillId="0" borderId="0" xfId="97" applyFont="1"/>
    <xf numFmtId="3" fontId="56" fillId="0" borderId="0" xfId="97" applyNumberFormat="1" applyFont="1"/>
    <xf numFmtId="3" fontId="56" fillId="0" borderId="3" xfId="97" applyNumberFormat="1" applyFont="1" applyBorder="1"/>
    <xf numFmtId="3" fontId="56" fillId="0" borderId="1" xfId="97" applyNumberFormat="1" applyFont="1" applyBorder="1"/>
    <xf numFmtId="3" fontId="62" fillId="0" borderId="0" xfId="97" applyNumberFormat="1" applyFont="1"/>
    <xf numFmtId="0" fontId="10" fillId="0" borderId="0" xfId="97" applyFont="1"/>
    <xf numFmtId="0" fontId="4" fillId="0" borderId="0" xfId="97" applyFont="1"/>
    <xf numFmtId="0" fontId="4" fillId="0" borderId="0" xfId="97" applyFont="1" applyAlignment="1">
      <alignment wrapText="1"/>
    </xf>
    <xf numFmtId="3" fontId="56" fillId="0" borderId="0" xfId="97" applyNumberFormat="1" applyFont="1" applyAlignment="1">
      <alignment horizontal="right"/>
    </xf>
    <xf numFmtId="0" fontId="56" fillId="0" borderId="0" xfId="97" applyFont="1" applyAlignment="1">
      <alignment horizontal="right"/>
    </xf>
    <xf numFmtId="0" fontId="68" fillId="0" borderId="0" xfId="97" applyFont="1"/>
    <xf numFmtId="179" fontId="62" fillId="0" borderId="0" xfId="97" applyNumberFormat="1" applyFont="1"/>
    <xf numFmtId="0" fontId="6" fillId="0" borderId="0" xfId="97" applyFont="1"/>
    <xf numFmtId="173" fontId="62" fillId="0" borderId="0" xfId="97" applyNumberFormat="1" applyFont="1"/>
    <xf numFmtId="173" fontId="56" fillId="0" borderId="0" xfId="97" applyNumberFormat="1" applyFont="1"/>
    <xf numFmtId="173" fontId="56" fillId="0" borderId="0" xfId="97" applyNumberFormat="1" applyFont="1" applyAlignment="1">
      <alignment horizontal="right"/>
    </xf>
    <xf numFmtId="0" fontId="41" fillId="0" borderId="0" xfId="97" applyFont="1" applyAlignment="1">
      <alignment horizontal="left"/>
    </xf>
    <xf numFmtId="0" fontId="56" fillId="0" borderId="0" xfId="97" applyFont="1" applyAlignment="1">
      <alignment horizontal="left"/>
    </xf>
    <xf numFmtId="173" fontId="56" fillId="0" borderId="0" xfId="97" quotePrefix="1" applyNumberFormat="1" applyFont="1" applyAlignment="1">
      <alignment horizontal="right"/>
    </xf>
    <xf numFmtId="0" fontId="62" fillId="0" borderId="0" xfId="97" applyFont="1" applyAlignment="1">
      <alignment horizontal="right"/>
    </xf>
    <xf numFmtId="0" fontId="69" fillId="0" borderId="0" xfId="97" applyFont="1" applyAlignment="1">
      <alignment horizontal="left"/>
    </xf>
    <xf numFmtId="0" fontId="70" fillId="0" borderId="1" xfId="97" applyFont="1" applyBorder="1" applyAlignment="1">
      <alignment horizontal="right" wrapText="1"/>
    </xf>
    <xf numFmtId="0" fontId="62" fillId="0" borderId="1" xfId="97" applyFont="1" applyBorder="1"/>
    <xf numFmtId="0" fontId="6" fillId="0" borderId="0" xfId="0" applyFont="1" applyAlignment="1">
      <alignment horizontal="left" vertical="center"/>
    </xf>
    <xf numFmtId="0" fontId="6" fillId="0" borderId="0" xfId="54" applyFont="1"/>
    <xf numFmtId="0" fontId="6" fillId="0" borderId="0" xfId="81" applyFont="1"/>
    <xf numFmtId="0" fontId="6" fillId="0" borderId="0" xfId="82" applyFont="1"/>
    <xf numFmtId="165" fontId="5" fillId="0" borderId="1" xfId="0" applyNumberFormat="1" applyFont="1" applyBorder="1" applyAlignment="1">
      <alignment horizontal="right"/>
    </xf>
    <xf numFmtId="0" fontId="6" fillId="0" borderId="2" xfId="0" applyFont="1" applyBorder="1" applyAlignment="1">
      <alignment horizontal="center" vertical="center" wrapText="1"/>
    </xf>
    <xf numFmtId="0" fontId="12" fillId="0" borderId="0" xfId="0" applyFont="1" applyAlignment="1">
      <alignment horizontal="center"/>
    </xf>
    <xf numFmtId="0" fontId="4" fillId="0" borderId="0" xfId="0" applyFont="1" applyAlignment="1">
      <alignment horizontal="center"/>
    </xf>
    <xf numFmtId="0" fontId="7" fillId="0" borderId="0" xfId="0" applyFont="1" applyAlignment="1">
      <alignment horizontal="center"/>
    </xf>
    <xf numFmtId="0" fontId="5" fillId="0" borderId="0" xfId="0" applyFont="1" applyAlignment="1">
      <alignment vertical="top"/>
    </xf>
    <xf numFmtId="0" fontId="6" fillId="0" borderId="0" xfId="0" applyFont="1" applyAlignment="1">
      <alignment horizontal="right" vertical="top" wrapText="1"/>
    </xf>
    <xf numFmtId="0" fontId="6" fillId="0" borderId="2" xfId="0" applyFont="1" applyBorder="1" applyAlignment="1">
      <alignment horizontal="center" vertical="top" wrapText="1"/>
    </xf>
    <xf numFmtId="0" fontId="43" fillId="0" borderId="0" xfId="55" applyFont="1" applyAlignment="1">
      <alignment horizontal="center" vertical="center" wrapText="1"/>
    </xf>
    <xf numFmtId="0" fontId="41" fillId="0" borderId="0" xfId="55" applyFont="1" applyAlignment="1">
      <alignment horizontal="center" vertical="center" wrapText="1"/>
    </xf>
    <xf numFmtId="0" fontId="42" fillId="0" borderId="0" xfId="55" applyFont="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right" wrapText="1"/>
    </xf>
    <xf numFmtId="0" fontId="6" fillId="26" borderId="0" xfId="0" applyFont="1" applyFill="1" applyAlignment="1">
      <alignment horizontal="right" wrapText="1"/>
    </xf>
    <xf numFmtId="0" fontId="6" fillId="0" borderId="0" xfId="0" applyFont="1"/>
    <xf numFmtId="0" fontId="6" fillId="0" borderId="1" xfId="0" applyFont="1" applyBorder="1" applyAlignment="1">
      <alignment horizontal="center"/>
    </xf>
    <xf numFmtId="0" fontId="4" fillId="0" borderId="2" xfId="0" applyFont="1" applyBorder="1" applyAlignment="1">
      <alignment horizontal="center"/>
    </xf>
    <xf numFmtId="0" fontId="6" fillId="0" borderId="0" xfId="0" applyFont="1" applyAlignment="1">
      <alignment horizontal="right" vertical="top"/>
    </xf>
    <xf numFmtId="0" fontId="6" fillId="0" borderId="2" xfId="0" applyFont="1" applyBorder="1" applyAlignment="1">
      <alignment horizontal="center" wrapText="1"/>
    </xf>
    <xf numFmtId="0" fontId="6" fillId="0" borderId="2" xfId="80" applyFont="1" applyBorder="1" applyAlignment="1">
      <alignment horizontal="center" vertical="top" wrapText="1"/>
    </xf>
    <xf numFmtId="0" fontId="12" fillId="0" borderId="0" xfId="80" applyFont="1" applyAlignment="1">
      <alignment horizontal="center"/>
    </xf>
    <xf numFmtId="0" fontId="4" fillId="0" borderId="0" xfId="80" applyAlignment="1">
      <alignment horizontal="center"/>
    </xf>
    <xf numFmtId="0" fontId="6" fillId="0" borderId="0" xfId="0" applyFont="1" applyAlignment="1">
      <alignment horizontal="left" vertical="top"/>
    </xf>
    <xf numFmtId="0" fontId="4" fillId="0" borderId="3" xfId="0" applyFont="1" applyBorder="1" applyAlignment="1">
      <alignment horizontal="center"/>
    </xf>
    <xf numFmtId="0" fontId="4" fillId="0" borderId="0" xfId="0" applyFont="1" applyAlignment="1">
      <alignment horizontal="center" vertical="center"/>
    </xf>
    <xf numFmtId="0" fontId="6" fillId="0" borderId="0" xfId="0" applyFont="1" applyAlignment="1">
      <alignment horizontal="center"/>
    </xf>
    <xf numFmtId="0" fontId="6" fillId="0" borderId="1" xfId="0" applyFont="1" applyBorder="1" applyAlignment="1">
      <alignment horizontal="center" vertical="top" wrapText="1"/>
    </xf>
    <xf numFmtId="0" fontId="12" fillId="0" borderId="0" xfId="81" applyFont="1" applyAlignment="1">
      <alignment horizontal="center"/>
    </xf>
    <xf numFmtId="0" fontId="4" fillId="0" borderId="0" xfId="81" applyFont="1" applyAlignment="1">
      <alignment horizontal="center"/>
    </xf>
    <xf numFmtId="0" fontId="4" fillId="0" borderId="2" xfId="4" applyNumberFormat="1" applyFont="1" applyBorder="1" applyAlignment="1">
      <alignment horizontal="center"/>
    </xf>
    <xf numFmtId="0" fontId="12" fillId="0" borderId="0" xfId="82" applyFont="1" applyAlignment="1">
      <alignment horizontal="center"/>
    </xf>
    <xf numFmtId="0" fontId="4" fillId="0" borderId="0" xfId="82" applyAlignment="1">
      <alignment horizontal="center"/>
    </xf>
    <xf numFmtId="0" fontId="4" fillId="0" borderId="2" xfId="44" applyNumberFormat="1" applyFont="1" applyBorder="1" applyAlignment="1">
      <alignment horizontal="center"/>
    </xf>
    <xf numFmtId="0" fontId="6" fillId="0" borderId="1" xfId="91" applyFont="1" applyBorder="1" applyAlignment="1">
      <alignment horizontal="right" vertical="top"/>
    </xf>
    <xf numFmtId="0" fontId="6" fillId="0" borderId="0" xfId="91" applyFont="1" applyAlignment="1">
      <alignment horizontal="right" vertical="top"/>
    </xf>
    <xf numFmtId="0" fontId="6" fillId="0" borderId="0" xfId="91" applyFont="1" applyAlignment="1">
      <alignment horizontal="left" vertical="center" wrapText="1"/>
    </xf>
    <xf numFmtId="0" fontId="12" fillId="0" borderId="3" xfId="91" applyFont="1" applyBorder="1" applyAlignment="1">
      <alignment horizontal="center"/>
    </xf>
    <xf numFmtId="0" fontId="12" fillId="0" borderId="0" xfId="91" applyFont="1" applyAlignment="1">
      <alignment horizontal="center"/>
    </xf>
    <xf numFmtId="0" fontId="4" fillId="0" borderId="3" xfId="91" applyBorder="1" applyAlignment="1">
      <alignment horizontal="center" vertical="center"/>
    </xf>
    <xf numFmtId="0" fontId="59" fillId="0" borderId="1" xfId="91" applyFont="1" applyBorder="1" applyAlignment="1">
      <alignment horizontal="right" vertical="top"/>
    </xf>
    <xf numFmtId="0" fontId="59" fillId="0" borderId="0" xfId="91" applyFont="1" applyAlignment="1">
      <alignment horizontal="right" vertical="top"/>
    </xf>
    <xf numFmtId="0" fontId="12" fillId="0" borderId="0" xfId="91" applyFont="1" applyAlignment="1">
      <alignment horizontal="center" vertical="center" wrapText="1"/>
    </xf>
    <xf numFmtId="0" fontId="61" fillId="0" borderId="1" xfId="91" applyFont="1" applyBorder="1" applyAlignment="1">
      <alignment horizontal="right" vertical="top"/>
    </xf>
    <xf numFmtId="0" fontId="61" fillId="0" borderId="0" xfId="91" applyFont="1" applyAlignment="1">
      <alignment horizontal="right" vertical="top"/>
    </xf>
    <xf numFmtId="0" fontId="12" fillId="0" borderId="0" xfId="91" applyFont="1" applyAlignment="1">
      <alignment horizontal="center" wrapText="1"/>
    </xf>
    <xf numFmtId="0" fontId="6" fillId="0" borderId="1" xfId="94" applyFont="1" applyBorder="1" applyAlignment="1">
      <alignment horizontal="right" wrapText="1"/>
    </xf>
    <xf numFmtId="0" fontId="6" fillId="0" borderId="0" xfId="94" applyFont="1" applyAlignment="1">
      <alignment horizontal="right" wrapText="1"/>
    </xf>
    <xf numFmtId="0" fontId="6" fillId="0" borderId="2" xfId="94" applyFont="1" applyBorder="1" applyAlignment="1">
      <alignment horizontal="center" wrapText="1"/>
    </xf>
    <xf numFmtId="0" fontId="6" fillId="25" borderId="1" xfId="94" applyFont="1" applyFill="1" applyBorder="1" applyAlignment="1">
      <alignment horizontal="right" wrapText="1"/>
    </xf>
    <xf numFmtId="0" fontId="6" fillId="25" borderId="0" xfId="94" applyFont="1" applyFill="1" applyAlignment="1">
      <alignment horizontal="right" wrapText="1"/>
    </xf>
    <xf numFmtId="0" fontId="12" fillId="0" borderId="0" xfId="94" applyFont="1" applyAlignment="1">
      <alignment horizontal="center"/>
    </xf>
    <xf numFmtId="0" fontId="4" fillId="0" borderId="0" xfId="94" applyAlignment="1">
      <alignment horizontal="center"/>
    </xf>
    <xf numFmtId="0" fontId="69" fillId="0" borderId="0" xfId="97" applyFont="1" applyAlignment="1">
      <alignment horizontal="left"/>
    </xf>
    <xf numFmtId="0" fontId="12" fillId="0" borderId="3" xfId="97" applyFont="1" applyBorder="1" applyAlignment="1">
      <alignment horizontal="center" vertical="center" wrapText="1"/>
    </xf>
    <xf numFmtId="0" fontId="12" fillId="0" borderId="0" xfId="86" applyFont="1" applyAlignment="1">
      <alignment horizontal="center"/>
    </xf>
    <xf numFmtId="0" fontId="4" fillId="0" borderId="3" xfId="86" applyFont="1" applyBorder="1" applyAlignment="1">
      <alignment horizontal="center"/>
    </xf>
    <xf numFmtId="0" fontId="4" fillId="0" borderId="3" xfId="86" applyFont="1" applyBorder="1" applyAlignment="1">
      <alignment horizontal="center" vertical="center"/>
    </xf>
    <xf numFmtId="0" fontId="12" fillId="0" borderId="0" xfId="86" applyFont="1" applyAlignment="1">
      <alignment horizontal="center" wrapText="1"/>
    </xf>
    <xf numFmtId="0" fontId="4" fillId="0" borderId="3" xfId="86" applyFont="1" applyBorder="1" applyAlignment="1">
      <alignment horizontal="center" vertical="center" wrapText="1"/>
    </xf>
    <xf numFmtId="0" fontId="4" fillId="0" borderId="3" xfId="86" applyFont="1" applyBorder="1" applyAlignment="1">
      <alignment horizontal="center" wrapText="1"/>
    </xf>
    <xf numFmtId="0" fontId="6" fillId="0" borderId="0" xfId="88" applyFont="1" applyAlignment="1">
      <alignment horizontal="left" wrapText="1"/>
    </xf>
    <xf numFmtId="0" fontId="12" fillId="0" borderId="0" xfId="88" applyFont="1" applyAlignment="1">
      <alignment horizontal="center"/>
    </xf>
    <xf numFmtId="0" fontId="4" fillId="0" borderId="3" xfId="88" applyBorder="1" applyAlignment="1">
      <alignment horizontal="center" vertical="center"/>
    </xf>
    <xf numFmtId="0" fontId="6" fillId="0" borderId="2" xfId="88" applyFont="1" applyBorder="1" applyAlignment="1">
      <alignment horizontal="center" vertical="top" wrapText="1"/>
    </xf>
    <xf numFmtId="0" fontId="5" fillId="0" borderId="0" xfId="88" applyFont="1" applyAlignment="1">
      <alignment vertical="top"/>
    </xf>
    <xf numFmtId="0" fontId="6" fillId="0" borderId="0" xfId="88" applyFont="1" applyAlignment="1">
      <alignment horizontal="right" vertical="top" wrapText="1" indent="1"/>
    </xf>
  </cellXfs>
  <cellStyles count="98">
    <cellStyle name="20% - Accent1 2" xfId="6" xr:uid="{00000000-0005-0000-0000-000000000000}"/>
    <cellStyle name="20% - Accent2 2" xfId="7" xr:uid="{00000000-0005-0000-0000-000001000000}"/>
    <cellStyle name="20% - Accent3 2" xfId="8" xr:uid="{00000000-0005-0000-0000-000002000000}"/>
    <cellStyle name="20% - Accent4 2" xfId="9" xr:uid="{00000000-0005-0000-0000-000003000000}"/>
    <cellStyle name="20% - Accent5 2" xfId="10" xr:uid="{00000000-0005-0000-0000-000004000000}"/>
    <cellStyle name="20% - Accent6 2" xfId="11" xr:uid="{00000000-0005-0000-0000-000005000000}"/>
    <cellStyle name="40% - Accent1 2" xfId="12" xr:uid="{00000000-0005-0000-0000-000006000000}"/>
    <cellStyle name="40% - Accent2 2" xfId="13" xr:uid="{00000000-0005-0000-0000-000007000000}"/>
    <cellStyle name="40% - Accent3 2" xfId="14" xr:uid="{00000000-0005-0000-0000-000008000000}"/>
    <cellStyle name="40% - Accent4 2" xfId="15" xr:uid="{00000000-0005-0000-0000-000009000000}"/>
    <cellStyle name="40% - Accent5 2" xfId="16" xr:uid="{00000000-0005-0000-0000-00000A000000}"/>
    <cellStyle name="40% - Accent6 2" xfId="17" xr:uid="{00000000-0005-0000-0000-00000B000000}"/>
    <cellStyle name="60% - Accent1 2" xfId="18" xr:uid="{00000000-0005-0000-0000-00000C000000}"/>
    <cellStyle name="60% - Accent2 2" xfId="19" xr:uid="{00000000-0005-0000-0000-00000D000000}"/>
    <cellStyle name="60% - Accent3 2" xfId="20" xr:uid="{00000000-0005-0000-0000-00000E000000}"/>
    <cellStyle name="60% - Accent4 2" xfId="21" xr:uid="{00000000-0005-0000-0000-00000F000000}"/>
    <cellStyle name="60% - Accent5 2" xfId="22" xr:uid="{00000000-0005-0000-0000-000010000000}"/>
    <cellStyle name="60% - Accent6 2" xfId="23" xr:uid="{00000000-0005-0000-0000-000011000000}"/>
    <cellStyle name="Accent1 2" xfId="24" xr:uid="{00000000-0005-0000-0000-000012000000}"/>
    <cellStyle name="Accent2 2" xfId="25" xr:uid="{00000000-0005-0000-0000-000013000000}"/>
    <cellStyle name="Accent3 2" xfId="26" xr:uid="{00000000-0005-0000-0000-000014000000}"/>
    <cellStyle name="Accent4 2" xfId="27" xr:uid="{00000000-0005-0000-0000-000015000000}"/>
    <cellStyle name="Accent5 2" xfId="28" xr:uid="{00000000-0005-0000-0000-000016000000}"/>
    <cellStyle name="Accent6 2" xfId="29" xr:uid="{00000000-0005-0000-0000-000017000000}"/>
    <cellStyle name="Bad 2" xfId="30" xr:uid="{00000000-0005-0000-0000-000018000000}"/>
    <cellStyle name="Calculation 2" xfId="31" xr:uid="{00000000-0005-0000-0000-000019000000}"/>
    <cellStyle name="Check Cell 2" xfId="32" xr:uid="{00000000-0005-0000-0000-00001A000000}"/>
    <cellStyle name="Comma" xfId="1" builtinId="3"/>
    <cellStyle name="Comma [0]" xfId="2" builtinId="6"/>
    <cellStyle name="Comma 2" xfId="53" xr:uid="{00000000-0005-0000-0000-00001D000000}"/>
    <cellStyle name="Comma 3" xfId="92" xr:uid="{811554FB-0B7F-47E6-B558-4CFFEA665395}"/>
    <cellStyle name="Explanatory Text 2" xfId="33" xr:uid="{00000000-0005-0000-0000-00001E000000}"/>
    <cellStyle name="Good 2" xfId="34" xr:uid="{00000000-0005-0000-0000-00001F000000}"/>
    <cellStyle name="Heading 1 2" xfId="35" xr:uid="{00000000-0005-0000-0000-000020000000}"/>
    <cellStyle name="Heading 2 2" xfId="36" xr:uid="{00000000-0005-0000-0000-000021000000}"/>
    <cellStyle name="Heading 3 2" xfId="37" xr:uid="{00000000-0005-0000-0000-000022000000}"/>
    <cellStyle name="Heading 4 2" xfId="38" xr:uid="{00000000-0005-0000-0000-000023000000}"/>
    <cellStyle name="Input 2" xfId="39" xr:uid="{00000000-0005-0000-0000-000024000000}"/>
    <cellStyle name="Linked Cell 2" xfId="40" xr:uid="{00000000-0005-0000-0000-000025000000}"/>
    <cellStyle name="Neutral 2" xfId="41" xr:uid="{00000000-0005-0000-0000-000026000000}"/>
    <cellStyle name="Normal" xfId="0" builtinId="0"/>
    <cellStyle name="Normal - Style1 2" xfId="91" xr:uid="{F5F05F9E-29A6-4999-81B7-89DFD14B2B73}"/>
    <cellStyle name="Normal 104" xfId="54" xr:uid="{00000000-0005-0000-0000-000028000000}"/>
    <cellStyle name="Normal 105" xfId="55" xr:uid="{00000000-0005-0000-0000-000029000000}"/>
    <cellStyle name="Normal 106" xfId="56" xr:uid="{00000000-0005-0000-0000-00002A000000}"/>
    <cellStyle name="Normal 107" xfId="57" xr:uid="{00000000-0005-0000-0000-00002B000000}"/>
    <cellStyle name="Normal 2" xfId="5" xr:uid="{00000000-0005-0000-0000-00002C000000}"/>
    <cellStyle name="Normal 2 2" xfId="93" xr:uid="{7D6C4A1C-740C-49FC-891C-D2E5E2BEF670}"/>
    <cellStyle name="Normal 2 2 2" xfId="94" xr:uid="{63B32898-8A91-49FA-BEBF-6DAFEA4EBCE4}"/>
    <cellStyle name="Normal 2 3 2" xfId="96" xr:uid="{EF973FB2-C3C2-4E77-8695-AF426F198008}"/>
    <cellStyle name="Normal 2 3 3" xfId="95" xr:uid="{99387B75-5E5E-4D5E-9EB3-EAB68DC3D336}"/>
    <cellStyle name="Normal 3" xfId="51" xr:uid="{00000000-0005-0000-0000-00002D000000}"/>
    <cellStyle name="Normal 4" xfId="52" xr:uid="{00000000-0005-0000-0000-00002E000000}"/>
    <cellStyle name="Normal 4 2" xfId="97" xr:uid="{2B7801EC-1993-47DF-9F4F-15A40D378E95}"/>
    <cellStyle name="Normal 5" xfId="85" xr:uid="{F908A891-F6E2-4382-A3D1-2D9C32842626}"/>
    <cellStyle name="Normal 5 2" xfId="88" xr:uid="{E0FC2E69-23D4-411B-9EB1-6919C6B39B03}"/>
    <cellStyle name="Normal 546" xfId="58" xr:uid="{00000000-0005-0000-0000-00002F000000}"/>
    <cellStyle name="Normal 549" xfId="59" xr:uid="{00000000-0005-0000-0000-000030000000}"/>
    <cellStyle name="Normal 550" xfId="60" xr:uid="{00000000-0005-0000-0000-000031000000}"/>
    <cellStyle name="Normal 551" xfId="61" xr:uid="{00000000-0005-0000-0000-000032000000}"/>
    <cellStyle name="Normal 552" xfId="62" xr:uid="{00000000-0005-0000-0000-000033000000}"/>
    <cellStyle name="Normal 553" xfId="63" xr:uid="{00000000-0005-0000-0000-000034000000}"/>
    <cellStyle name="Normal 554" xfId="64" xr:uid="{00000000-0005-0000-0000-000035000000}"/>
    <cellStyle name="Normal 555" xfId="65" xr:uid="{00000000-0005-0000-0000-000036000000}"/>
    <cellStyle name="Normal 556" xfId="66" xr:uid="{00000000-0005-0000-0000-000037000000}"/>
    <cellStyle name="Normal 557" xfId="67" xr:uid="{00000000-0005-0000-0000-000038000000}"/>
    <cellStyle name="Normal 558" xfId="68" xr:uid="{00000000-0005-0000-0000-000039000000}"/>
    <cellStyle name="Normal 560" xfId="69" xr:uid="{00000000-0005-0000-0000-00003A000000}"/>
    <cellStyle name="Normal 562" xfId="70" xr:uid="{00000000-0005-0000-0000-00003B000000}"/>
    <cellStyle name="Normal 566" xfId="71" xr:uid="{00000000-0005-0000-0000-00003C000000}"/>
    <cellStyle name="Normal 567" xfId="72" xr:uid="{00000000-0005-0000-0000-00003D000000}"/>
    <cellStyle name="Normal 568" xfId="73" xr:uid="{00000000-0005-0000-0000-00003E000000}"/>
    <cellStyle name="Normal 569" xfId="74" xr:uid="{00000000-0005-0000-0000-00003F000000}"/>
    <cellStyle name="Normal 570" xfId="75" xr:uid="{00000000-0005-0000-0000-000040000000}"/>
    <cellStyle name="Normal 572" xfId="76" xr:uid="{00000000-0005-0000-0000-000041000000}"/>
    <cellStyle name="Normal 6" xfId="86" xr:uid="{D125B285-2192-4638-9424-5876137751F6}"/>
    <cellStyle name="Normal_Appendix 5 Pasting Data" xfId="81" xr:uid="{B0F98C96-F503-46B4-BB2A-6D07B3B01D88}"/>
    <cellStyle name="Normal_Appendix 5 Pasting Data 2" xfId="83" xr:uid="{E474C741-F31B-4738-8412-9929252DDFE1}"/>
    <cellStyle name="Normal_Dec 2010 Pasting Data" xfId="82" xr:uid="{EA2CCC53-0338-430A-872E-063113C273EA}"/>
    <cellStyle name="Normal_December Pasting Data formatted2" xfId="80" xr:uid="{F3C7D481-94A1-4A41-80F8-7633213CB2D3}"/>
    <cellStyle name="Normal_GG - OS" xfId="3" xr:uid="{00000000-0005-0000-0000-000044000000}"/>
    <cellStyle name="Normal_Operating Revenue Tables Pasting Data prior year balance" xfId="84" xr:uid="{B1DC9D0D-4F01-4D71-89D5-0A0FB73C45A9}"/>
    <cellStyle name="Note 2" xfId="42" xr:uid="{00000000-0005-0000-0000-000046000000}"/>
    <cellStyle name="Output 2" xfId="43" xr:uid="{00000000-0005-0000-0000-000047000000}"/>
    <cellStyle name="Percent" xfId="4" builtinId="5"/>
    <cellStyle name="Percent 10" xfId="44" xr:uid="{00000000-0005-0000-0000-000049000000}"/>
    <cellStyle name="Percent 2" xfId="45" xr:uid="{00000000-0005-0000-0000-00004A000000}"/>
    <cellStyle name="Percent 2 2" xfId="90" xr:uid="{5E47B60D-123A-4500-8EBF-FD67BC26E169}"/>
    <cellStyle name="Percent 20" xfId="78" xr:uid="{00000000-0005-0000-0000-00004B000000}"/>
    <cellStyle name="Percent 27" xfId="79" xr:uid="{00000000-0005-0000-0000-00004C000000}"/>
    <cellStyle name="Percent 3" xfId="77" xr:uid="{00000000-0005-0000-0000-00004D000000}"/>
    <cellStyle name="Percent 4" xfId="87" xr:uid="{46A7080B-216E-4DCF-89B7-C33C1D7F27DD}"/>
    <cellStyle name="Percent 5" xfId="89" xr:uid="{3DE4EEFD-0024-4615-A30A-A5711B07A38D}"/>
    <cellStyle name="Style1" xfId="46" xr:uid="{00000000-0005-0000-0000-00004E000000}"/>
    <cellStyle name="Style8" xfId="47" xr:uid="{00000000-0005-0000-0000-00004F000000}"/>
    <cellStyle name="Title 2" xfId="48" xr:uid="{00000000-0005-0000-0000-000050000000}"/>
    <cellStyle name="Total 2" xfId="49" xr:uid="{00000000-0005-0000-0000-000051000000}"/>
    <cellStyle name="Warning Text 2" xfId="50" xr:uid="{00000000-0005-0000-0000-000052000000}"/>
  </cellStyles>
  <dxfs count="0"/>
  <tableStyles count="1" defaultTableStyle="TableStyleMedium9" defaultPivotStyle="PivotStyleLight16">
    <tableStyle name="Invisible" pivot="0" table="0" count="0" xr9:uid="{4DC218E8-028A-4C45-B82D-CD6E077A722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279400</xdr:colOff>
      <xdr:row>3</xdr:row>
      <xdr:rowOff>107950</xdr:rowOff>
    </xdr:from>
    <xdr:to>
      <xdr:col>8</xdr:col>
      <xdr:colOff>241300</xdr:colOff>
      <xdr:row>21</xdr:row>
      <xdr:rowOff>103505</xdr:rowOff>
    </xdr:to>
    <xdr:pic>
      <xdr:nvPicPr>
        <xdr:cNvPr id="3" name="Picture 2">
          <a:extLst>
            <a:ext uri="{FF2B5EF4-FFF2-40B4-BE49-F238E27FC236}">
              <a16:creationId xmlns:a16="http://schemas.microsoft.com/office/drawing/2014/main" id="{F3C9D6FA-9DC9-106C-0C5D-11D6B6B5F1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400" y="660400"/>
          <a:ext cx="5543550" cy="319595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120650</xdr:colOff>
      <xdr:row>2</xdr:row>
      <xdr:rowOff>127001</xdr:rowOff>
    </xdr:from>
    <xdr:to>
      <xdr:col>7</xdr:col>
      <xdr:colOff>12700</xdr:colOff>
      <xdr:row>19</xdr:row>
      <xdr:rowOff>118785</xdr:rowOff>
    </xdr:to>
    <xdr:pic>
      <xdr:nvPicPr>
        <xdr:cNvPr id="3" name="Picture 2" descr="Figure 2 - Iron Ore Price ">
          <a:extLst>
            <a:ext uri="{FF2B5EF4-FFF2-40B4-BE49-F238E27FC236}">
              <a16:creationId xmlns:a16="http://schemas.microsoft.com/office/drawing/2014/main" id="{96267C90-C000-8D99-35C9-3CFCFB9D65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50" y="501651"/>
          <a:ext cx="4159250" cy="301438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1073150</xdr:colOff>
      <xdr:row>3</xdr:row>
      <xdr:rowOff>152400</xdr:rowOff>
    </xdr:from>
    <xdr:to>
      <xdr:col>8</xdr:col>
      <xdr:colOff>255580</xdr:colOff>
      <xdr:row>20</xdr:row>
      <xdr:rowOff>171450</xdr:rowOff>
    </xdr:to>
    <xdr:pic>
      <xdr:nvPicPr>
        <xdr:cNvPr id="3" name="Picture 2">
          <a:extLst>
            <a:ext uri="{FF2B5EF4-FFF2-40B4-BE49-F238E27FC236}">
              <a16:creationId xmlns:a16="http://schemas.microsoft.com/office/drawing/2014/main" id="{4377FFC0-0944-D5C6-47C2-1D77423CE6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3150" y="704850"/>
          <a:ext cx="5075230" cy="30416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222250</xdr:colOff>
      <xdr:row>3</xdr:row>
      <xdr:rowOff>50800</xdr:rowOff>
    </xdr:from>
    <xdr:to>
      <xdr:col>7</xdr:col>
      <xdr:colOff>436245</xdr:colOff>
      <xdr:row>22</xdr:row>
      <xdr:rowOff>12065</xdr:rowOff>
    </xdr:to>
    <xdr:pic>
      <xdr:nvPicPr>
        <xdr:cNvPr id="3" name="Picture 2" descr="Figure 4 - General Government Expenses, Nine months to 31 March 2025">
          <a:extLst>
            <a:ext uri="{FF2B5EF4-FFF2-40B4-BE49-F238E27FC236}">
              <a16:creationId xmlns:a16="http://schemas.microsoft.com/office/drawing/2014/main" id="{724E29B4-5465-1BD0-023E-32B3A1219B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250" y="603250"/>
          <a:ext cx="5579745" cy="33394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419100</xdr:colOff>
      <xdr:row>4</xdr:row>
      <xdr:rowOff>95250</xdr:rowOff>
    </xdr:from>
    <xdr:to>
      <xdr:col>7</xdr:col>
      <xdr:colOff>107950</xdr:colOff>
      <xdr:row>23</xdr:row>
      <xdr:rowOff>34925</xdr:rowOff>
    </xdr:to>
    <xdr:pic>
      <xdr:nvPicPr>
        <xdr:cNvPr id="3" name="Picture 2">
          <a:extLst>
            <a:ext uri="{FF2B5EF4-FFF2-40B4-BE49-F238E27FC236}">
              <a16:creationId xmlns:a16="http://schemas.microsoft.com/office/drawing/2014/main" id="{B2F96315-A239-9AF2-8953-644F452737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25500"/>
          <a:ext cx="5543550" cy="331787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311B6-1CE3-4D88-9F22-0650ED3CD673}">
  <sheetPr codeName="Sheet1">
    <pageSetUpPr fitToPage="1"/>
  </sheetPr>
  <dimension ref="A1:L23"/>
  <sheetViews>
    <sheetView showGridLines="0" tabSelected="1" zoomScaleNormal="100" workbookViewId="0"/>
  </sheetViews>
  <sheetFormatPr defaultRowHeight="12.75" x14ac:dyDescent="0.2"/>
  <cols>
    <col min="1" max="1" width="42.5703125" customWidth="1"/>
    <col min="2" max="5" width="9.7109375" customWidth="1"/>
    <col min="6" max="9" width="10" customWidth="1"/>
  </cols>
  <sheetData>
    <row r="1" spans="1:12" x14ac:dyDescent="0.2">
      <c r="A1" s="3" t="s">
        <v>283</v>
      </c>
    </row>
    <row r="2" spans="1:12" ht="15.75" x14ac:dyDescent="0.25">
      <c r="A2" s="476" t="s">
        <v>282</v>
      </c>
      <c r="B2" s="476"/>
      <c r="C2" s="476"/>
      <c r="D2" s="476"/>
      <c r="E2" s="476"/>
      <c r="F2" s="43"/>
      <c r="G2" s="43"/>
      <c r="H2" s="43"/>
      <c r="I2" s="43"/>
      <c r="J2" s="53"/>
    </row>
    <row r="3" spans="1:12" x14ac:dyDescent="0.2">
      <c r="A3" s="477" t="s">
        <v>7</v>
      </c>
      <c r="B3" s="477"/>
      <c r="C3" s="477"/>
      <c r="D3" s="477"/>
      <c r="E3" s="477"/>
      <c r="F3" s="24"/>
      <c r="G3" s="24"/>
      <c r="H3" s="24"/>
      <c r="I3" s="24"/>
    </row>
    <row r="4" spans="1:12" x14ac:dyDescent="0.2">
      <c r="A4" s="2"/>
      <c r="B4" s="475" t="s">
        <v>255</v>
      </c>
      <c r="C4" s="475"/>
      <c r="D4" s="475" t="s">
        <v>250</v>
      </c>
      <c r="E4" s="475"/>
      <c r="F4" s="111"/>
      <c r="G4" s="112"/>
      <c r="H4" s="112"/>
      <c r="I4" s="112"/>
      <c r="J4" s="113"/>
      <c r="K4" s="113"/>
      <c r="L4" s="113"/>
    </row>
    <row r="5" spans="1:12" ht="23.45" customHeight="1" x14ac:dyDescent="0.2">
      <c r="A5" s="4"/>
      <c r="B5" s="114" t="s">
        <v>262</v>
      </c>
      <c r="C5" s="115" t="s">
        <v>249</v>
      </c>
      <c r="D5" s="115" t="s">
        <v>262</v>
      </c>
      <c r="E5" s="115" t="s">
        <v>234</v>
      </c>
      <c r="F5" s="3"/>
      <c r="G5" s="116"/>
      <c r="H5" s="116"/>
      <c r="I5" s="117"/>
      <c r="J5" s="113"/>
      <c r="K5" s="117"/>
      <c r="L5" s="113"/>
    </row>
    <row r="6" spans="1:12" ht="11.1" customHeight="1" x14ac:dyDescent="0.2">
      <c r="A6" s="5"/>
      <c r="B6" s="118" t="s">
        <v>0</v>
      </c>
      <c r="C6" s="8" t="s">
        <v>0</v>
      </c>
      <c r="D6" s="8" t="s">
        <v>0</v>
      </c>
      <c r="E6" s="8" t="s">
        <v>0</v>
      </c>
      <c r="F6" s="3"/>
      <c r="G6" s="116"/>
      <c r="H6" s="116"/>
      <c r="I6" s="117"/>
      <c r="J6" s="113"/>
      <c r="K6" s="113"/>
      <c r="L6" s="113"/>
    </row>
    <row r="7" spans="1:12" ht="11.1" customHeight="1" x14ac:dyDescent="0.2">
      <c r="A7" s="4" t="s">
        <v>273</v>
      </c>
      <c r="B7" s="119"/>
      <c r="C7" s="7"/>
      <c r="D7" s="8"/>
      <c r="E7" s="120"/>
      <c r="F7" s="53"/>
      <c r="G7" s="117"/>
      <c r="H7" s="117"/>
      <c r="I7" s="117"/>
      <c r="J7" s="113"/>
      <c r="K7" s="117"/>
      <c r="L7" s="113"/>
    </row>
    <row r="8" spans="1:12" ht="11.1" customHeight="1" x14ac:dyDescent="0.2">
      <c r="A8" s="121" t="s">
        <v>274</v>
      </c>
      <c r="B8" s="122">
        <v>2817</v>
      </c>
      <c r="C8" s="123">
        <v>3190</v>
      </c>
      <c r="D8" s="123">
        <v>3794</v>
      </c>
      <c r="E8" s="124">
        <v>4486</v>
      </c>
      <c r="F8" s="53"/>
      <c r="G8" s="136"/>
      <c r="H8" s="136"/>
      <c r="I8" s="136"/>
      <c r="J8" s="136"/>
      <c r="K8" s="136"/>
      <c r="L8" s="113"/>
    </row>
    <row r="9" spans="1:12" ht="11.1" customHeight="1" x14ac:dyDescent="0.2">
      <c r="A9" s="125" t="s">
        <v>275</v>
      </c>
      <c r="B9" s="126">
        <v>36239</v>
      </c>
      <c r="C9" s="127">
        <v>49021</v>
      </c>
      <c r="D9" s="127">
        <v>34349</v>
      </c>
      <c r="E9" s="128">
        <v>45947</v>
      </c>
      <c r="F9" s="53"/>
      <c r="G9" s="136"/>
      <c r="H9" s="136"/>
      <c r="I9" s="136"/>
      <c r="J9" s="136"/>
      <c r="K9" s="136"/>
      <c r="L9" s="113"/>
    </row>
    <row r="10" spans="1:12" ht="11.1" customHeight="1" x14ac:dyDescent="0.2">
      <c r="A10" s="125" t="s">
        <v>276</v>
      </c>
      <c r="B10" s="129">
        <f>(B9-D9)/D9*100</f>
        <v>5.5023435907886693</v>
      </c>
      <c r="C10" s="130">
        <v>6.7</v>
      </c>
      <c r="D10" s="131">
        <v>7.5</v>
      </c>
      <c r="E10" s="132">
        <v>5.4</v>
      </c>
      <c r="F10" s="53"/>
      <c r="G10" s="136"/>
      <c r="H10" s="136"/>
      <c r="I10" s="136"/>
      <c r="J10" s="136"/>
      <c r="K10" s="136"/>
      <c r="L10" s="113"/>
    </row>
    <row r="11" spans="1:12" ht="11.1" customHeight="1" x14ac:dyDescent="0.2">
      <c r="A11" s="125" t="s">
        <v>277</v>
      </c>
      <c r="B11" s="126">
        <v>33422</v>
      </c>
      <c r="C11" s="127">
        <v>45830</v>
      </c>
      <c r="D11" s="127">
        <v>30555</v>
      </c>
      <c r="E11" s="128">
        <v>41461</v>
      </c>
      <c r="F11" s="53"/>
      <c r="G11" s="136"/>
      <c r="H11" s="136"/>
      <c r="I11" s="136"/>
      <c r="J11" s="136"/>
      <c r="K11" s="136"/>
      <c r="L11" s="113"/>
    </row>
    <row r="12" spans="1:12" ht="11.1" customHeight="1" x14ac:dyDescent="0.2">
      <c r="A12" s="125" t="s">
        <v>278</v>
      </c>
      <c r="B12" s="129">
        <f>(B11-D11)/D11*100</f>
        <v>9.3830796923580433</v>
      </c>
      <c r="C12" s="130">
        <v>10.5</v>
      </c>
      <c r="D12" s="131">
        <v>7.8</v>
      </c>
      <c r="E12" s="132">
        <v>7.7</v>
      </c>
      <c r="F12" s="53"/>
      <c r="G12" s="136"/>
      <c r="H12" s="136"/>
      <c r="I12" s="136"/>
      <c r="J12" s="136"/>
      <c r="K12" s="136"/>
      <c r="L12" s="113"/>
    </row>
    <row r="13" spans="1:12" ht="11.1" customHeight="1" x14ac:dyDescent="0.2">
      <c r="A13" s="4" t="s">
        <v>178</v>
      </c>
      <c r="B13" s="133"/>
      <c r="C13" s="29"/>
      <c r="D13" s="29"/>
      <c r="E13" s="29"/>
      <c r="F13" s="53"/>
      <c r="G13" s="136"/>
      <c r="H13" s="136"/>
      <c r="I13" s="136"/>
      <c r="J13" s="136"/>
      <c r="K13" s="136"/>
      <c r="L13" s="113"/>
    </row>
    <row r="14" spans="1:12" s="24" customFormat="1" ht="11.1" customHeight="1" x14ac:dyDescent="0.2">
      <c r="A14" s="125" t="s">
        <v>279</v>
      </c>
      <c r="B14" s="126">
        <v>30760</v>
      </c>
      <c r="C14" s="127">
        <v>33812</v>
      </c>
      <c r="D14" s="127">
        <v>27748</v>
      </c>
      <c r="E14" s="127">
        <v>28173</v>
      </c>
      <c r="G14" s="136"/>
      <c r="H14" s="136"/>
      <c r="I14" s="136"/>
      <c r="J14" s="136"/>
      <c r="K14" s="136"/>
    </row>
    <row r="15" spans="1:12" ht="11.1" customHeight="1" x14ac:dyDescent="0.2">
      <c r="A15" s="125" t="s">
        <v>280</v>
      </c>
      <c r="B15" s="126">
        <v>9708</v>
      </c>
      <c r="C15" s="127">
        <v>13561</v>
      </c>
      <c r="D15" s="127">
        <v>7834</v>
      </c>
      <c r="E15" s="127">
        <v>11405</v>
      </c>
      <c r="F15" s="53"/>
      <c r="G15" s="136"/>
      <c r="H15" s="136"/>
      <c r="I15" s="136"/>
      <c r="J15" s="136"/>
      <c r="K15" s="136"/>
    </row>
    <row r="16" spans="1:12" s="53" customFormat="1" ht="11.1" customHeight="1" x14ac:dyDescent="0.2">
      <c r="A16" s="125" t="s">
        <v>281</v>
      </c>
      <c r="B16" s="126">
        <v>-2316</v>
      </c>
      <c r="C16" s="127">
        <v>-5090</v>
      </c>
      <c r="D16" s="127">
        <v>119</v>
      </c>
      <c r="E16" s="29">
        <v>-49</v>
      </c>
      <c r="G16" s="136"/>
      <c r="H16" s="136"/>
      <c r="I16" s="136"/>
      <c r="J16" s="136"/>
      <c r="K16" s="136"/>
      <c r="L16" s="134"/>
    </row>
    <row r="17" spans="1:9" x14ac:dyDescent="0.2">
      <c r="A17" s="470" t="s">
        <v>738</v>
      </c>
      <c r="B17" s="53"/>
      <c r="C17" s="53"/>
      <c r="D17" s="53"/>
      <c r="E17" s="53"/>
      <c r="F17" s="53"/>
      <c r="G17" s="53"/>
      <c r="H17" s="53"/>
      <c r="I17" s="53"/>
    </row>
    <row r="18" spans="1:9" x14ac:dyDescent="0.2">
      <c r="A18" s="470" t="s">
        <v>739</v>
      </c>
      <c r="B18" s="53"/>
      <c r="C18" s="53"/>
      <c r="D18" s="53"/>
      <c r="E18" s="53"/>
      <c r="F18" s="53"/>
      <c r="G18" s="53"/>
      <c r="H18" s="53"/>
      <c r="I18" s="53"/>
    </row>
    <row r="19" spans="1:9" x14ac:dyDescent="0.2">
      <c r="A19" s="135"/>
      <c r="B19" s="53"/>
      <c r="C19" s="53"/>
      <c r="D19" s="53"/>
      <c r="E19" s="53"/>
      <c r="F19" s="53"/>
      <c r="G19" s="53"/>
      <c r="H19" s="53"/>
      <c r="I19" s="53"/>
    </row>
    <row r="20" spans="1:9" x14ac:dyDescent="0.2">
      <c r="A20" s="53"/>
      <c r="B20" s="53"/>
      <c r="C20" s="53"/>
      <c r="D20" s="53"/>
      <c r="E20" s="53"/>
      <c r="F20" s="53"/>
      <c r="G20" s="53"/>
      <c r="H20" s="53"/>
      <c r="I20" s="53"/>
    </row>
    <row r="21" spans="1:9" x14ac:dyDescent="0.2">
      <c r="A21" s="53"/>
      <c r="B21" s="53"/>
      <c r="C21" s="53"/>
      <c r="D21" s="53"/>
      <c r="E21" s="53"/>
      <c r="F21" s="53"/>
      <c r="G21" s="53"/>
      <c r="H21" s="53"/>
      <c r="I21" s="53"/>
    </row>
    <row r="22" spans="1:9" x14ac:dyDescent="0.2">
      <c r="A22" s="53"/>
      <c r="B22" s="53"/>
      <c r="C22" s="53"/>
      <c r="D22" s="53"/>
      <c r="E22" s="53"/>
      <c r="F22" s="53"/>
      <c r="G22" s="53"/>
      <c r="H22" s="53"/>
      <c r="I22" s="53"/>
    </row>
    <row r="23" spans="1:9" x14ac:dyDescent="0.2">
      <c r="A23" s="53"/>
      <c r="B23" s="53"/>
      <c r="C23" s="53"/>
      <c r="D23" s="53"/>
      <c r="E23" s="53"/>
      <c r="F23" s="53"/>
      <c r="G23" s="53"/>
      <c r="H23" s="53"/>
      <c r="I23" s="53"/>
    </row>
  </sheetData>
  <mergeCells count="4">
    <mergeCell ref="B4:C4"/>
    <mergeCell ref="D4:E4"/>
    <mergeCell ref="A2:E2"/>
    <mergeCell ref="A3:E3"/>
  </mergeCells>
  <pageMargins left="0.70866141732283472" right="0.70866141732283472" top="0.74803149606299213" bottom="0.74803149606299213" header="0.31496062992125984" footer="0.31496062992125984"/>
  <pageSetup paperSize="9" scale="8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fitToPage="1"/>
  </sheetPr>
  <dimension ref="A1:P65"/>
  <sheetViews>
    <sheetView showGridLines="0" zoomScaleNormal="100" workbookViewId="0"/>
  </sheetViews>
  <sheetFormatPr defaultColWidth="9.140625" defaultRowHeight="11.25" x14ac:dyDescent="0.2"/>
  <cols>
    <col min="1" max="1" width="46.7109375" style="3" customWidth="1"/>
    <col min="2" max="2" width="4.140625" style="3" bestFit="1" customWidth="1"/>
    <col min="3" max="3" width="9.7109375" style="3" customWidth="1"/>
    <col min="4" max="5" width="10.7109375" style="3" customWidth="1"/>
    <col min="6" max="6" width="9.7109375" style="3" customWidth="1"/>
    <col min="7" max="8" width="10.7109375" style="3" customWidth="1"/>
    <col min="9" max="16384" width="9.140625" style="3"/>
  </cols>
  <sheetData>
    <row r="1" spans="1:16" x14ac:dyDescent="0.2">
      <c r="A1" s="3" t="s">
        <v>329</v>
      </c>
    </row>
    <row r="2" spans="1:16" ht="15.75" x14ac:dyDescent="0.25">
      <c r="A2" s="476" t="s">
        <v>60</v>
      </c>
      <c r="B2" s="476"/>
      <c r="C2" s="476"/>
      <c r="D2" s="476"/>
      <c r="E2" s="476"/>
      <c r="F2" s="476"/>
      <c r="G2" s="476"/>
      <c r="H2" s="476"/>
    </row>
    <row r="3" spans="1:16" ht="12.75" x14ac:dyDescent="0.2">
      <c r="A3" s="477" t="s">
        <v>265</v>
      </c>
      <c r="B3" s="477"/>
      <c r="C3" s="477"/>
      <c r="D3" s="477"/>
      <c r="E3" s="477"/>
      <c r="F3" s="477"/>
      <c r="G3" s="477"/>
      <c r="H3" s="477"/>
    </row>
    <row r="4" spans="1:16" ht="11.1" customHeight="1" x14ac:dyDescent="0.2">
      <c r="A4" s="2"/>
      <c r="B4" s="2"/>
      <c r="C4" s="481" t="s">
        <v>255</v>
      </c>
      <c r="D4" s="481"/>
      <c r="E4" s="481"/>
      <c r="F4" s="481" t="s">
        <v>250</v>
      </c>
      <c r="G4" s="481"/>
      <c r="H4" s="481"/>
    </row>
    <row r="5" spans="1:16" ht="22.5" customHeight="1" x14ac:dyDescent="0.2">
      <c r="A5" s="479"/>
      <c r="B5" s="8" t="s">
        <v>183</v>
      </c>
      <c r="C5" s="486" t="s">
        <v>261</v>
      </c>
      <c r="D5" s="487" t="s">
        <v>262</v>
      </c>
      <c r="E5" s="486" t="s">
        <v>249</v>
      </c>
      <c r="F5" s="486" t="s">
        <v>261</v>
      </c>
      <c r="G5" s="486" t="s">
        <v>262</v>
      </c>
      <c r="H5" s="486" t="s">
        <v>234</v>
      </c>
    </row>
    <row r="6" spans="1:16" ht="11.1" customHeight="1" x14ac:dyDescent="0.2">
      <c r="A6" s="479"/>
      <c r="B6" s="26"/>
      <c r="C6" s="486"/>
      <c r="D6" s="487"/>
      <c r="E6" s="486"/>
      <c r="F6" s="486"/>
      <c r="G6" s="486"/>
      <c r="H6" s="486"/>
    </row>
    <row r="7" spans="1:16" ht="11.1" customHeight="1" x14ac:dyDescent="0.2">
      <c r="A7" s="54" t="s">
        <v>213</v>
      </c>
      <c r="B7" s="26"/>
      <c r="C7" s="8" t="s">
        <v>0</v>
      </c>
      <c r="D7" s="78" t="s">
        <v>0</v>
      </c>
      <c r="E7" s="8" t="s">
        <v>0</v>
      </c>
      <c r="F7" s="8" t="s">
        <v>0</v>
      </c>
      <c r="G7" s="8" t="s">
        <v>0</v>
      </c>
      <c r="H7" s="8" t="s">
        <v>0</v>
      </c>
    </row>
    <row r="8" spans="1:16" ht="11.1" customHeight="1" x14ac:dyDescent="0.2">
      <c r="A8" s="3" t="s">
        <v>185</v>
      </c>
      <c r="B8" s="11"/>
      <c r="C8" s="11"/>
      <c r="D8" s="79"/>
      <c r="E8" s="11"/>
      <c r="F8" s="11"/>
      <c r="G8" s="11"/>
      <c r="H8" s="11"/>
    </row>
    <row r="9" spans="1:16" x14ac:dyDescent="0.2">
      <c r="A9" s="3" t="s">
        <v>243</v>
      </c>
      <c r="B9" s="11"/>
      <c r="C9" s="45">
        <v>3341</v>
      </c>
      <c r="D9" s="80">
        <v>11387</v>
      </c>
      <c r="E9" s="45">
        <v>14747</v>
      </c>
      <c r="F9" s="45">
        <v>3000</v>
      </c>
      <c r="G9" s="45">
        <v>10340</v>
      </c>
      <c r="H9" s="46">
        <v>13631</v>
      </c>
      <c r="J9" s="20"/>
      <c r="K9" s="20"/>
      <c r="L9" s="20"/>
      <c r="M9" s="20"/>
      <c r="N9" s="20"/>
      <c r="O9" s="20"/>
      <c r="P9" s="20"/>
    </row>
    <row r="10" spans="1:16" ht="11.1" customHeight="1" x14ac:dyDescent="0.2">
      <c r="A10" s="3" t="s">
        <v>25</v>
      </c>
      <c r="B10" s="11"/>
      <c r="C10" s="45">
        <v>4530</v>
      </c>
      <c r="D10" s="80">
        <v>11489</v>
      </c>
      <c r="E10" s="45">
        <v>14338</v>
      </c>
      <c r="F10" s="45">
        <v>3223</v>
      </c>
      <c r="G10" s="45">
        <v>9437</v>
      </c>
      <c r="H10" s="46">
        <v>12780</v>
      </c>
      <c r="J10" s="20"/>
      <c r="K10" s="20"/>
      <c r="L10" s="20"/>
      <c r="M10" s="20"/>
      <c r="N10" s="20"/>
      <c r="O10" s="20"/>
      <c r="P10" s="20"/>
    </row>
    <row r="11" spans="1:16" ht="11.1" customHeight="1" x14ac:dyDescent="0.2">
      <c r="A11" s="3" t="s">
        <v>26</v>
      </c>
      <c r="B11" s="11"/>
      <c r="C11" s="45">
        <v>760</v>
      </c>
      <c r="D11" s="80">
        <v>1698</v>
      </c>
      <c r="E11" s="45">
        <v>3078</v>
      </c>
      <c r="F11" s="45">
        <v>430</v>
      </c>
      <c r="G11" s="45">
        <v>1083</v>
      </c>
      <c r="H11" s="46">
        <v>1884</v>
      </c>
      <c r="J11" s="20"/>
      <c r="K11" s="20"/>
      <c r="L11" s="20"/>
      <c r="M11" s="20"/>
      <c r="N11" s="20"/>
      <c r="O11" s="20"/>
      <c r="P11" s="20"/>
    </row>
    <row r="12" spans="1:16" x14ac:dyDescent="0.2">
      <c r="A12" s="3" t="s">
        <v>244</v>
      </c>
      <c r="B12" s="11"/>
      <c r="C12" s="45">
        <v>924</v>
      </c>
      <c r="D12" s="80">
        <v>2694</v>
      </c>
      <c r="E12" s="45">
        <v>3374</v>
      </c>
      <c r="F12" s="45">
        <v>886</v>
      </c>
      <c r="G12" s="45">
        <v>2541</v>
      </c>
      <c r="H12" s="46">
        <v>3460</v>
      </c>
      <c r="J12" s="20"/>
      <c r="K12" s="20"/>
      <c r="L12" s="20"/>
      <c r="M12" s="20"/>
      <c r="N12" s="20"/>
      <c r="O12" s="20"/>
      <c r="P12" s="20"/>
    </row>
    <row r="13" spans="1:16" ht="11.1" customHeight="1" x14ac:dyDescent="0.2">
      <c r="A13" s="3" t="s">
        <v>107</v>
      </c>
      <c r="B13" s="11"/>
      <c r="C13" s="45">
        <v>83</v>
      </c>
      <c r="D13" s="80">
        <v>238</v>
      </c>
      <c r="E13" s="45">
        <v>335</v>
      </c>
      <c r="F13" s="45">
        <v>94</v>
      </c>
      <c r="G13" s="45">
        <v>298</v>
      </c>
      <c r="H13" s="46">
        <v>391</v>
      </c>
      <c r="J13" s="20"/>
      <c r="K13" s="20"/>
      <c r="L13" s="20"/>
      <c r="M13" s="20"/>
      <c r="N13" s="20"/>
      <c r="O13" s="20"/>
      <c r="P13" s="20"/>
    </row>
    <row r="14" spans="1:16" ht="11.1" customHeight="1" x14ac:dyDescent="0.2">
      <c r="A14" s="55" t="s">
        <v>214</v>
      </c>
      <c r="B14" s="11"/>
      <c r="C14" s="45"/>
      <c r="D14" s="80"/>
      <c r="E14" s="45"/>
      <c r="F14" s="45"/>
      <c r="G14" s="45"/>
      <c r="H14" s="46"/>
      <c r="J14" s="20"/>
      <c r="K14" s="20"/>
      <c r="L14" s="20"/>
      <c r="M14" s="20"/>
      <c r="N14" s="20"/>
      <c r="O14" s="20"/>
      <c r="P14" s="20"/>
    </row>
    <row r="15" spans="1:16" ht="11.1" customHeight="1" x14ac:dyDescent="0.2">
      <c r="A15" s="21" t="s">
        <v>207</v>
      </c>
      <c r="B15" s="11"/>
      <c r="C15" s="45">
        <v>4</v>
      </c>
      <c r="D15" s="80">
        <v>232</v>
      </c>
      <c r="E15" s="45">
        <v>1502</v>
      </c>
      <c r="F15" s="45">
        <v>59</v>
      </c>
      <c r="G15" s="45">
        <v>205</v>
      </c>
      <c r="H15" s="46">
        <v>210</v>
      </c>
      <c r="J15" s="20"/>
      <c r="K15" s="20"/>
      <c r="L15" s="20"/>
      <c r="M15" s="20"/>
      <c r="N15" s="20"/>
      <c r="O15" s="20"/>
      <c r="P15" s="20"/>
    </row>
    <row r="16" spans="1:16" ht="11.1" customHeight="1" x14ac:dyDescent="0.2">
      <c r="A16" s="21" t="s">
        <v>186</v>
      </c>
      <c r="B16" s="11"/>
      <c r="C16" s="45">
        <v>240</v>
      </c>
      <c r="D16" s="80">
        <v>596</v>
      </c>
      <c r="E16" s="45">
        <v>914</v>
      </c>
      <c r="F16" s="45">
        <v>213</v>
      </c>
      <c r="G16" s="45">
        <v>605</v>
      </c>
      <c r="H16" s="46">
        <v>912</v>
      </c>
      <c r="J16" s="20"/>
      <c r="K16" s="20"/>
      <c r="L16" s="20"/>
      <c r="M16" s="20"/>
      <c r="N16" s="20"/>
      <c r="O16" s="20"/>
      <c r="P16" s="20"/>
    </row>
    <row r="17" spans="1:16" ht="11.1" customHeight="1" x14ac:dyDescent="0.2">
      <c r="A17" s="3" t="s">
        <v>28</v>
      </c>
      <c r="B17" s="11"/>
      <c r="C17" s="45">
        <v>2459</v>
      </c>
      <c r="D17" s="80">
        <v>7300</v>
      </c>
      <c r="E17" s="45">
        <v>10023</v>
      </c>
      <c r="F17" s="45">
        <v>3088</v>
      </c>
      <c r="G17" s="45">
        <v>9258</v>
      </c>
      <c r="H17" s="46">
        <v>11866</v>
      </c>
      <c r="J17" s="20"/>
      <c r="K17" s="20"/>
      <c r="L17" s="20"/>
      <c r="M17" s="20"/>
      <c r="N17" s="20"/>
      <c r="O17" s="20"/>
      <c r="P17" s="20"/>
    </row>
    <row r="18" spans="1:16" ht="11.1" customHeight="1" x14ac:dyDescent="0.2">
      <c r="A18" s="3" t="s">
        <v>108</v>
      </c>
      <c r="B18" s="11"/>
      <c r="C18" s="45">
        <v>220</v>
      </c>
      <c r="D18" s="80">
        <v>606</v>
      </c>
      <c r="E18" s="45">
        <v>711</v>
      </c>
      <c r="F18" s="45">
        <v>182</v>
      </c>
      <c r="G18" s="45">
        <v>584</v>
      </c>
      <c r="H18" s="46">
        <v>813</v>
      </c>
      <c r="J18" s="20"/>
      <c r="K18" s="20"/>
      <c r="L18" s="20"/>
      <c r="M18" s="20"/>
      <c r="N18" s="20"/>
      <c r="O18" s="20"/>
      <c r="P18" s="20"/>
    </row>
    <row r="19" spans="1:16" ht="11.1" customHeight="1" x14ac:dyDescent="0.2">
      <c r="A19" s="13" t="s">
        <v>30</v>
      </c>
      <c r="B19" s="11">
        <v>3</v>
      </c>
      <c r="C19" s="47">
        <v>12560</v>
      </c>
      <c r="D19" s="81">
        <v>36239</v>
      </c>
      <c r="E19" s="47">
        <v>49021</v>
      </c>
      <c r="F19" s="47">
        <v>11175</v>
      </c>
      <c r="G19" s="47">
        <v>34349</v>
      </c>
      <c r="H19" s="48">
        <v>45947</v>
      </c>
      <c r="J19" s="20"/>
      <c r="K19" s="20"/>
      <c r="L19" s="20"/>
      <c r="M19" s="20"/>
      <c r="N19" s="20"/>
      <c r="O19" s="20"/>
      <c r="P19" s="20"/>
    </row>
    <row r="20" spans="1:16" ht="11.1" customHeight="1" x14ac:dyDescent="0.2">
      <c r="A20" s="3" t="s">
        <v>187</v>
      </c>
      <c r="B20" s="11"/>
      <c r="C20" s="45"/>
      <c r="D20" s="80"/>
      <c r="E20" s="45"/>
      <c r="F20" s="45"/>
      <c r="G20" s="45"/>
      <c r="H20" s="46"/>
      <c r="J20" s="20"/>
      <c r="K20" s="20"/>
      <c r="L20" s="20"/>
      <c r="M20" s="20"/>
      <c r="N20" s="20"/>
      <c r="O20" s="20"/>
      <c r="P20" s="20"/>
    </row>
    <row r="21" spans="1:16" ht="11.1" customHeight="1" x14ac:dyDescent="0.2">
      <c r="A21" s="3" t="s">
        <v>31</v>
      </c>
      <c r="B21" s="11"/>
      <c r="C21" s="45">
        <v>4609</v>
      </c>
      <c r="D21" s="80">
        <v>13498</v>
      </c>
      <c r="E21" s="45">
        <v>18063</v>
      </c>
      <c r="F21" s="45">
        <v>4091</v>
      </c>
      <c r="G21" s="45">
        <v>12219</v>
      </c>
      <c r="H21" s="46">
        <v>16518</v>
      </c>
      <c r="J21" s="20"/>
      <c r="K21" s="20"/>
      <c r="L21" s="20"/>
      <c r="M21" s="20"/>
      <c r="N21" s="20"/>
      <c r="O21" s="20"/>
      <c r="P21" s="20"/>
    </row>
    <row r="22" spans="1:16" ht="11.1" customHeight="1" x14ac:dyDescent="0.2">
      <c r="A22" s="3" t="s">
        <v>33</v>
      </c>
      <c r="B22" s="11"/>
      <c r="C22" s="45"/>
      <c r="D22" s="80"/>
      <c r="E22" s="45"/>
      <c r="F22" s="45"/>
      <c r="G22" s="45"/>
      <c r="H22" s="46"/>
      <c r="J22" s="20"/>
      <c r="K22" s="20"/>
      <c r="L22" s="20"/>
      <c r="M22" s="20"/>
      <c r="N22" s="20"/>
      <c r="O22" s="20"/>
      <c r="P22" s="20"/>
    </row>
    <row r="23" spans="1:16" ht="11.1" customHeight="1" x14ac:dyDescent="0.2">
      <c r="A23" s="21" t="s">
        <v>109</v>
      </c>
      <c r="B23" s="11"/>
      <c r="C23" s="45">
        <v>532</v>
      </c>
      <c r="D23" s="80">
        <v>1557</v>
      </c>
      <c r="E23" s="45">
        <v>2084</v>
      </c>
      <c r="F23" s="45">
        <v>480</v>
      </c>
      <c r="G23" s="45">
        <v>1435</v>
      </c>
      <c r="H23" s="46">
        <v>1781</v>
      </c>
      <c r="J23" s="20"/>
      <c r="K23" s="20"/>
      <c r="L23" s="20"/>
      <c r="M23" s="20"/>
      <c r="N23" s="20"/>
      <c r="O23" s="20"/>
      <c r="P23" s="20"/>
    </row>
    <row r="24" spans="1:16" ht="11.1" customHeight="1" x14ac:dyDescent="0.2">
      <c r="A24" s="21" t="s">
        <v>110</v>
      </c>
      <c r="B24" s="11"/>
      <c r="C24" s="45">
        <v>46</v>
      </c>
      <c r="D24" s="80">
        <v>137</v>
      </c>
      <c r="E24" s="45">
        <v>209</v>
      </c>
      <c r="F24" s="45">
        <v>44</v>
      </c>
      <c r="G24" s="45">
        <v>131</v>
      </c>
      <c r="H24" s="46">
        <v>167</v>
      </c>
      <c r="J24" s="20"/>
      <c r="K24" s="20"/>
      <c r="L24" s="20"/>
      <c r="M24" s="20"/>
      <c r="N24" s="20"/>
      <c r="O24" s="20"/>
      <c r="P24" s="20"/>
    </row>
    <row r="25" spans="1:16" ht="11.1" customHeight="1" x14ac:dyDescent="0.2">
      <c r="A25" s="18" t="s">
        <v>111</v>
      </c>
      <c r="B25" s="11"/>
      <c r="C25" s="45">
        <v>105</v>
      </c>
      <c r="D25" s="80">
        <v>305</v>
      </c>
      <c r="E25" s="45">
        <v>409</v>
      </c>
      <c r="F25" s="45">
        <v>90</v>
      </c>
      <c r="G25" s="45">
        <v>272</v>
      </c>
      <c r="H25" s="46">
        <v>401</v>
      </c>
      <c r="J25" s="20"/>
      <c r="K25" s="20"/>
      <c r="L25" s="20"/>
      <c r="M25" s="20"/>
      <c r="N25" s="20"/>
      <c r="O25" s="20"/>
      <c r="P25" s="20"/>
    </row>
    <row r="26" spans="1:16" ht="11.1" customHeight="1" x14ac:dyDescent="0.2">
      <c r="A26" s="3" t="s">
        <v>32</v>
      </c>
      <c r="B26" s="11"/>
      <c r="C26" s="45">
        <v>571</v>
      </c>
      <c r="D26" s="80">
        <v>1706</v>
      </c>
      <c r="E26" s="45">
        <v>2278</v>
      </c>
      <c r="F26" s="45">
        <v>526</v>
      </c>
      <c r="G26" s="45">
        <v>1560</v>
      </c>
      <c r="H26" s="46">
        <v>2112</v>
      </c>
      <c r="J26" s="20"/>
      <c r="K26" s="20"/>
      <c r="L26" s="20"/>
      <c r="M26" s="20"/>
      <c r="N26" s="20"/>
      <c r="O26" s="20"/>
      <c r="P26" s="20"/>
    </row>
    <row r="27" spans="1:16" ht="11.1" customHeight="1" x14ac:dyDescent="0.2">
      <c r="A27" s="3" t="s">
        <v>55</v>
      </c>
      <c r="B27" s="11"/>
      <c r="C27" s="45">
        <v>879</v>
      </c>
      <c r="D27" s="80">
        <v>2495</v>
      </c>
      <c r="E27" s="45">
        <v>4597</v>
      </c>
      <c r="F27" s="45">
        <v>786</v>
      </c>
      <c r="G27" s="45">
        <v>2451</v>
      </c>
      <c r="H27" s="46">
        <v>3403</v>
      </c>
      <c r="J27" s="20"/>
      <c r="K27" s="20"/>
      <c r="L27" s="20"/>
      <c r="M27" s="20"/>
      <c r="N27" s="20"/>
      <c r="O27" s="20"/>
      <c r="P27" s="20"/>
    </row>
    <row r="28" spans="1:16" ht="11.1" customHeight="1" x14ac:dyDescent="0.2">
      <c r="A28" s="3" t="s">
        <v>34</v>
      </c>
      <c r="B28" s="11"/>
      <c r="C28" s="45">
        <v>1794</v>
      </c>
      <c r="D28" s="80">
        <v>5872</v>
      </c>
      <c r="E28" s="45">
        <v>6809</v>
      </c>
      <c r="F28" s="45">
        <v>1859</v>
      </c>
      <c r="G28" s="45">
        <v>5457</v>
      </c>
      <c r="H28" s="46">
        <v>7330</v>
      </c>
      <c r="J28" s="20"/>
      <c r="K28" s="20"/>
      <c r="L28" s="20"/>
      <c r="M28" s="20"/>
      <c r="N28" s="20"/>
      <c r="O28" s="20"/>
      <c r="P28" s="20"/>
    </row>
    <row r="29" spans="1:16" ht="11.1" customHeight="1" x14ac:dyDescent="0.2">
      <c r="A29" s="3" t="s">
        <v>235</v>
      </c>
      <c r="B29" s="11"/>
      <c r="C29" s="45"/>
      <c r="D29" s="80"/>
      <c r="E29" s="45"/>
      <c r="F29" s="45"/>
      <c r="G29" s="45"/>
      <c r="H29" s="46"/>
      <c r="J29" s="20"/>
      <c r="K29" s="20"/>
      <c r="L29" s="20"/>
      <c r="M29" s="20"/>
      <c r="N29" s="20"/>
      <c r="O29" s="20"/>
      <c r="P29" s="20"/>
    </row>
    <row r="30" spans="1:16" ht="11.1" customHeight="1" x14ac:dyDescent="0.2">
      <c r="A30" s="21" t="s">
        <v>236</v>
      </c>
      <c r="B30" s="11"/>
      <c r="C30" s="45">
        <v>47</v>
      </c>
      <c r="D30" s="80">
        <v>141</v>
      </c>
      <c r="E30" s="45">
        <v>140</v>
      </c>
      <c r="F30" s="45">
        <v>43</v>
      </c>
      <c r="G30" s="45">
        <v>128</v>
      </c>
      <c r="H30" s="46">
        <v>175</v>
      </c>
      <c r="J30" s="20"/>
      <c r="K30" s="20"/>
      <c r="L30" s="20"/>
      <c r="M30" s="20"/>
      <c r="N30" s="20"/>
      <c r="O30" s="20"/>
      <c r="P30" s="20"/>
    </row>
    <row r="31" spans="1:16" ht="11.1" customHeight="1" x14ac:dyDescent="0.2">
      <c r="A31" s="21" t="s">
        <v>35</v>
      </c>
      <c r="B31" s="11"/>
      <c r="C31" s="45">
        <v>242</v>
      </c>
      <c r="D31" s="80">
        <v>747</v>
      </c>
      <c r="E31" s="45">
        <v>953</v>
      </c>
      <c r="F31" s="45">
        <v>232</v>
      </c>
      <c r="G31" s="45">
        <v>680</v>
      </c>
      <c r="H31" s="46">
        <v>946</v>
      </c>
      <c r="J31" s="20"/>
      <c r="K31" s="20"/>
      <c r="L31" s="20"/>
      <c r="M31" s="20"/>
      <c r="N31" s="20"/>
      <c r="O31" s="20"/>
      <c r="P31" s="20"/>
    </row>
    <row r="32" spans="1:16" ht="11.1" customHeight="1" x14ac:dyDescent="0.2">
      <c r="A32" s="3" t="s">
        <v>37</v>
      </c>
      <c r="B32" s="11">
        <v>4</v>
      </c>
      <c r="C32" s="45">
        <v>2315</v>
      </c>
      <c r="D32" s="80">
        <v>6701</v>
      </c>
      <c r="E32" s="45">
        <v>9676</v>
      </c>
      <c r="F32" s="45">
        <v>2196</v>
      </c>
      <c r="G32" s="45">
        <v>5950</v>
      </c>
      <c r="H32" s="46">
        <v>8068</v>
      </c>
      <c r="J32" s="20"/>
      <c r="K32" s="20"/>
      <c r="L32" s="20"/>
      <c r="M32" s="20"/>
      <c r="N32" s="20"/>
      <c r="O32" s="20"/>
      <c r="P32" s="20"/>
    </row>
    <row r="33" spans="1:16" ht="11.1" customHeight="1" x14ac:dyDescent="0.2">
      <c r="A33" s="3" t="s">
        <v>38</v>
      </c>
      <c r="B33" s="11">
        <v>4</v>
      </c>
      <c r="C33" s="45">
        <v>100</v>
      </c>
      <c r="D33" s="80">
        <v>265</v>
      </c>
      <c r="E33" s="45">
        <v>612</v>
      </c>
      <c r="F33" s="45">
        <v>129</v>
      </c>
      <c r="G33" s="45">
        <v>271</v>
      </c>
      <c r="H33" s="46">
        <v>560</v>
      </c>
      <c r="J33" s="20"/>
      <c r="K33" s="20"/>
      <c r="L33" s="20"/>
      <c r="M33" s="20"/>
      <c r="N33" s="20"/>
      <c r="O33" s="20"/>
      <c r="P33" s="20"/>
    </row>
    <row r="34" spans="1:16" ht="11.1" customHeight="1" x14ac:dyDescent="0.2">
      <c r="A34" s="13" t="s">
        <v>30</v>
      </c>
      <c r="B34" s="11"/>
      <c r="C34" s="47">
        <v>11240</v>
      </c>
      <c r="D34" s="81">
        <v>33422</v>
      </c>
      <c r="E34" s="47">
        <v>45830</v>
      </c>
      <c r="F34" s="47">
        <v>10476</v>
      </c>
      <c r="G34" s="47">
        <v>30555</v>
      </c>
      <c r="H34" s="48">
        <v>41461</v>
      </c>
      <c r="J34" s="20"/>
      <c r="K34" s="20"/>
      <c r="L34" s="20"/>
      <c r="M34" s="20"/>
      <c r="N34" s="20"/>
      <c r="O34" s="20"/>
      <c r="P34" s="20"/>
    </row>
    <row r="35" spans="1:16" ht="11.1" customHeight="1" x14ac:dyDescent="0.2">
      <c r="A35" s="19" t="s">
        <v>112</v>
      </c>
      <c r="B35" s="11"/>
      <c r="C35" s="39">
        <v>1320</v>
      </c>
      <c r="D35" s="82">
        <v>2817</v>
      </c>
      <c r="E35" s="39">
        <v>3190</v>
      </c>
      <c r="F35" s="39">
        <v>699</v>
      </c>
      <c r="G35" s="39">
        <v>3794</v>
      </c>
      <c r="H35" s="49">
        <v>4486</v>
      </c>
      <c r="J35" s="20"/>
      <c r="K35" s="20"/>
      <c r="L35" s="20"/>
      <c r="M35" s="20"/>
      <c r="N35" s="20"/>
      <c r="O35" s="20"/>
      <c r="P35" s="20"/>
    </row>
    <row r="36" spans="1:16" ht="11.1" customHeight="1" x14ac:dyDescent="0.2">
      <c r="A36" s="56" t="s">
        <v>215</v>
      </c>
      <c r="B36" s="11"/>
      <c r="C36" s="45"/>
      <c r="D36" s="80"/>
      <c r="E36" s="45"/>
      <c r="F36" s="45"/>
      <c r="G36" s="45"/>
      <c r="H36" s="46"/>
      <c r="J36" s="20"/>
      <c r="K36" s="20"/>
      <c r="L36" s="20"/>
      <c r="M36" s="20"/>
      <c r="N36" s="20"/>
      <c r="O36" s="20"/>
      <c r="P36" s="20"/>
    </row>
    <row r="37" spans="1:16" ht="11.1" customHeight="1" x14ac:dyDescent="0.2">
      <c r="A37" s="3" t="s">
        <v>206</v>
      </c>
      <c r="B37" s="11"/>
      <c r="C37" s="45">
        <v>-65</v>
      </c>
      <c r="D37" s="80">
        <v>-56</v>
      </c>
      <c r="E37" s="45">
        <v>-49</v>
      </c>
      <c r="F37" s="45">
        <v>-67</v>
      </c>
      <c r="G37" s="45">
        <v>-9</v>
      </c>
      <c r="H37" s="46">
        <v>-121</v>
      </c>
      <c r="J37" s="20"/>
      <c r="K37" s="20"/>
      <c r="L37" s="20"/>
      <c r="M37" s="20"/>
      <c r="N37" s="20"/>
      <c r="O37" s="20"/>
      <c r="P37" s="20"/>
    </row>
    <row r="38" spans="1:16" ht="11.1" customHeight="1" x14ac:dyDescent="0.2">
      <c r="A38" s="3" t="s">
        <v>113</v>
      </c>
      <c r="B38" s="11"/>
      <c r="C38" s="45">
        <v>-2</v>
      </c>
      <c r="D38" s="80">
        <v>5</v>
      </c>
      <c r="E38" s="75">
        <v>-14</v>
      </c>
      <c r="F38" s="45">
        <v>0</v>
      </c>
      <c r="G38" s="75">
        <v>-1</v>
      </c>
      <c r="H38" s="46">
        <v>-20</v>
      </c>
      <c r="J38" s="20"/>
      <c r="K38" s="20"/>
      <c r="L38" s="20"/>
      <c r="M38" s="20"/>
      <c r="N38" s="20"/>
      <c r="O38" s="20"/>
      <c r="P38" s="20"/>
    </row>
    <row r="39" spans="1:16" ht="11.1" customHeight="1" x14ac:dyDescent="0.2">
      <c r="A39" s="55" t="s">
        <v>225</v>
      </c>
      <c r="B39" s="11"/>
      <c r="C39" s="45">
        <v>-71</v>
      </c>
      <c r="D39" s="80">
        <v>419</v>
      </c>
      <c r="E39" s="45">
        <v>0</v>
      </c>
      <c r="F39" s="45">
        <v>-19</v>
      </c>
      <c r="G39" s="45">
        <v>103</v>
      </c>
      <c r="H39" s="46">
        <v>-168</v>
      </c>
      <c r="J39" s="20"/>
      <c r="K39" s="20"/>
      <c r="L39" s="20"/>
      <c r="M39" s="20"/>
      <c r="N39" s="20"/>
      <c r="O39" s="20"/>
      <c r="P39" s="20"/>
    </row>
    <row r="40" spans="1:16" ht="11.1" customHeight="1" x14ac:dyDescent="0.2">
      <c r="A40" s="13" t="s">
        <v>114</v>
      </c>
      <c r="B40" s="11"/>
      <c r="C40" s="47">
        <v>-138</v>
      </c>
      <c r="D40" s="81">
        <v>368</v>
      </c>
      <c r="E40" s="75">
        <v>-64</v>
      </c>
      <c r="F40" s="47">
        <v>-86</v>
      </c>
      <c r="G40" s="47">
        <v>93</v>
      </c>
      <c r="H40" s="48">
        <v>-310</v>
      </c>
      <c r="J40" s="20"/>
      <c r="K40" s="20"/>
      <c r="L40" s="20"/>
      <c r="M40" s="20"/>
      <c r="N40" s="20"/>
      <c r="O40" s="20"/>
      <c r="P40" s="20"/>
    </row>
    <row r="41" spans="1:16" ht="11.1" customHeight="1" x14ac:dyDescent="0.2">
      <c r="A41" s="13" t="s">
        <v>115</v>
      </c>
      <c r="B41" s="11"/>
      <c r="C41" s="47">
        <v>1182</v>
      </c>
      <c r="D41" s="83">
        <v>3185</v>
      </c>
      <c r="E41" s="48">
        <v>3126</v>
      </c>
      <c r="F41" s="48">
        <v>613</v>
      </c>
      <c r="G41" s="48">
        <v>3887</v>
      </c>
      <c r="H41" s="48">
        <v>4176</v>
      </c>
      <c r="J41" s="20"/>
      <c r="K41" s="20"/>
      <c r="L41" s="20"/>
      <c r="M41" s="20"/>
      <c r="N41" s="20"/>
      <c r="O41" s="20"/>
      <c r="P41" s="20"/>
    </row>
    <row r="42" spans="1:16" ht="11.1" customHeight="1" x14ac:dyDescent="0.2">
      <c r="A42" s="13" t="s">
        <v>116</v>
      </c>
      <c r="B42" s="11"/>
      <c r="C42" s="45"/>
      <c r="D42" s="80"/>
      <c r="E42" s="45"/>
      <c r="F42" s="45"/>
      <c r="G42" s="45"/>
      <c r="H42" s="46"/>
      <c r="J42" s="20"/>
      <c r="K42" s="20"/>
      <c r="L42" s="20"/>
      <c r="M42" s="20"/>
      <c r="N42" s="20"/>
      <c r="O42" s="20"/>
      <c r="P42" s="20"/>
    </row>
    <row r="43" spans="1:16" ht="11.1" customHeight="1" x14ac:dyDescent="0.2">
      <c r="A43" s="56" t="s">
        <v>217</v>
      </c>
      <c r="B43" s="11"/>
      <c r="C43" s="45"/>
      <c r="D43" s="80"/>
      <c r="E43" s="45"/>
      <c r="F43" s="45"/>
      <c r="G43" s="45"/>
      <c r="H43" s="46"/>
      <c r="J43" s="20"/>
      <c r="K43" s="20"/>
      <c r="L43" s="20"/>
      <c r="M43" s="20"/>
      <c r="N43" s="20"/>
      <c r="O43" s="20"/>
      <c r="P43" s="20"/>
    </row>
    <row r="44" spans="1:16" ht="11.1" customHeight="1" x14ac:dyDescent="0.2">
      <c r="A44" s="3" t="s">
        <v>117</v>
      </c>
      <c r="B44" s="11"/>
      <c r="C44" s="45">
        <v>109</v>
      </c>
      <c r="D44" s="80">
        <v>1201</v>
      </c>
      <c r="E44" s="45">
        <v>1012</v>
      </c>
      <c r="F44" s="45">
        <v>527</v>
      </c>
      <c r="G44" s="45">
        <v>814</v>
      </c>
      <c r="H44" s="46">
        <v>5718</v>
      </c>
      <c r="J44" s="20"/>
      <c r="K44" s="20"/>
      <c r="L44" s="20"/>
      <c r="M44" s="20"/>
      <c r="N44" s="20"/>
      <c r="O44" s="20"/>
      <c r="P44" s="20"/>
    </row>
    <row r="45" spans="1:16" ht="11.1" customHeight="1" x14ac:dyDescent="0.2">
      <c r="A45" s="3" t="s">
        <v>216</v>
      </c>
      <c r="B45" s="11"/>
      <c r="C45" s="45">
        <v>-72</v>
      </c>
      <c r="D45" s="80">
        <v>-44</v>
      </c>
      <c r="E45" s="45">
        <v>172</v>
      </c>
      <c r="F45" s="45">
        <v>133</v>
      </c>
      <c r="G45" s="45">
        <v>102</v>
      </c>
      <c r="H45" s="46">
        <v>188</v>
      </c>
      <c r="J45" s="20"/>
      <c r="K45" s="20"/>
      <c r="L45" s="20"/>
      <c r="M45" s="20"/>
      <c r="N45" s="20"/>
      <c r="O45" s="20"/>
      <c r="P45" s="20"/>
    </row>
    <row r="46" spans="1:16" ht="11.1" customHeight="1" x14ac:dyDescent="0.2">
      <c r="A46" s="3" t="s">
        <v>118</v>
      </c>
      <c r="B46" s="11"/>
      <c r="C46" s="45">
        <v>0</v>
      </c>
      <c r="D46" s="80">
        <v>0</v>
      </c>
      <c r="E46" s="45">
        <v>0</v>
      </c>
      <c r="F46" s="45">
        <v>0</v>
      </c>
      <c r="G46" s="45">
        <v>0</v>
      </c>
      <c r="H46" s="46">
        <v>0</v>
      </c>
      <c r="J46" s="20"/>
      <c r="K46" s="20"/>
      <c r="L46" s="20"/>
      <c r="M46" s="20"/>
      <c r="N46" s="20"/>
      <c r="O46" s="20"/>
      <c r="P46" s="20"/>
    </row>
    <row r="47" spans="1:16" ht="11.1" customHeight="1" x14ac:dyDescent="0.2">
      <c r="A47" s="3" t="s">
        <v>167</v>
      </c>
      <c r="B47" s="11"/>
      <c r="C47" s="45">
        <v>821</v>
      </c>
      <c r="D47" s="80">
        <v>2577</v>
      </c>
      <c r="E47" s="45">
        <v>1017</v>
      </c>
      <c r="F47" s="45">
        <v>1290</v>
      </c>
      <c r="G47" s="45">
        <v>3094</v>
      </c>
      <c r="H47" s="46">
        <v>8411</v>
      </c>
      <c r="J47" s="20"/>
      <c r="K47" s="20"/>
      <c r="L47" s="20"/>
      <c r="M47" s="20"/>
      <c r="N47" s="20"/>
      <c r="O47" s="20"/>
      <c r="P47" s="20"/>
    </row>
    <row r="48" spans="1:16" ht="11.1" customHeight="1" x14ac:dyDescent="0.2">
      <c r="A48" s="3" t="s">
        <v>119</v>
      </c>
      <c r="B48" s="11"/>
      <c r="C48" s="45">
        <v>0</v>
      </c>
      <c r="D48" s="80">
        <v>0</v>
      </c>
      <c r="E48" s="45">
        <v>0</v>
      </c>
      <c r="F48" s="45">
        <v>0</v>
      </c>
      <c r="G48" s="45">
        <v>0</v>
      </c>
      <c r="H48" s="77">
        <v>0</v>
      </c>
      <c r="J48" s="20"/>
      <c r="K48" s="20"/>
      <c r="L48" s="20"/>
      <c r="M48" s="20"/>
      <c r="N48" s="20"/>
      <c r="O48" s="20"/>
      <c r="P48" s="20"/>
    </row>
    <row r="49" spans="1:16" ht="11.1" customHeight="1" x14ac:dyDescent="0.2">
      <c r="A49" s="13" t="s">
        <v>120</v>
      </c>
      <c r="B49" s="11"/>
      <c r="C49" s="47">
        <v>858</v>
      </c>
      <c r="D49" s="81">
        <v>3733</v>
      </c>
      <c r="E49" s="47">
        <v>2201</v>
      </c>
      <c r="F49" s="47">
        <v>1950</v>
      </c>
      <c r="G49" s="47">
        <v>4010</v>
      </c>
      <c r="H49" s="48">
        <v>14318</v>
      </c>
      <c r="J49" s="20"/>
      <c r="K49" s="20"/>
      <c r="L49" s="20"/>
      <c r="M49" s="20"/>
      <c r="N49" s="20"/>
      <c r="O49" s="20"/>
      <c r="P49" s="20"/>
    </row>
    <row r="50" spans="1:16" ht="11.1" customHeight="1" x14ac:dyDescent="0.2">
      <c r="A50" s="13" t="s">
        <v>121</v>
      </c>
      <c r="B50" s="11"/>
      <c r="C50" s="47">
        <v>2040</v>
      </c>
      <c r="D50" s="81">
        <v>6918</v>
      </c>
      <c r="E50" s="47">
        <v>5327</v>
      </c>
      <c r="F50" s="47">
        <v>2562</v>
      </c>
      <c r="G50" s="47">
        <v>7898</v>
      </c>
      <c r="H50" s="48">
        <v>18494</v>
      </c>
      <c r="J50" s="20"/>
      <c r="K50" s="20"/>
      <c r="L50" s="20"/>
      <c r="M50" s="20"/>
      <c r="N50" s="20"/>
      <c r="O50" s="20"/>
      <c r="P50" s="20"/>
    </row>
    <row r="51" spans="1:16" ht="15.75" customHeight="1" x14ac:dyDescent="0.2">
      <c r="A51" s="22" t="s">
        <v>122</v>
      </c>
      <c r="B51" s="32"/>
      <c r="C51" s="50"/>
      <c r="D51" s="84"/>
      <c r="E51" s="50"/>
      <c r="F51" s="50"/>
      <c r="G51" s="50"/>
      <c r="H51" s="50"/>
      <c r="J51" s="20"/>
      <c r="K51" s="20"/>
      <c r="L51" s="20"/>
      <c r="M51" s="20"/>
      <c r="N51" s="20"/>
      <c r="O51" s="20"/>
      <c r="P51" s="20"/>
    </row>
    <row r="52" spans="1:16" ht="11.1" customHeight="1" x14ac:dyDescent="0.2">
      <c r="A52" s="19" t="s">
        <v>112</v>
      </c>
      <c r="B52" s="11"/>
      <c r="C52" s="39">
        <v>1320</v>
      </c>
      <c r="D52" s="82">
        <v>2817</v>
      </c>
      <c r="E52" s="39">
        <v>3190</v>
      </c>
      <c r="F52" s="39">
        <v>699</v>
      </c>
      <c r="G52" s="39">
        <v>3794</v>
      </c>
      <c r="H52" s="49">
        <v>4486</v>
      </c>
      <c r="J52" s="20"/>
      <c r="K52" s="20"/>
      <c r="L52" s="20"/>
      <c r="M52" s="20"/>
      <c r="N52" s="20"/>
      <c r="O52" s="20"/>
      <c r="P52" s="20"/>
    </row>
    <row r="53" spans="1:16" ht="11.1" customHeight="1" x14ac:dyDescent="0.2">
      <c r="A53" s="3" t="s">
        <v>181</v>
      </c>
      <c r="B53" s="11"/>
      <c r="C53" s="45"/>
      <c r="D53" s="80"/>
      <c r="E53" s="45"/>
      <c r="F53" s="45"/>
      <c r="G53" s="45"/>
      <c r="H53" s="46"/>
      <c r="J53" s="20"/>
      <c r="K53" s="20"/>
      <c r="L53" s="20"/>
      <c r="M53" s="20"/>
      <c r="N53" s="20"/>
      <c r="O53" s="20"/>
      <c r="P53" s="20"/>
    </row>
    <row r="54" spans="1:16" ht="11.1" customHeight="1" x14ac:dyDescent="0.2">
      <c r="A54" s="3" t="s">
        <v>56</v>
      </c>
      <c r="B54" s="11"/>
      <c r="C54" s="45">
        <v>933</v>
      </c>
      <c r="D54" s="80">
        <v>3006</v>
      </c>
      <c r="E54" s="45">
        <v>4238</v>
      </c>
      <c r="F54" s="45">
        <v>850</v>
      </c>
      <c r="G54" s="45">
        <v>2749</v>
      </c>
      <c r="H54" s="46">
        <v>3997</v>
      </c>
      <c r="J54" s="20"/>
      <c r="K54" s="20"/>
      <c r="L54" s="20"/>
      <c r="M54" s="20"/>
      <c r="N54" s="20"/>
      <c r="O54" s="20"/>
      <c r="P54" s="20"/>
    </row>
    <row r="55" spans="1:16" ht="11.1" customHeight="1" x14ac:dyDescent="0.2">
      <c r="A55" s="3" t="s">
        <v>123</v>
      </c>
      <c r="B55" s="11"/>
      <c r="C55" s="45">
        <v>-15</v>
      </c>
      <c r="D55" s="80">
        <v>-12</v>
      </c>
      <c r="E55" s="45">
        <v>0</v>
      </c>
      <c r="F55" s="45">
        <v>16</v>
      </c>
      <c r="G55" s="45">
        <v>-4</v>
      </c>
      <c r="H55" s="46">
        <v>-9</v>
      </c>
      <c r="J55" s="20"/>
      <c r="K55" s="20"/>
      <c r="L55" s="20"/>
      <c r="M55" s="20"/>
      <c r="N55" s="20"/>
      <c r="O55" s="20"/>
      <c r="P55" s="20"/>
    </row>
    <row r="56" spans="1:16" ht="11.1" customHeight="1" x14ac:dyDescent="0.2">
      <c r="A56" s="3" t="s">
        <v>124</v>
      </c>
      <c r="B56" s="11"/>
      <c r="C56" s="45">
        <v>-7</v>
      </c>
      <c r="D56" s="80">
        <v>-1</v>
      </c>
      <c r="E56" s="45">
        <v>0</v>
      </c>
      <c r="F56" s="45">
        <v>4</v>
      </c>
      <c r="G56" s="45">
        <v>4</v>
      </c>
      <c r="H56" s="46">
        <v>22</v>
      </c>
      <c r="J56" s="20"/>
      <c r="K56" s="20"/>
      <c r="L56" s="20"/>
      <c r="M56" s="20"/>
      <c r="N56" s="20"/>
      <c r="O56" s="20"/>
      <c r="P56" s="20"/>
    </row>
    <row r="57" spans="1:16" ht="11.1" customHeight="1" x14ac:dyDescent="0.2">
      <c r="A57" s="13" t="s">
        <v>125</v>
      </c>
      <c r="B57" s="11"/>
      <c r="C57" s="45"/>
      <c r="D57" s="80"/>
      <c r="E57" s="45"/>
      <c r="F57" s="45"/>
      <c r="G57" s="45"/>
      <c r="H57" s="46"/>
      <c r="J57" s="20"/>
      <c r="K57" s="20"/>
      <c r="L57" s="20"/>
      <c r="M57" s="20"/>
      <c r="N57" s="20"/>
      <c r="O57" s="20"/>
      <c r="P57" s="20"/>
    </row>
    <row r="58" spans="1:16" ht="11.1" customHeight="1" x14ac:dyDescent="0.2">
      <c r="A58" s="3" t="s">
        <v>57</v>
      </c>
      <c r="B58" s="11"/>
      <c r="C58" s="45">
        <v>19</v>
      </c>
      <c r="D58" s="80">
        <v>56</v>
      </c>
      <c r="E58" s="45">
        <v>108</v>
      </c>
      <c r="F58" s="45">
        <v>19</v>
      </c>
      <c r="G58" s="45">
        <v>41</v>
      </c>
      <c r="H58" s="46">
        <v>60</v>
      </c>
      <c r="J58" s="20"/>
      <c r="K58" s="20"/>
      <c r="L58" s="20"/>
      <c r="M58" s="20"/>
      <c r="N58" s="20"/>
      <c r="O58" s="20"/>
      <c r="P58" s="20"/>
    </row>
    <row r="59" spans="1:16" ht="11.1" customHeight="1" x14ac:dyDescent="0.2">
      <c r="A59" s="3" t="s">
        <v>126</v>
      </c>
      <c r="B59" s="11"/>
      <c r="C59" s="45">
        <v>571</v>
      </c>
      <c r="D59" s="80">
        <v>1706</v>
      </c>
      <c r="E59" s="45">
        <v>2278</v>
      </c>
      <c r="F59" s="45">
        <v>526</v>
      </c>
      <c r="G59" s="45">
        <v>1560</v>
      </c>
      <c r="H59" s="46">
        <v>2112</v>
      </c>
      <c r="J59" s="20"/>
      <c r="K59" s="20"/>
      <c r="L59" s="20"/>
      <c r="M59" s="20"/>
      <c r="N59" s="20"/>
      <c r="O59" s="20"/>
      <c r="P59" s="20"/>
    </row>
    <row r="60" spans="1:16" s="13" customFormat="1" ht="11.1" customHeight="1" x14ac:dyDescent="0.2">
      <c r="A60" s="13" t="s">
        <v>127</v>
      </c>
      <c r="B60" s="33"/>
      <c r="C60" s="47">
        <v>320</v>
      </c>
      <c r="D60" s="81">
        <v>1231</v>
      </c>
      <c r="E60" s="47">
        <v>1852</v>
      </c>
      <c r="F60" s="47">
        <v>325</v>
      </c>
      <c r="G60" s="47">
        <v>1148</v>
      </c>
      <c r="H60" s="48">
        <v>1838</v>
      </c>
      <c r="J60" s="20"/>
      <c r="K60" s="20"/>
      <c r="L60" s="20"/>
      <c r="M60" s="20"/>
      <c r="N60" s="20"/>
      <c r="O60" s="20"/>
      <c r="P60" s="20"/>
    </row>
    <row r="61" spans="1:16" ht="11.1" customHeight="1" x14ac:dyDescent="0.2">
      <c r="A61" s="13" t="s">
        <v>128</v>
      </c>
      <c r="B61" s="11"/>
      <c r="C61" s="47">
        <v>1000</v>
      </c>
      <c r="D61" s="81">
        <v>1585</v>
      </c>
      <c r="E61" s="47">
        <v>1339</v>
      </c>
      <c r="F61" s="47">
        <v>374</v>
      </c>
      <c r="G61" s="47">
        <v>2647</v>
      </c>
      <c r="H61" s="48">
        <v>2648</v>
      </c>
      <c r="J61" s="20"/>
      <c r="K61" s="20"/>
      <c r="L61" s="20"/>
      <c r="M61" s="20"/>
      <c r="N61" s="20"/>
      <c r="O61" s="20"/>
      <c r="P61" s="20"/>
    </row>
    <row r="63" spans="1:16" x14ac:dyDescent="0.2">
      <c r="A63" s="470" t="s">
        <v>742</v>
      </c>
    </row>
    <row r="64" spans="1:16" x14ac:dyDescent="0.2">
      <c r="A64" s="470" t="s">
        <v>743</v>
      </c>
    </row>
    <row r="65" spans="1:1" x14ac:dyDescent="0.2">
      <c r="A65" s="470" t="s">
        <v>328</v>
      </c>
    </row>
  </sheetData>
  <mergeCells count="11">
    <mergeCell ref="A5:A6"/>
    <mergeCell ref="A2:H2"/>
    <mergeCell ref="A3:H3"/>
    <mergeCell ref="C4:E4"/>
    <mergeCell ref="F4:H4"/>
    <mergeCell ref="C5:C6"/>
    <mergeCell ref="D5:D6"/>
    <mergeCell ref="E5:E6"/>
    <mergeCell ref="F5:F6"/>
    <mergeCell ref="G5:G6"/>
    <mergeCell ref="H5:H6"/>
  </mergeCells>
  <phoneticPr fontId="0" type="noConversion"/>
  <pageMargins left="0.75" right="0.75" top="1" bottom="1" header="0.5" footer="0.5"/>
  <pageSetup paperSize="9" scale="7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pageSetUpPr fitToPage="1"/>
  </sheetPr>
  <dimension ref="A1:F63"/>
  <sheetViews>
    <sheetView showGridLines="0" zoomScaleNormal="100" workbookViewId="0"/>
  </sheetViews>
  <sheetFormatPr defaultRowHeight="12.75" x14ac:dyDescent="0.2"/>
  <cols>
    <col min="1" max="1" width="44" bestFit="1" customWidth="1"/>
    <col min="2" max="2" width="4.140625" bestFit="1" customWidth="1"/>
    <col min="3" max="6" width="10.7109375" customWidth="1"/>
  </cols>
  <sheetData>
    <row r="1" spans="1:6" x14ac:dyDescent="0.2">
      <c r="A1" s="3" t="s">
        <v>330</v>
      </c>
    </row>
    <row r="2" spans="1:6" ht="15.75" x14ac:dyDescent="0.25">
      <c r="A2" s="476" t="s">
        <v>61</v>
      </c>
      <c r="B2" s="476"/>
      <c r="C2" s="476"/>
      <c r="D2" s="476"/>
      <c r="E2" s="476"/>
      <c r="F2" s="476"/>
    </row>
    <row r="3" spans="1:6" x14ac:dyDescent="0.2">
      <c r="A3" s="477" t="s">
        <v>266</v>
      </c>
      <c r="B3" s="478"/>
      <c r="C3" s="478"/>
      <c r="D3" s="478"/>
      <c r="E3" s="478"/>
      <c r="F3" s="478"/>
    </row>
    <row r="4" spans="1:6" x14ac:dyDescent="0.2">
      <c r="A4" s="42"/>
      <c r="B4" s="42"/>
      <c r="C4" s="489" t="s">
        <v>212</v>
      </c>
      <c r="D4" s="489"/>
      <c r="E4" s="489"/>
      <c r="F4" s="489"/>
    </row>
    <row r="5" spans="1:6" x14ac:dyDescent="0.2">
      <c r="A5" s="488"/>
      <c r="B5" s="11"/>
      <c r="C5" s="85" t="s">
        <v>263</v>
      </c>
      <c r="D5" s="73" t="s">
        <v>211</v>
      </c>
      <c r="E5" s="73" t="s">
        <v>263</v>
      </c>
      <c r="F5" s="74" t="s">
        <v>211</v>
      </c>
    </row>
    <row r="6" spans="1:6" ht="14.25" x14ac:dyDescent="0.2">
      <c r="A6" s="488"/>
      <c r="B6" s="11" t="s">
        <v>8</v>
      </c>
      <c r="C6" s="109" t="s">
        <v>264</v>
      </c>
      <c r="D6" s="7" t="s">
        <v>257</v>
      </c>
      <c r="E6" s="62" t="s">
        <v>256</v>
      </c>
      <c r="F6" s="8" t="s">
        <v>258</v>
      </c>
    </row>
    <row r="7" spans="1:6" x14ac:dyDescent="0.2">
      <c r="A7" s="488"/>
      <c r="B7" s="11"/>
      <c r="C7" s="78" t="s">
        <v>0</v>
      </c>
      <c r="D7" s="8" t="s">
        <v>0</v>
      </c>
      <c r="E7" s="8" t="s">
        <v>0</v>
      </c>
      <c r="F7" s="8" t="s">
        <v>0</v>
      </c>
    </row>
    <row r="8" spans="1:6" ht="11.1" customHeight="1" x14ac:dyDescent="0.2">
      <c r="A8" s="13" t="s">
        <v>129</v>
      </c>
      <c r="B8" s="33"/>
      <c r="C8" s="79"/>
      <c r="D8" s="11"/>
      <c r="E8" s="11"/>
      <c r="F8" s="11"/>
    </row>
    <row r="9" spans="1:6" ht="11.1" customHeight="1" x14ac:dyDescent="0.2">
      <c r="A9" s="13" t="s">
        <v>39</v>
      </c>
      <c r="B9" s="11"/>
      <c r="C9" s="86"/>
      <c r="D9" s="11"/>
      <c r="E9" s="11"/>
      <c r="F9" s="11"/>
    </row>
    <row r="10" spans="1:6" ht="11.1" customHeight="1" x14ac:dyDescent="0.2">
      <c r="A10" s="3" t="s">
        <v>40</v>
      </c>
      <c r="B10" s="11"/>
      <c r="C10" s="87">
        <v>2352</v>
      </c>
      <c r="D10" s="46">
        <v>1705</v>
      </c>
      <c r="E10" s="46">
        <v>1825</v>
      </c>
      <c r="F10" s="46">
        <v>2510</v>
      </c>
    </row>
    <row r="11" spans="1:6" ht="11.1" customHeight="1" x14ac:dyDescent="0.2">
      <c r="A11" s="3" t="s">
        <v>41</v>
      </c>
      <c r="B11" s="11"/>
      <c r="C11" s="87">
        <v>688</v>
      </c>
      <c r="D11" s="46">
        <v>861</v>
      </c>
      <c r="E11" s="46">
        <v>717</v>
      </c>
      <c r="F11" s="46">
        <v>665</v>
      </c>
    </row>
    <row r="12" spans="1:6" ht="11.1" customHeight="1" x14ac:dyDescent="0.2">
      <c r="A12" s="3" t="s">
        <v>42</v>
      </c>
      <c r="B12" s="11">
        <v>5</v>
      </c>
      <c r="C12" s="87">
        <v>3665</v>
      </c>
      <c r="D12" s="46">
        <v>3007</v>
      </c>
      <c r="E12" s="46">
        <v>7231</v>
      </c>
      <c r="F12" s="46">
        <v>7331</v>
      </c>
    </row>
    <row r="13" spans="1:6" ht="11.1" customHeight="1" x14ac:dyDescent="0.2">
      <c r="A13" s="3" t="s">
        <v>10</v>
      </c>
      <c r="B13" s="11">
        <v>6</v>
      </c>
      <c r="C13" s="87">
        <v>5569</v>
      </c>
      <c r="D13" s="46">
        <v>5419</v>
      </c>
      <c r="E13" s="46">
        <v>5911</v>
      </c>
      <c r="F13" s="46">
        <v>5635</v>
      </c>
    </row>
    <row r="14" spans="1:6" ht="11.1" customHeight="1" x14ac:dyDescent="0.2">
      <c r="A14" s="18" t="s">
        <v>188</v>
      </c>
      <c r="B14" s="11"/>
      <c r="C14" s="87"/>
      <c r="D14" s="46"/>
      <c r="E14" s="46"/>
      <c r="F14" s="46"/>
    </row>
    <row r="15" spans="1:6" ht="11.1" customHeight="1" x14ac:dyDescent="0.2">
      <c r="A15" s="21" t="s">
        <v>168</v>
      </c>
      <c r="B15" s="11"/>
      <c r="C15" s="87">
        <v>65680</v>
      </c>
      <c r="D15" s="46">
        <v>64121</v>
      </c>
      <c r="E15" s="46">
        <v>57787</v>
      </c>
      <c r="F15" s="46">
        <v>63104</v>
      </c>
    </row>
    <row r="16" spans="1:6" ht="11.1" customHeight="1" x14ac:dyDescent="0.2">
      <c r="A16" s="21" t="s">
        <v>169</v>
      </c>
      <c r="B16" s="11"/>
      <c r="C16" s="87">
        <v>23410</v>
      </c>
      <c r="D16" s="46">
        <v>24279</v>
      </c>
      <c r="E16" s="46">
        <v>17792</v>
      </c>
      <c r="F16" s="46">
        <v>19267</v>
      </c>
    </row>
    <row r="17" spans="1:6" ht="11.1" customHeight="1" x14ac:dyDescent="0.2">
      <c r="A17" s="21" t="s">
        <v>189</v>
      </c>
      <c r="B17" s="11"/>
      <c r="C17" s="87">
        <v>61</v>
      </c>
      <c r="D17" s="46">
        <v>89</v>
      </c>
      <c r="E17" s="46">
        <v>52</v>
      </c>
      <c r="F17" s="46">
        <v>57</v>
      </c>
    </row>
    <row r="18" spans="1:6" ht="11.1" customHeight="1" x14ac:dyDescent="0.2">
      <c r="A18" s="18" t="s">
        <v>11</v>
      </c>
      <c r="B18" s="11"/>
      <c r="C18" s="87">
        <v>9</v>
      </c>
      <c r="D18" s="46">
        <v>9</v>
      </c>
      <c r="E18" s="46">
        <v>9</v>
      </c>
      <c r="F18" s="46">
        <v>9</v>
      </c>
    </row>
    <row r="19" spans="1:6" ht="11.1" customHeight="1" x14ac:dyDescent="0.2">
      <c r="A19" s="13" t="s">
        <v>131</v>
      </c>
      <c r="B19" s="11"/>
      <c r="C19" s="83">
        <v>101435</v>
      </c>
      <c r="D19" s="48">
        <v>99492</v>
      </c>
      <c r="E19" s="48">
        <v>91323</v>
      </c>
      <c r="F19" s="48">
        <v>98580</v>
      </c>
    </row>
    <row r="20" spans="1:6" ht="11.1" customHeight="1" x14ac:dyDescent="0.2">
      <c r="A20" s="13" t="s">
        <v>132</v>
      </c>
      <c r="B20" s="11"/>
      <c r="C20" s="87"/>
      <c r="D20" s="46"/>
      <c r="E20" s="46"/>
      <c r="F20" s="46"/>
    </row>
    <row r="21" spans="1:6" ht="11.1" customHeight="1" x14ac:dyDescent="0.2">
      <c r="A21" s="3" t="s">
        <v>13</v>
      </c>
      <c r="B21" s="11"/>
      <c r="C21" s="87">
        <v>47031</v>
      </c>
      <c r="D21" s="46">
        <v>47839</v>
      </c>
      <c r="E21" s="46">
        <v>44641</v>
      </c>
      <c r="F21" s="46">
        <v>46524</v>
      </c>
    </row>
    <row r="22" spans="1:6" ht="11.1" customHeight="1" x14ac:dyDescent="0.2">
      <c r="A22" s="18" t="s">
        <v>133</v>
      </c>
      <c r="B22" s="11"/>
      <c r="C22" s="87">
        <v>68362</v>
      </c>
      <c r="D22" s="46">
        <v>68203</v>
      </c>
      <c r="E22" s="46">
        <v>62437</v>
      </c>
      <c r="F22" s="46">
        <v>65653</v>
      </c>
    </row>
    <row r="23" spans="1:6" ht="11.1" customHeight="1" x14ac:dyDescent="0.2">
      <c r="A23" s="3" t="s">
        <v>240</v>
      </c>
      <c r="B23" s="11"/>
      <c r="C23" s="87">
        <v>2491</v>
      </c>
      <c r="D23" s="46">
        <v>2545</v>
      </c>
      <c r="E23" s="46">
        <v>2330</v>
      </c>
      <c r="F23" s="46">
        <v>2384</v>
      </c>
    </row>
    <row r="24" spans="1:6" ht="11.1" customHeight="1" x14ac:dyDescent="0.2">
      <c r="A24" s="3" t="s">
        <v>241</v>
      </c>
      <c r="B24" s="11"/>
      <c r="C24" s="87">
        <v>1029</v>
      </c>
      <c r="D24" s="46">
        <v>1022</v>
      </c>
      <c r="E24" s="46">
        <v>1029</v>
      </c>
      <c r="F24" s="46">
        <v>1067</v>
      </c>
    </row>
    <row r="25" spans="1:6" ht="11.1" customHeight="1" x14ac:dyDescent="0.2">
      <c r="A25" s="3" t="s">
        <v>12</v>
      </c>
      <c r="B25" s="11"/>
      <c r="C25" s="87">
        <v>6</v>
      </c>
      <c r="D25" s="46">
        <v>6</v>
      </c>
      <c r="E25" s="46">
        <v>9</v>
      </c>
      <c r="F25" s="46">
        <v>6</v>
      </c>
    </row>
    <row r="26" spans="1:6" ht="11.1" customHeight="1" x14ac:dyDescent="0.2">
      <c r="A26" s="18" t="s">
        <v>9</v>
      </c>
      <c r="B26" s="11"/>
      <c r="C26" s="87"/>
      <c r="D26" s="46"/>
      <c r="E26" s="46"/>
      <c r="F26" s="46"/>
    </row>
    <row r="27" spans="1:6" ht="11.1" customHeight="1" x14ac:dyDescent="0.2">
      <c r="A27" s="21" t="s">
        <v>134</v>
      </c>
      <c r="B27" s="11"/>
      <c r="C27" s="87">
        <v>0</v>
      </c>
      <c r="D27" s="46">
        <v>0</v>
      </c>
      <c r="E27" s="46">
        <v>0</v>
      </c>
      <c r="F27" s="46">
        <v>0</v>
      </c>
    </row>
    <row r="28" spans="1:6" ht="11.1" customHeight="1" x14ac:dyDescent="0.2">
      <c r="A28" s="21" t="s">
        <v>135</v>
      </c>
      <c r="B28" s="11"/>
      <c r="C28" s="87">
        <v>231</v>
      </c>
      <c r="D28" s="46">
        <v>243</v>
      </c>
      <c r="E28" s="46">
        <v>247</v>
      </c>
      <c r="F28" s="46">
        <v>243</v>
      </c>
    </row>
    <row r="29" spans="1:6" ht="11.1" customHeight="1" x14ac:dyDescent="0.2">
      <c r="A29" s="3" t="s">
        <v>136</v>
      </c>
      <c r="B29" s="11"/>
      <c r="C29" s="87">
        <v>749</v>
      </c>
      <c r="D29" s="46">
        <v>785</v>
      </c>
      <c r="E29" s="46">
        <v>652</v>
      </c>
      <c r="F29" s="46">
        <v>726</v>
      </c>
    </row>
    <row r="30" spans="1:6" ht="11.1" customHeight="1" x14ac:dyDescent="0.2">
      <c r="A30" s="3" t="s">
        <v>218</v>
      </c>
      <c r="B30" s="11"/>
      <c r="C30" s="87">
        <v>22</v>
      </c>
      <c r="D30" s="46">
        <v>17</v>
      </c>
      <c r="E30" s="46">
        <v>15</v>
      </c>
      <c r="F30" s="46">
        <v>22</v>
      </c>
    </row>
    <row r="31" spans="1:6" ht="11.1" customHeight="1" x14ac:dyDescent="0.2">
      <c r="A31" s="18" t="s">
        <v>130</v>
      </c>
      <c r="B31" s="11"/>
      <c r="C31" s="87">
        <v>0</v>
      </c>
      <c r="D31" s="46">
        <v>0</v>
      </c>
      <c r="E31" s="46">
        <v>0</v>
      </c>
      <c r="F31" s="46">
        <v>0</v>
      </c>
    </row>
    <row r="32" spans="1:6" ht="11.1" customHeight="1" x14ac:dyDescent="0.2">
      <c r="A32" s="3" t="s">
        <v>29</v>
      </c>
      <c r="B32" s="11"/>
      <c r="C32" s="87">
        <v>387</v>
      </c>
      <c r="D32" s="46">
        <v>500</v>
      </c>
      <c r="E32" s="46">
        <v>373</v>
      </c>
      <c r="F32" s="46">
        <v>412</v>
      </c>
    </row>
    <row r="33" spans="1:6" ht="11.1" customHeight="1" x14ac:dyDescent="0.2">
      <c r="A33" s="13" t="s">
        <v>137</v>
      </c>
      <c r="B33" s="11"/>
      <c r="C33" s="83">
        <v>120308</v>
      </c>
      <c r="D33" s="48">
        <v>121158</v>
      </c>
      <c r="E33" s="48">
        <v>111733</v>
      </c>
      <c r="F33" s="48">
        <v>117036</v>
      </c>
    </row>
    <row r="34" spans="1:6" ht="11.1" customHeight="1" x14ac:dyDescent="0.2">
      <c r="A34" s="13" t="s">
        <v>14</v>
      </c>
      <c r="B34" s="11"/>
      <c r="C34" s="83">
        <v>221743</v>
      </c>
      <c r="D34" s="48">
        <v>220650</v>
      </c>
      <c r="E34" s="48">
        <v>203056</v>
      </c>
      <c r="F34" s="48">
        <v>215616</v>
      </c>
    </row>
    <row r="35" spans="1:6" ht="11.1" customHeight="1" x14ac:dyDescent="0.2">
      <c r="A35" s="13" t="s">
        <v>43</v>
      </c>
      <c r="B35" s="11"/>
      <c r="C35" s="83"/>
      <c r="D35" s="20"/>
      <c r="E35" s="48"/>
      <c r="F35" s="48"/>
    </row>
    <row r="36" spans="1:6" ht="11.1" customHeight="1" x14ac:dyDescent="0.2">
      <c r="A36" s="3" t="s">
        <v>44</v>
      </c>
      <c r="B36" s="11"/>
      <c r="C36" s="88">
        <v>2606</v>
      </c>
      <c r="D36" s="20">
        <v>2980</v>
      </c>
      <c r="E36" s="20">
        <v>1783</v>
      </c>
      <c r="F36" s="20">
        <v>2728</v>
      </c>
    </row>
    <row r="37" spans="1:6" ht="11.1" customHeight="1" x14ac:dyDescent="0.2">
      <c r="A37" s="3" t="s">
        <v>45</v>
      </c>
      <c r="B37" s="11"/>
      <c r="C37" s="88">
        <v>256</v>
      </c>
      <c r="D37" s="20">
        <v>337</v>
      </c>
      <c r="E37" s="20">
        <v>273</v>
      </c>
      <c r="F37" s="20">
        <v>256</v>
      </c>
    </row>
    <row r="38" spans="1:6" ht="11.1" customHeight="1" x14ac:dyDescent="0.2">
      <c r="A38" s="3" t="s">
        <v>16</v>
      </c>
      <c r="B38" s="11"/>
      <c r="C38" s="88"/>
      <c r="D38" s="20"/>
      <c r="E38" s="20"/>
      <c r="F38" s="20"/>
    </row>
    <row r="39" spans="1:6" ht="11.1" customHeight="1" x14ac:dyDescent="0.2">
      <c r="A39" s="21" t="s">
        <v>237</v>
      </c>
      <c r="B39" s="11"/>
      <c r="C39" s="88">
        <v>2845</v>
      </c>
      <c r="D39" s="20">
        <v>2910</v>
      </c>
      <c r="E39" s="20">
        <v>2696</v>
      </c>
      <c r="F39" s="20">
        <v>2738</v>
      </c>
    </row>
    <row r="40" spans="1:6" ht="11.1" customHeight="1" x14ac:dyDescent="0.2">
      <c r="A40" s="21" t="s">
        <v>242</v>
      </c>
      <c r="B40" s="11"/>
      <c r="C40" s="88">
        <v>0</v>
      </c>
      <c r="D40" s="20">
        <v>0</v>
      </c>
      <c r="E40" s="20">
        <v>0</v>
      </c>
      <c r="F40" s="20">
        <v>0</v>
      </c>
    </row>
    <row r="41" spans="1:6" ht="11.1" customHeight="1" x14ac:dyDescent="0.2">
      <c r="A41" s="21" t="s">
        <v>238</v>
      </c>
      <c r="B41" s="11"/>
      <c r="C41" s="88">
        <v>24167</v>
      </c>
      <c r="D41" s="20">
        <v>23934</v>
      </c>
      <c r="E41" s="20">
        <v>23893</v>
      </c>
      <c r="F41" s="20">
        <v>24436</v>
      </c>
    </row>
    <row r="42" spans="1:6" ht="11.1" customHeight="1" x14ac:dyDescent="0.2">
      <c r="A42" s="3" t="s">
        <v>138</v>
      </c>
      <c r="B42" s="11"/>
      <c r="C42" s="88">
        <v>4035</v>
      </c>
      <c r="D42" s="20">
        <v>3833</v>
      </c>
      <c r="E42" s="20">
        <v>4352</v>
      </c>
      <c r="F42" s="20">
        <v>4137</v>
      </c>
    </row>
    <row r="43" spans="1:6" ht="11.1" customHeight="1" x14ac:dyDescent="0.2">
      <c r="A43" s="3" t="s">
        <v>139</v>
      </c>
      <c r="B43" s="11"/>
      <c r="C43" s="88">
        <v>4630</v>
      </c>
      <c r="D43" s="20">
        <v>4805</v>
      </c>
      <c r="E43" s="20">
        <v>4286</v>
      </c>
      <c r="F43" s="20">
        <v>4775</v>
      </c>
    </row>
    <row r="44" spans="1:6" ht="11.1" customHeight="1" x14ac:dyDescent="0.2">
      <c r="A44" s="3" t="s">
        <v>15</v>
      </c>
      <c r="B44" s="11"/>
      <c r="C44" s="88">
        <v>2916</v>
      </c>
      <c r="D44" s="20">
        <v>2977</v>
      </c>
      <c r="E44" s="20">
        <v>3115</v>
      </c>
      <c r="F44" s="20">
        <v>2977</v>
      </c>
    </row>
    <row r="45" spans="1:6" ht="11.1" customHeight="1" x14ac:dyDescent="0.2">
      <c r="A45" s="3" t="s">
        <v>17</v>
      </c>
      <c r="B45" s="11"/>
      <c r="C45" s="88">
        <v>2899</v>
      </c>
      <c r="D45" s="20">
        <v>3075</v>
      </c>
      <c r="E45" s="20">
        <v>2783</v>
      </c>
      <c r="F45" s="20">
        <v>3098</v>
      </c>
    </row>
    <row r="46" spans="1:6" ht="11.1" customHeight="1" x14ac:dyDescent="0.2">
      <c r="A46" s="13" t="s">
        <v>18</v>
      </c>
      <c r="B46" s="11"/>
      <c r="C46" s="83">
        <v>44354</v>
      </c>
      <c r="D46" s="48">
        <v>44851</v>
      </c>
      <c r="E46" s="48">
        <v>43181</v>
      </c>
      <c r="F46" s="48">
        <v>45145</v>
      </c>
    </row>
    <row r="47" spans="1:6" ht="11.1" customHeight="1" x14ac:dyDescent="0.2">
      <c r="A47" s="19" t="s">
        <v>19</v>
      </c>
      <c r="B47" s="11"/>
      <c r="C47" s="89">
        <v>177389</v>
      </c>
      <c r="D47" s="49">
        <v>175799</v>
      </c>
      <c r="E47" s="49">
        <v>159875</v>
      </c>
      <c r="F47" s="49">
        <v>170471</v>
      </c>
    </row>
    <row r="48" spans="1:6" ht="11.1" customHeight="1" x14ac:dyDescent="0.2">
      <c r="A48" s="13" t="s">
        <v>59</v>
      </c>
      <c r="B48" s="11"/>
      <c r="C48" s="83"/>
      <c r="D48" s="46"/>
      <c r="E48" s="46"/>
      <c r="F48" s="46"/>
    </row>
    <row r="49" spans="1:6" ht="11.1" customHeight="1" x14ac:dyDescent="0.2">
      <c r="A49" s="3" t="s">
        <v>140</v>
      </c>
      <c r="B49" s="11"/>
      <c r="C49" s="87">
        <v>0</v>
      </c>
      <c r="D49" s="46">
        <v>0</v>
      </c>
      <c r="E49" s="46">
        <v>0</v>
      </c>
      <c r="F49" s="46">
        <v>0</v>
      </c>
    </row>
    <row r="50" spans="1:6" ht="11.1" customHeight="1" x14ac:dyDescent="0.2">
      <c r="A50" s="3" t="s">
        <v>141</v>
      </c>
      <c r="B50" s="11"/>
      <c r="C50" s="87">
        <v>32945</v>
      </c>
      <c r="D50" s="46">
        <v>33281</v>
      </c>
      <c r="E50" s="46">
        <v>29491</v>
      </c>
      <c r="F50" s="46">
        <v>29848</v>
      </c>
    </row>
    <row r="51" spans="1:6" ht="11.1" customHeight="1" x14ac:dyDescent="0.2">
      <c r="A51" s="3" t="s">
        <v>142</v>
      </c>
      <c r="B51" s="11"/>
      <c r="C51" s="87">
        <v>144444</v>
      </c>
      <c r="D51" s="46">
        <v>142518</v>
      </c>
      <c r="E51" s="46">
        <v>130384</v>
      </c>
      <c r="F51" s="46">
        <v>140623</v>
      </c>
    </row>
    <row r="52" spans="1:6" ht="11.1" customHeight="1" x14ac:dyDescent="0.2">
      <c r="A52" s="19" t="s">
        <v>46</v>
      </c>
      <c r="B52" s="11"/>
      <c r="C52" s="89">
        <v>177389</v>
      </c>
      <c r="D52" s="49">
        <v>175799</v>
      </c>
      <c r="E52" s="49">
        <v>159875</v>
      </c>
      <c r="F52" s="49">
        <v>170471</v>
      </c>
    </row>
    <row r="53" spans="1:6" ht="15" customHeight="1" x14ac:dyDescent="0.2">
      <c r="A53" s="22" t="s">
        <v>143</v>
      </c>
      <c r="B53" s="34"/>
      <c r="C53" s="90"/>
      <c r="D53" s="51"/>
      <c r="E53" s="51"/>
      <c r="F53" s="51"/>
    </row>
    <row r="54" spans="1:6" ht="11.1" customHeight="1" x14ac:dyDescent="0.2">
      <c r="A54" s="13" t="s">
        <v>144</v>
      </c>
      <c r="B54" s="33"/>
      <c r="C54" s="83">
        <v>57081</v>
      </c>
      <c r="D54" s="48">
        <v>54641</v>
      </c>
      <c r="E54" s="48">
        <v>48142</v>
      </c>
      <c r="F54" s="48">
        <v>53435</v>
      </c>
    </row>
    <row r="55" spans="1:6" ht="11.1" customHeight="1" x14ac:dyDescent="0.2">
      <c r="A55" s="13" t="s">
        <v>145</v>
      </c>
      <c r="B55" s="33"/>
      <c r="C55" s="83">
        <v>32010</v>
      </c>
      <c r="D55" s="48">
        <v>33759</v>
      </c>
      <c r="E55" s="48">
        <v>27437</v>
      </c>
      <c r="F55" s="48">
        <v>28936</v>
      </c>
    </row>
    <row r="56" spans="1:6" ht="11.1" customHeight="1" x14ac:dyDescent="0.2">
      <c r="A56" s="13" t="s">
        <v>5</v>
      </c>
      <c r="B56" s="33"/>
      <c r="C56" s="83"/>
      <c r="D56" s="48"/>
      <c r="E56" s="48"/>
      <c r="F56" s="48"/>
    </row>
    <row r="57" spans="1:6" ht="11.1" customHeight="1" x14ac:dyDescent="0.2">
      <c r="A57" s="3" t="s">
        <v>146</v>
      </c>
      <c r="B57" s="11"/>
      <c r="C57" s="88">
        <v>29874</v>
      </c>
      <c r="D57" s="20">
        <v>30161</v>
      </c>
      <c r="E57" s="20">
        <v>28646</v>
      </c>
      <c r="F57" s="20">
        <v>30158</v>
      </c>
    </row>
    <row r="58" spans="1:6" ht="11.1" customHeight="1" x14ac:dyDescent="0.2">
      <c r="A58" s="13" t="s">
        <v>190</v>
      </c>
      <c r="B58" s="33"/>
      <c r="C58" s="88">
        <v>6705</v>
      </c>
      <c r="D58" s="20">
        <v>5574</v>
      </c>
      <c r="E58" s="20">
        <v>9772</v>
      </c>
      <c r="F58" s="20">
        <v>10507</v>
      </c>
    </row>
    <row r="59" spans="1:6" x14ac:dyDescent="0.2">
      <c r="A59" s="13" t="s">
        <v>5</v>
      </c>
      <c r="B59" s="33"/>
      <c r="C59" s="83">
        <v>23169</v>
      </c>
      <c r="D59" s="48">
        <v>24587</v>
      </c>
      <c r="E59" s="48">
        <v>18873</v>
      </c>
      <c r="F59" s="48">
        <v>19651</v>
      </c>
    </row>
    <row r="61" spans="1:6" x14ac:dyDescent="0.2">
      <c r="A61" s="470" t="s">
        <v>742</v>
      </c>
      <c r="D61" s="76"/>
    </row>
    <row r="62" spans="1:6" x14ac:dyDescent="0.2">
      <c r="A62" s="470" t="s">
        <v>743</v>
      </c>
    </row>
    <row r="63" spans="1:6" x14ac:dyDescent="0.2">
      <c r="A63" s="470" t="s">
        <v>328</v>
      </c>
    </row>
  </sheetData>
  <mergeCells count="4">
    <mergeCell ref="A5:A7"/>
    <mergeCell ref="A2:F2"/>
    <mergeCell ref="A3:F3"/>
    <mergeCell ref="C4:F4"/>
  </mergeCells>
  <phoneticPr fontId="0" type="noConversion"/>
  <pageMargins left="0.75" right="0.75" top="1" bottom="1" header="0.5" footer="0.5"/>
  <pageSetup paperSize="9" scale="93" orientation="portrait" r:id="rId1"/>
  <headerFooter alignWithMargins="0"/>
  <ignoredErrors>
    <ignoredError sqref="E6 C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pageSetUpPr fitToPage="1"/>
  </sheetPr>
  <dimension ref="A1:J19"/>
  <sheetViews>
    <sheetView showGridLines="0" zoomScaleNormal="100" workbookViewId="0"/>
  </sheetViews>
  <sheetFormatPr defaultRowHeight="12.75" x14ac:dyDescent="0.2"/>
  <cols>
    <col min="1" max="1" width="50.7109375" customWidth="1"/>
    <col min="2" max="3" width="10.7109375" customWidth="1"/>
    <col min="4" max="4" width="11.42578125" bestFit="1" customWidth="1"/>
    <col min="5" max="5" width="12.140625" bestFit="1" customWidth="1"/>
  </cols>
  <sheetData>
    <row r="1" spans="1:10" x14ac:dyDescent="0.2">
      <c r="A1" s="162" t="s">
        <v>331</v>
      </c>
    </row>
    <row r="2" spans="1:10" ht="15.75" x14ac:dyDescent="0.25">
      <c r="A2" s="476" t="s">
        <v>208</v>
      </c>
      <c r="B2" s="476"/>
      <c r="C2" s="476"/>
      <c r="D2" s="476"/>
      <c r="E2" s="476"/>
      <c r="F2" s="43"/>
    </row>
    <row r="3" spans="1:10" x14ac:dyDescent="0.2">
      <c r="A3" s="477" t="s">
        <v>268</v>
      </c>
      <c r="B3" s="477"/>
      <c r="C3" s="477"/>
      <c r="D3" s="477"/>
      <c r="E3" s="477"/>
      <c r="F3" s="10"/>
    </row>
    <row r="4" spans="1:10" ht="67.5" x14ac:dyDescent="0.2">
      <c r="A4" s="59"/>
      <c r="B4" s="68" t="s">
        <v>219</v>
      </c>
      <c r="C4" s="68" t="s">
        <v>224</v>
      </c>
      <c r="D4" s="68" t="s">
        <v>220</v>
      </c>
      <c r="E4" s="68" t="s">
        <v>223</v>
      </c>
    </row>
    <row r="5" spans="1:10" x14ac:dyDescent="0.2">
      <c r="A5" s="57"/>
      <c r="B5" s="69" t="s">
        <v>0</v>
      </c>
      <c r="C5" s="69" t="s">
        <v>0</v>
      </c>
      <c r="D5" s="69" t="s">
        <v>0</v>
      </c>
      <c r="E5" s="69" t="s">
        <v>0</v>
      </c>
    </row>
    <row r="6" spans="1:10" x14ac:dyDescent="0.2">
      <c r="A6" s="56" t="s">
        <v>254</v>
      </c>
      <c r="B6" s="47">
        <v>77519</v>
      </c>
      <c r="C6" s="47">
        <v>63104</v>
      </c>
      <c r="D6" s="47">
        <v>29848</v>
      </c>
      <c r="E6" s="47">
        <v>170471</v>
      </c>
      <c r="G6" s="27"/>
      <c r="H6" s="27"/>
      <c r="I6" s="27"/>
      <c r="J6" s="27"/>
    </row>
    <row r="7" spans="1:10" x14ac:dyDescent="0.2">
      <c r="A7" s="57" t="s">
        <v>221</v>
      </c>
      <c r="B7" s="45">
        <v>0</v>
      </c>
      <c r="C7" s="45">
        <v>0</v>
      </c>
      <c r="D7" s="45">
        <v>3185</v>
      </c>
      <c r="E7" s="45">
        <v>3185</v>
      </c>
      <c r="G7" s="27"/>
      <c r="H7" s="27"/>
      <c r="I7" s="27"/>
      <c r="J7" s="27"/>
    </row>
    <row r="8" spans="1:10" x14ac:dyDescent="0.2">
      <c r="A8" s="57" t="s">
        <v>116</v>
      </c>
      <c r="B8" s="45">
        <v>1244</v>
      </c>
      <c r="C8" s="45">
        <v>2577</v>
      </c>
      <c r="D8" s="45">
        <v>-88</v>
      </c>
      <c r="E8" s="45">
        <v>3733</v>
      </c>
      <c r="G8" s="27"/>
      <c r="H8" s="27"/>
      <c r="I8" s="27"/>
      <c r="J8" s="27"/>
    </row>
    <row r="9" spans="1:10" x14ac:dyDescent="0.2">
      <c r="A9" s="56" t="s">
        <v>222</v>
      </c>
      <c r="B9" s="47">
        <v>1244</v>
      </c>
      <c r="C9" s="47">
        <v>2577</v>
      </c>
      <c r="D9" s="47">
        <v>3097</v>
      </c>
      <c r="E9" s="47">
        <v>6918</v>
      </c>
      <c r="G9" s="27"/>
      <c r="H9" s="27"/>
      <c r="I9" s="27"/>
      <c r="J9" s="27"/>
    </row>
    <row r="10" spans="1:10" x14ac:dyDescent="0.2">
      <c r="A10" s="58" t="s">
        <v>272</v>
      </c>
      <c r="B10" s="474">
        <v>78764</v>
      </c>
      <c r="C10" s="474">
        <v>65681</v>
      </c>
      <c r="D10" s="474">
        <v>32945</v>
      </c>
      <c r="E10" s="474">
        <v>177389</v>
      </c>
      <c r="G10" s="27"/>
      <c r="H10" s="27"/>
      <c r="I10" s="27"/>
      <c r="J10" s="27"/>
    </row>
    <row r="11" spans="1:10" ht="15.75" customHeight="1" x14ac:dyDescent="0.2">
      <c r="A11" s="490" t="s">
        <v>267</v>
      </c>
      <c r="B11" s="490"/>
      <c r="C11" s="490"/>
      <c r="D11" s="490"/>
      <c r="E11" s="490"/>
      <c r="F11" s="10"/>
    </row>
    <row r="12" spans="1:10" ht="67.5" x14ac:dyDescent="0.2">
      <c r="A12" s="59"/>
      <c r="B12" s="68" t="s">
        <v>219</v>
      </c>
      <c r="C12" s="68" t="s">
        <v>224</v>
      </c>
      <c r="D12" s="68" t="s">
        <v>220</v>
      </c>
      <c r="E12" s="68" t="s">
        <v>223</v>
      </c>
    </row>
    <row r="13" spans="1:10" x14ac:dyDescent="0.2">
      <c r="A13" s="57"/>
      <c r="B13" s="69" t="s">
        <v>0</v>
      </c>
      <c r="C13" s="69" t="s">
        <v>0</v>
      </c>
      <c r="D13" s="69" t="s">
        <v>0</v>
      </c>
      <c r="E13" s="69" t="s">
        <v>0</v>
      </c>
    </row>
    <row r="14" spans="1:10" x14ac:dyDescent="0.2">
      <c r="A14" s="56" t="s">
        <v>251</v>
      </c>
      <c r="B14" s="47">
        <v>71786</v>
      </c>
      <c r="C14" s="47">
        <v>54693</v>
      </c>
      <c r="D14" s="47">
        <v>25498</v>
      </c>
      <c r="E14" s="47">
        <v>151977</v>
      </c>
      <c r="G14" s="27"/>
      <c r="H14" s="27"/>
      <c r="I14" s="27"/>
      <c r="J14" s="27"/>
    </row>
    <row r="15" spans="1:10" x14ac:dyDescent="0.2">
      <c r="A15" s="57" t="s">
        <v>221</v>
      </c>
      <c r="B15" s="45">
        <v>0</v>
      </c>
      <c r="C15" s="45">
        <v>0</v>
      </c>
      <c r="D15" s="45">
        <v>3887</v>
      </c>
      <c r="E15" s="45">
        <v>3887</v>
      </c>
      <c r="G15" s="27"/>
      <c r="H15" s="27"/>
      <c r="I15" s="27"/>
      <c r="J15" s="27"/>
    </row>
    <row r="16" spans="1:10" x14ac:dyDescent="0.2">
      <c r="A16" s="57" t="s">
        <v>116</v>
      </c>
      <c r="B16" s="45">
        <v>810</v>
      </c>
      <c r="C16" s="45">
        <v>3094</v>
      </c>
      <c r="D16" s="71">
        <v>106</v>
      </c>
      <c r="E16" s="45">
        <v>4011</v>
      </c>
      <c r="G16" s="27"/>
      <c r="H16" s="27"/>
      <c r="I16" s="27"/>
      <c r="J16" s="27"/>
    </row>
    <row r="17" spans="1:10" x14ac:dyDescent="0.2">
      <c r="A17" s="56" t="s">
        <v>222</v>
      </c>
      <c r="B17" s="47">
        <v>810</v>
      </c>
      <c r="C17" s="47">
        <v>3094</v>
      </c>
      <c r="D17" s="47">
        <v>3993</v>
      </c>
      <c r="E17" s="47">
        <v>7898</v>
      </c>
      <c r="G17" s="27"/>
      <c r="H17" s="27"/>
      <c r="I17" s="27"/>
      <c r="J17" s="27"/>
    </row>
    <row r="18" spans="1:10" x14ac:dyDescent="0.2">
      <c r="A18" s="58" t="s">
        <v>271</v>
      </c>
      <c r="B18" s="70">
        <v>72597</v>
      </c>
      <c r="C18" s="70">
        <v>57787</v>
      </c>
      <c r="D18" s="70">
        <v>29491</v>
      </c>
      <c r="E18" s="70">
        <v>159875</v>
      </c>
      <c r="G18" s="27"/>
      <c r="H18" s="27"/>
      <c r="I18" s="27"/>
      <c r="J18" s="27"/>
    </row>
    <row r="19" spans="1:10" x14ac:dyDescent="0.2">
      <c r="A19" s="470" t="s">
        <v>332</v>
      </c>
      <c r="B19" s="60"/>
      <c r="C19" s="60"/>
      <c r="D19" s="60"/>
      <c r="E19" s="60"/>
    </row>
  </sheetData>
  <mergeCells count="3">
    <mergeCell ref="A11:E11"/>
    <mergeCell ref="A3:E3"/>
    <mergeCell ref="A2:E2"/>
  </mergeCells>
  <phoneticPr fontId="15" type="noConversion"/>
  <pageMargins left="0.75" right="0.75" top="1" bottom="1" header="0.5" footer="0.5"/>
  <pageSetup paperSize="9" scale="9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pageSetUpPr fitToPage="1"/>
  </sheetPr>
  <dimension ref="A1:O66"/>
  <sheetViews>
    <sheetView showGridLines="0" zoomScaleNormal="100" workbookViewId="0"/>
  </sheetViews>
  <sheetFormatPr defaultRowHeight="12.75" x14ac:dyDescent="0.2"/>
  <cols>
    <col min="1" max="1" width="39.5703125" customWidth="1"/>
    <col min="2" max="2" width="9.7109375" customWidth="1"/>
    <col min="3" max="4" width="10.7109375" customWidth="1"/>
    <col min="5" max="5" width="9.7109375" customWidth="1"/>
    <col min="6" max="7" width="10.7109375" customWidth="1"/>
  </cols>
  <sheetData>
    <row r="1" spans="1:15" x14ac:dyDescent="0.2">
      <c r="A1" s="162" t="s">
        <v>333</v>
      </c>
    </row>
    <row r="2" spans="1:15" ht="15.75" x14ac:dyDescent="0.25">
      <c r="A2" s="476" t="s">
        <v>62</v>
      </c>
      <c r="B2" s="476"/>
      <c r="C2" s="476"/>
      <c r="D2" s="476"/>
      <c r="E2" s="476"/>
      <c r="F2" s="476"/>
      <c r="G2" s="476"/>
    </row>
    <row r="3" spans="1:15" x14ac:dyDescent="0.2">
      <c r="A3" s="477" t="s">
        <v>265</v>
      </c>
      <c r="B3" s="478"/>
      <c r="C3" s="478"/>
      <c r="D3" s="478"/>
      <c r="E3" s="478"/>
      <c r="F3" s="478"/>
      <c r="G3" s="478"/>
    </row>
    <row r="4" spans="1:15" ht="11.25" customHeight="1" x14ac:dyDescent="0.2">
      <c r="A4" s="2"/>
      <c r="B4" s="481" t="s">
        <v>255</v>
      </c>
      <c r="C4" s="481"/>
      <c r="D4" s="481"/>
      <c r="E4" s="481" t="s">
        <v>250</v>
      </c>
      <c r="F4" s="481"/>
      <c r="G4" s="481"/>
    </row>
    <row r="5" spans="1:15" ht="24.75" customHeight="1" x14ac:dyDescent="0.2">
      <c r="A5" s="479"/>
      <c r="B5" s="486" t="s">
        <v>261</v>
      </c>
      <c r="C5" s="487" t="s">
        <v>262</v>
      </c>
      <c r="D5" s="486" t="s">
        <v>249</v>
      </c>
      <c r="E5" s="486" t="s">
        <v>261</v>
      </c>
      <c r="F5" s="486" t="s">
        <v>262</v>
      </c>
      <c r="G5" s="486" t="s">
        <v>234</v>
      </c>
    </row>
    <row r="6" spans="1:15" ht="11.25" customHeight="1" x14ac:dyDescent="0.2">
      <c r="A6" s="479"/>
      <c r="B6" s="486"/>
      <c r="C6" s="487"/>
      <c r="D6" s="486"/>
      <c r="E6" s="486"/>
      <c r="F6" s="486"/>
      <c r="G6" s="486"/>
    </row>
    <row r="7" spans="1:15" ht="11.25" customHeight="1" x14ac:dyDescent="0.2">
      <c r="A7" s="13" t="s">
        <v>191</v>
      </c>
      <c r="B7" s="8" t="s">
        <v>0</v>
      </c>
      <c r="C7" s="78" t="s">
        <v>0</v>
      </c>
      <c r="D7" s="8" t="s">
        <v>0</v>
      </c>
      <c r="E7" s="8" t="s">
        <v>0</v>
      </c>
      <c r="F7" s="8" t="s">
        <v>0</v>
      </c>
      <c r="G7" s="8" t="s">
        <v>0</v>
      </c>
    </row>
    <row r="8" spans="1:15" ht="10.5" customHeight="1" x14ac:dyDescent="0.2">
      <c r="A8" s="13" t="s">
        <v>192</v>
      </c>
      <c r="B8" s="33"/>
      <c r="C8" s="91"/>
      <c r="D8" s="35"/>
      <c r="E8" s="35"/>
      <c r="F8" s="35"/>
      <c r="G8" s="35"/>
    </row>
    <row r="9" spans="1:15" x14ac:dyDescent="0.2">
      <c r="A9" s="3" t="s">
        <v>246</v>
      </c>
      <c r="B9" s="46">
        <v>3387</v>
      </c>
      <c r="C9" s="87">
        <v>11020</v>
      </c>
      <c r="D9" s="46">
        <v>14764</v>
      </c>
      <c r="E9" s="46">
        <v>3157</v>
      </c>
      <c r="F9" s="46">
        <v>9885</v>
      </c>
      <c r="G9" s="46">
        <v>13444</v>
      </c>
      <c r="I9" s="27"/>
      <c r="J9" s="27"/>
      <c r="K9" s="27"/>
      <c r="L9" s="27"/>
      <c r="M9" s="27"/>
      <c r="N9" s="27"/>
      <c r="O9" s="27"/>
    </row>
    <row r="10" spans="1:15" ht="10.5" customHeight="1" x14ac:dyDescent="0.2">
      <c r="A10" s="3" t="s">
        <v>20</v>
      </c>
      <c r="B10" s="46">
        <v>6683</v>
      </c>
      <c r="C10" s="87">
        <v>15461</v>
      </c>
      <c r="D10" s="46">
        <v>19877</v>
      </c>
      <c r="E10" s="46">
        <v>4468</v>
      </c>
      <c r="F10" s="46">
        <v>11993</v>
      </c>
      <c r="G10" s="46">
        <v>17024</v>
      </c>
      <c r="I10" s="27"/>
      <c r="J10" s="27"/>
      <c r="K10" s="27"/>
      <c r="L10" s="27"/>
      <c r="M10" s="27"/>
      <c r="N10" s="27"/>
      <c r="O10" s="27"/>
    </row>
    <row r="11" spans="1:15" x14ac:dyDescent="0.2">
      <c r="A11" s="3" t="s">
        <v>247</v>
      </c>
      <c r="B11" s="46">
        <v>929</v>
      </c>
      <c r="C11" s="87">
        <v>2780</v>
      </c>
      <c r="D11" s="46">
        <v>3365</v>
      </c>
      <c r="E11" s="46">
        <v>912</v>
      </c>
      <c r="F11" s="46">
        <v>2560</v>
      </c>
      <c r="G11" s="46">
        <v>3704</v>
      </c>
      <c r="I11" s="27"/>
      <c r="J11" s="27"/>
      <c r="K11" s="27"/>
      <c r="L11" s="27"/>
      <c r="M11" s="27"/>
      <c r="N11" s="27"/>
      <c r="O11" s="27"/>
    </row>
    <row r="12" spans="1:15" ht="10.5" customHeight="1" x14ac:dyDescent="0.2">
      <c r="A12" s="3" t="s">
        <v>147</v>
      </c>
      <c r="B12" s="46">
        <v>85</v>
      </c>
      <c r="C12" s="87">
        <v>258</v>
      </c>
      <c r="D12" s="46">
        <v>335</v>
      </c>
      <c r="E12" s="46">
        <v>104</v>
      </c>
      <c r="F12" s="46">
        <v>272</v>
      </c>
      <c r="G12" s="46">
        <v>354</v>
      </c>
      <c r="I12" s="27"/>
      <c r="J12" s="27"/>
      <c r="K12" s="27"/>
      <c r="L12" s="27"/>
      <c r="M12" s="27"/>
      <c r="N12" s="27"/>
      <c r="O12" s="27"/>
    </row>
    <row r="13" spans="1:15" ht="10.5" customHeight="1" x14ac:dyDescent="0.2">
      <c r="A13" s="3" t="s">
        <v>148</v>
      </c>
      <c r="B13" s="46">
        <v>198</v>
      </c>
      <c r="C13" s="87">
        <v>874</v>
      </c>
      <c r="D13" s="46">
        <v>2458</v>
      </c>
      <c r="E13" s="46">
        <v>203</v>
      </c>
      <c r="F13" s="46">
        <v>768</v>
      </c>
      <c r="G13" s="46">
        <v>1034</v>
      </c>
      <c r="I13" s="27"/>
      <c r="J13" s="27"/>
      <c r="K13" s="27"/>
      <c r="L13" s="27"/>
      <c r="M13" s="27"/>
      <c r="N13" s="27"/>
      <c r="O13" s="27"/>
    </row>
    <row r="14" spans="1:15" ht="10.5" customHeight="1" x14ac:dyDescent="0.2">
      <c r="A14" s="3" t="s">
        <v>29</v>
      </c>
      <c r="B14" s="46">
        <v>3243</v>
      </c>
      <c r="C14" s="87">
        <v>9706</v>
      </c>
      <c r="D14" s="46">
        <v>12458</v>
      </c>
      <c r="E14" s="46">
        <v>3963</v>
      </c>
      <c r="F14" s="46">
        <v>11080</v>
      </c>
      <c r="G14" s="46">
        <v>14802</v>
      </c>
      <c r="I14" s="27"/>
      <c r="J14" s="27"/>
      <c r="K14" s="27"/>
      <c r="L14" s="27"/>
      <c r="M14" s="27"/>
      <c r="N14" s="27"/>
      <c r="O14" s="27"/>
    </row>
    <row r="15" spans="1:15" ht="10.5" customHeight="1" x14ac:dyDescent="0.2">
      <c r="A15" s="13" t="s">
        <v>193</v>
      </c>
      <c r="B15" s="48">
        <v>14526</v>
      </c>
      <c r="C15" s="83">
        <v>40099</v>
      </c>
      <c r="D15" s="48">
        <v>53256</v>
      </c>
      <c r="E15" s="48">
        <v>12807</v>
      </c>
      <c r="F15" s="48">
        <v>36558</v>
      </c>
      <c r="G15" s="48">
        <v>50362</v>
      </c>
      <c r="I15" s="27"/>
      <c r="J15" s="27"/>
      <c r="K15" s="27"/>
      <c r="L15" s="27"/>
      <c r="M15" s="27"/>
      <c r="N15" s="27"/>
      <c r="O15" s="27"/>
    </row>
    <row r="16" spans="1:15" ht="10.5" customHeight="1" x14ac:dyDescent="0.2">
      <c r="A16" s="3"/>
      <c r="B16" s="46"/>
      <c r="C16" s="87"/>
      <c r="D16" s="46"/>
      <c r="E16" s="46"/>
      <c r="F16" s="46"/>
      <c r="G16" s="46"/>
      <c r="I16" s="27"/>
      <c r="J16" s="27"/>
      <c r="K16" s="27"/>
      <c r="L16" s="27"/>
      <c r="M16" s="27"/>
      <c r="N16" s="27"/>
      <c r="O16" s="27"/>
    </row>
    <row r="17" spans="1:15" ht="10.5" customHeight="1" x14ac:dyDescent="0.2">
      <c r="A17" s="13" t="s">
        <v>194</v>
      </c>
      <c r="B17" s="46"/>
      <c r="C17" s="87"/>
      <c r="D17" s="46"/>
      <c r="E17" s="46"/>
      <c r="F17" s="46"/>
      <c r="G17" s="46"/>
      <c r="I17" s="27"/>
      <c r="J17" s="27"/>
      <c r="K17" s="27"/>
      <c r="L17" s="27"/>
      <c r="M17" s="27"/>
      <c r="N17" s="27"/>
      <c r="O17" s="27"/>
    </row>
    <row r="18" spans="1:15" ht="10.5" customHeight="1" x14ac:dyDescent="0.2">
      <c r="A18" s="3" t="s">
        <v>149</v>
      </c>
      <c r="B18" s="46">
        <v>-5533</v>
      </c>
      <c r="C18" s="87">
        <v>-15431</v>
      </c>
      <c r="D18" s="46">
        <v>-20445</v>
      </c>
      <c r="E18" s="46">
        <v>-4810</v>
      </c>
      <c r="F18" s="46">
        <v>-13846</v>
      </c>
      <c r="G18" s="46">
        <v>-18259</v>
      </c>
      <c r="I18" s="27"/>
      <c r="J18" s="27"/>
      <c r="K18" s="27"/>
      <c r="L18" s="27"/>
      <c r="M18" s="27"/>
      <c r="N18" s="27"/>
      <c r="O18" s="27"/>
    </row>
    <row r="19" spans="1:15" ht="10.5" customHeight="1" x14ac:dyDescent="0.2">
      <c r="A19" s="3" t="s">
        <v>47</v>
      </c>
      <c r="B19" s="46">
        <v>-2610</v>
      </c>
      <c r="C19" s="87">
        <v>-9042</v>
      </c>
      <c r="D19" s="46">
        <v>-12043</v>
      </c>
      <c r="E19" s="46">
        <v>-2638</v>
      </c>
      <c r="F19" s="46">
        <v>-8412</v>
      </c>
      <c r="G19" s="46">
        <v>-11251</v>
      </c>
      <c r="I19" s="27"/>
      <c r="J19" s="27"/>
      <c r="K19" s="27"/>
      <c r="L19" s="27"/>
      <c r="M19" s="27"/>
      <c r="N19" s="27"/>
      <c r="O19" s="27"/>
    </row>
    <row r="20" spans="1:15" ht="10.5" customHeight="1" x14ac:dyDescent="0.2">
      <c r="A20" s="3" t="s">
        <v>48</v>
      </c>
      <c r="B20" s="46">
        <v>-279</v>
      </c>
      <c r="C20" s="87">
        <v>-854</v>
      </c>
      <c r="D20" s="46">
        <v>-1079</v>
      </c>
      <c r="E20" s="46">
        <v>-270</v>
      </c>
      <c r="F20" s="46">
        <v>-759</v>
      </c>
      <c r="G20" s="46">
        <v>-1044</v>
      </c>
      <c r="I20" s="27"/>
      <c r="J20" s="27"/>
      <c r="K20" s="27"/>
      <c r="L20" s="27"/>
      <c r="M20" s="27"/>
      <c r="N20" s="27"/>
      <c r="O20" s="27"/>
    </row>
    <row r="21" spans="1:15" ht="10.5" customHeight="1" x14ac:dyDescent="0.2">
      <c r="A21" s="3" t="s">
        <v>22</v>
      </c>
      <c r="B21" s="46">
        <v>-3081</v>
      </c>
      <c r="C21" s="87">
        <v>-8509</v>
      </c>
      <c r="D21" s="46">
        <v>-12016</v>
      </c>
      <c r="E21" s="46">
        <v>-2744</v>
      </c>
      <c r="F21" s="46">
        <v>-6950</v>
      </c>
      <c r="G21" s="46">
        <v>-10424</v>
      </c>
      <c r="I21" s="27"/>
      <c r="J21" s="27"/>
      <c r="K21" s="27"/>
      <c r="L21" s="27"/>
      <c r="M21" s="27"/>
      <c r="N21" s="27"/>
      <c r="O21" s="27"/>
    </row>
    <row r="22" spans="1:15" ht="10.5" customHeight="1" x14ac:dyDescent="0.2">
      <c r="A22" s="3" t="s">
        <v>148</v>
      </c>
      <c r="B22" s="46">
        <v>0</v>
      </c>
      <c r="C22" s="87">
        <v>0</v>
      </c>
      <c r="D22" s="46">
        <v>0</v>
      </c>
      <c r="E22" s="46">
        <v>0</v>
      </c>
      <c r="F22" s="46">
        <v>0</v>
      </c>
      <c r="G22" s="46">
        <v>0</v>
      </c>
      <c r="I22" s="27"/>
      <c r="J22" s="27"/>
      <c r="K22" s="27"/>
      <c r="L22" s="27"/>
      <c r="M22" s="27"/>
      <c r="N22" s="27"/>
      <c r="O22" s="27"/>
    </row>
    <row r="23" spans="1:15" ht="10.5" customHeight="1" x14ac:dyDescent="0.2">
      <c r="A23" s="3" t="s">
        <v>108</v>
      </c>
      <c r="B23" s="46">
        <v>-815</v>
      </c>
      <c r="C23" s="87">
        <v>-2158</v>
      </c>
      <c r="D23" s="46">
        <v>-2070</v>
      </c>
      <c r="E23" s="46">
        <v>-531</v>
      </c>
      <c r="F23" s="46">
        <v>-1861</v>
      </c>
      <c r="G23" s="46">
        <v>-2659</v>
      </c>
      <c r="I23" s="27"/>
      <c r="J23" s="27"/>
      <c r="K23" s="27"/>
      <c r="L23" s="27"/>
      <c r="M23" s="27"/>
      <c r="N23" s="27"/>
      <c r="O23" s="27"/>
    </row>
    <row r="24" spans="1:15" ht="10.5" customHeight="1" x14ac:dyDescent="0.2">
      <c r="A24" s="13" t="s">
        <v>195</v>
      </c>
      <c r="B24" s="48">
        <v>-12318</v>
      </c>
      <c r="C24" s="83">
        <v>-35996</v>
      </c>
      <c r="D24" s="48">
        <v>-47653</v>
      </c>
      <c r="E24" s="48">
        <v>-10991</v>
      </c>
      <c r="F24" s="48">
        <v>-31828</v>
      </c>
      <c r="G24" s="48">
        <v>-43638</v>
      </c>
      <c r="I24" s="27"/>
      <c r="J24" s="27"/>
      <c r="K24" s="27"/>
      <c r="L24" s="27"/>
      <c r="M24" s="27"/>
      <c r="N24" s="27"/>
      <c r="O24" s="27"/>
    </row>
    <row r="25" spans="1:15" ht="10.5" customHeight="1" x14ac:dyDescent="0.2">
      <c r="A25" s="13" t="s">
        <v>150</v>
      </c>
      <c r="B25" s="48">
        <v>2207</v>
      </c>
      <c r="C25" s="83">
        <v>4103</v>
      </c>
      <c r="D25" s="48">
        <v>5604</v>
      </c>
      <c r="E25" s="48">
        <v>1816</v>
      </c>
      <c r="F25" s="48">
        <v>4730</v>
      </c>
      <c r="G25" s="48">
        <v>6724</v>
      </c>
      <c r="I25" s="27"/>
      <c r="J25" s="27"/>
      <c r="K25" s="27"/>
      <c r="L25" s="27"/>
      <c r="M25" s="27"/>
      <c r="N25" s="27"/>
      <c r="O25" s="27"/>
    </row>
    <row r="26" spans="1:15" ht="10.5" customHeight="1" x14ac:dyDescent="0.2">
      <c r="A26" s="13" t="s">
        <v>196</v>
      </c>
      <c r="B26" s="46"/>
      <c r="C26" s="87"/>
      <c r="D26" s="46"/>
      <c r="E26" s="46"/>
      <c r="F26" s="46"/>
      <c r="G26" s="46"/>
      <c r="I26" s="27"/>
      <c r="J26" s="27"/>
      <c r="K26" s="27"/>
      <c r="L26" s="27"/>
      <c r="M26" s="27"/>
      <c r="N26" s="27"/>
      <c r="O26" s="27"/>
    </row>
    <row r="27" spans="1:15" ht="10.5" customHeight="1" x14ac:dyDescent="0.2">
      <c r="A27" s="13" t="s">
        <v>151</v>
      </c>
      <c r="B27" s="46"/>
      <c r="C27" s="87"/>
      <c r="D27" s="46"/>
      <c r="E27" s="46"/>
      <c r="F27" s="46"/>
      <c r="G27" s="46"/>
      <c r="I27" s="27"/>
      <c r="J27" s="27"/>
      <c r="K27" s="27"/>
      <c r="L27" s="27"/>
      <c r="M27" s="27"/>
      <c r="N27" s="27"/>
      <c r="O27" s="27"/>
    </row>
    <row r="28" spans="1:15" ht="10.5" customHeight="1" x14ac:dyDescent="0.2">
      <c r="A28" s="3" t="s">
        <v>56</v>
      </c>
      <c r="B28" s="46">
        <v>-933</v>
      </c>
      <c r="C28" s="87">
        <v>-3006</v>
      </c>
      <c r="D28" s="46">
        <v>-4238</v>
      </c>
      <c r="E28" s="46">
        <v>-850</v>
      </c>
      <c r="F28" s="46">
        <v>-2749</v>
      </c>
      <c r="G28" s="46">
        <v>-3997</v>
      </c>
      <c r="I28" s="27"/>
      <c r="J28" s="27"/>
      <c r="K28" s="27"/>
      <c r="L28" s="27"/>
      <c r="M28" s="27"/>
      <c r="N28" s="27"/>
      <c r="O28" s="27"/>
    </row>
    <row r="29" spans="1:15" ht="10.5" customHeight="1" x14ac:dyDescent="0.2">
      <c r="A29" s="3" t="s">
        <v>57</v>
      </c>
      <c r="B29" s="46">
        <v>19</v>
      </c>
      <c r="C29" s="87">
        <v>56</v>
      </c>
      <c r="D29" s="46">
        <v>108</v>
      </c>
      <c r="E29" s="46">
        <v>19</v>
      </c>
      <c r="F29" s="46">
        <v>41</v>
      </c>
      <c r="G29" s="46">
        <v>60</v>
      </c>
      <c r="I29" s="27"/>
      <c r="J29" s="27"/>
      <c r="K29" s="27"/>
      <c r="L29" s="27"/>
      <c r="M29" s="27"/>
      <c r="N29" s="27"/>
      <c r="O29" s="27"/>
    </row>
    <row r="30" spans="1:15" ht="10.5" customHeight="1" x14ac:dyDescent="0.2">
      <c r="A30" s="13" t="s">
        <v>152</v>
      </c>
      <c r="B30" s="48">
        <v>-914</v>
      </c>
      <c r="C30" s="83">
        <v>-2950</v>
      </c>
      <c r="D30" s="48">
        <v>-4130</v>
      </c>
      <c r="E30" s="48">
        <v>-831</v>
      </c>
      <c r="F30" s="48">
        <v>-2707</v>
      </c>
      <c r="G30" s="48">
        <v>-3938</v>
      </c>
      <c r="I30" s="27"/>
      <c r="J30" s="27"/>
      <c r="K30" s="27"/>
      <c r="L30" s="27"/>
      <c r="M30" s="27"/>
      <c r="N30" s="27"/>
      <c r="O30" s="27"/>
    </row>
    <row r="31" spans="1:15" ht="10.5" customHeight="1" x14ac:dyDescent="0.2">
      <c r="A31" s="13" t="s">
        <v>153</v>
      </c>
      <c r="B31" s="46"/>
      <c r="C31" s="87"/>
      <c r="D31" s="46"/>
      <c r="E31" s="46"/>
      <c r="F31" s="46"/>
      <c r="G31" s="46"/>
      <c r="I31" s="27"/>
      <c r="J31" s="27"/>
      <c r="K31" s="27"/>
      <c r="L31" s="27"/>
      <c r="M31" s="27"/>
      <c r="N31" s="27"/>
      <c r="O31" s="27"/>
    </row>
    <row r="32" spans="1:15" ht="10.5" customHeight="1" x14ac:dyDescent="0.2">
      <c r="A32" s="13" t="s">
        <v>192</v>
      </c>
      <c r="B32" s="46"/>
      <c r="C32" s="87"/>
      <c r="D32" s="46"/>
      <c r="E32" s="46"/>
      <c r="F32" s="46"/>
      <c r="G32" s="46"/>
      <c r="I32" s="27"/>
      <c r="J32" s="27"/>
      <c r="K32" s="27"/>
      <c r="L32" s="27"/>
      <c r="M32" s="27"/>
      <c r="N32" s="27"/>
      <c r="O32" s="27"/>
    </row>
    <row r="33" spans="1:15" ht="10.5" customHeight="1" x14ac:dyDescent="0.2">
      <c r="A33" s="3" t="s">
        <v>154</v>
      </c>
      <c r="B33" s="46">
        <v>4</v>
      </c>
      <c r="C33" s="87">
        <v>12</v>
      </c>
      <c r="D33" s="46">
        <v>10</v>
      </c>
      <c r="E33" s="46">
        <v>7</v>
      </c>
      <c r="F33" s="46">
        <v>33</v>
      </c>
      <c r="G33" s="46">
        <v>71</v>
      </c>
      <c r="I33" s="27"/>
      <c r="J33" s="27"/>
      <c r="K33" s="27"/>
      <c r="L33" s="27"/>
      <c r="M33" s="27"/>
      <c r="N33" s="27"/>
      <c r="O33" s="27"/>
    </row>
    <row r="34" spans="1:15" ht="10.5" customHeight="1" x14ac:dyDescent="0.2">
      <c r="A34" s="3" t="s">
        <v>155</v>
      </c>
      <c r="B34" s="46">
        <v>15</v>
      </c>
      <c r="C34" s="87">
        <v>51</v>
      </c>
      <c r="D34" s="46">
        <v>72</v>
      </c>
      <c r="E34" s="46">
        <v>15</v>
      </c>
      <c r="F34" s="46">
        <v>42</v>
      </c>
      <c r="G34" s="46">
        <v>64</v>
      </c>
      <c r="I34" s="27"/>
      <c r="J34" s="27"/>
      <c r="K34" s="27"/>
      <c r="L34" s="27"/>
      <c r="M34" s="27"/>
      <c r="N34" s="27"/>
      <c r="O34" s="27"/>
    </row>
    <row r="35" spans="1:15" ht="10.5" customHeight="1" x14ac:dyDescent="0.2">
      <c r="A35" s="13" t="s">
        <v>194</v>
      </c>
      <c r="B35" s="46">
        <v>0</v>
      </c>
      <c r="C35" s="87">
        <v>0</v>
      </c>
      <c r="D35" s="46">
        <v>0</v>
      </c>
      <c r="E35" s="46"/>
      <c r="F35" s="46"/>
      <c r="G35" s="46"/>
      <c r="I35" s="27"/>
      <c r="J35" s="27"/>
      <c r="K35" s="27"/>
      <c r="L35" s="27"/>
      <c r="M35" s="27"/>
      <c r="N35" s="27"/>
      <c r="O35" s="27"/>
    </row>
    <row r="36" spans="1:15" ht="10.5" customHeight="1" x14ac:dyDescent="0.2">
      <c r="A36" s="3" t="s">
        <v>154</v>
      </c>
      <c r="B36" s="46">
        <v>-1777</v>
      </c>
      <c r="C36" s="87">
        <v>-4230</v>
      </c>
      <c r="D36" s="46">
        <v>-5817</v>
      </c>
      <c r="E36" s="46">
        <v>-829</v>
      </c>
      <c r="F36" s="46">
        <v>-2373</v>
      </c>
      <c r="G36" s="46">
        <v>-3746</v>
      </c>
      <c r="I36" s="27"/>
      <c r="J36" s="27"/>
      <c r="K36" s="27"/>
      <c r="L36" s="27"/>
      <c r="M36" s="27"/>
      <c r="N36" s="27"/>
      <c r="O36" s="27"/>
    </row>
    <row r="37" spans="1:15" ht="10.5" customHeight="1" x14ac:dyDescent="0.2">
      <c r="A37" s="3" t="s">
        <v>155</v>
      </c>
      <c r="B37" s="46">
        <v>-18</v>
      </c>
      <c r="C37" s="87">
        <v>-51</v>
      </c>
      <c r="D37" s="46">
        <v>-173</v>
      </c>
      <c r="E37" s="46">
        <v>-19</v>
      </c>
      <c r="F37" s="46">
        <v>-74</v>
      </c>
      <c r="G37" s="46">
        <v>-97</v>
      </c>
      <c r="I37" s="27"/>
      <c r="J37" s="27"/>
      <c r="K37" s="27"/>
      <c r="L37" s="27"/>
      <c r="M37" s="27"/>
      <c r="N37" s="27"/>
      <c r="O37" s="27"/>
    </row>
    <row r="38" spans="1:15" ht="10.5" customHeight="1" x14ac:dyDescent="0.2">
      <c r="A38" s="13" t="s">
        <v>156</v>
      </c>
      <c r="B38" s="48">
        <v>-1776</v>
      </c>
      <c r="C38" s="83">
        <v>-4218</v>
      </c>
      <c r="D38" s="48">
        <v>-5909</v>
      </c>
      <c r="E38" s="48">
        <v>-826</v>
      </c>
      <c r="F38" s="48">
        <v>-2372</v>
      </c>
      <c r="G38" s="48">
        <v>-3708</v>
      </c>
      <c r="I38" s="27"/>
      <c r="J38" s="27"/>
      <c r="K38" s="27"/>
      <c r="L38" s="27"/>
      <c r="M38" s="27"/>
      <c r="N38" s="27"/>
      <c r="O38" s="27"/>
    </row>
    <row r="39" spans="1:15" ht="10.5" customHeight="1" x14ac:dyDescent="0.2">
      <c r="A39" s="13" t="s">
        <v>157</v>
      </c>
      <c r="B39" s="48">
        <v>-2690</v>
      </c>
      <c r="C39" s="83">
        <v>-7168</v>
      </c>
      <c r="D39" s="48">
        <v>-10039</v>
      </c>
      <c r="E39" s="48">
        <v>-1657</v>
      </c>
      <c r="F39" s="48">
        <v>-5079</v>
      </c>
      <c r="G39" s="48">
        <v>-7646</v>
      </c>
      <c r="I39" s="27"/>
      <c r="J39" s="27"/>
      <c r="K39" s="27"/>
      <c r="L39" s="27"/>
      <c r="M39" s="27"/>
      <c r="N39" s="27"/>
      <c r="O39" s="27"/>
    </row>
    <row r="40" spans="1:15" ht="10.5" customHeight="1" x14ac:dyDescent="0.2">
      <c r="A40" s="25" t="s">
        <v>197</v>
      </c>
      <c r="B40" s="46"/>
      <c r="C40" s="87"/>
      <c r="D40" s="46"/>
      <c r="E40" s="46"/>
      <c r="F40" s="46"/>
      <c r="G40" s="46"/>
      <c r="I40" s="27"/>
      <c r="J40" s="27"/>
      <c r="K40" s="27"/>
      <c r="L40" s="27"/>
      <c r="M40" s="27"/>
      <c r="N40" s="27"/>
      <c r="O40" s="27"/>
    </row>
    <row r="41" spans="1:15" ht="10.5" customHeight="1" x14ac:dyDescent="0.2">
      <c r="A41" s="13" t="s">
        <v>192</v>
      </c>
      <c r="B41" s="46"/>
      <c r="C41" s="87"/>
      <c r="D41" s="46"/>
      <c r="E41" s="46"/>
      <c r="F41" s="46"/>
      <c r="G41" s="46"/>
      <c r="I41" s="27"/>
      <c r="J41" s="27"/>
      <c r="K41" s="27"/>
      <c r="L41" s="27"/>
      <c r="M41" s="27"/>
      <c r="N41" s="27"/>
      <c r="O41" s="27"/>
    </row>
    <row r="42" spans="1:15" ht="10.5" customHeight="1" x14ac:dyDescent="0.2">
      <c r="A42" s="3" t="s">
        <v>45</v>
      </c>
      <c r="B42" s="46">
        <v>0</v>
      </c>
      <c r="C42" s="87">
        <v>0</v>
      </c>
      <c r="D42" s="46">
        <v>25</v>
      </c>
      <c r="E42" s="46">
        <v>0</v>
      </c>
      <c r="F42" s="46">
        <v>0</v>
      </c>
      <c r="G42" s="46">
        <v>18</v>
      </c>
      <c r="I42" s="27"/>
      <c r="J42" s="27"/>
      <c r="K42" s="27"/>
      <c r="L42" s="27"/>
      <c r="M42" s="27"/>
      <c r="N42" s="27"/>
      <c r="O42" s="27"/>
    </row>
    <row r="43" spans="1:15" ht="10.5" customHeight="1" x14ac:dyDescent="0.2">
      <c r="A43" s="3" t="s">
        <v>16</v>
      </c>
      <c r="B43" s="46">
        <v>7</v>
      </c>
      <c r="C43" s="87">
        <v>44</v>
      </c>
      <c r="D43" s="46">
        <v>316</v>
      </c>
      <c r="E43" s="46">
        <v>18</v>
      </c>
      <c r="F43" s="46">
        <v>50</v>
      </c>
      <c r="G43" s="46">
        <v>619</v>
      </c>
      <c r="I43" s="27"/>
      <c r="J43" s="27"/>
      <c r="K43" s="27"/>
      <c r="L43" s="27"/>
      <c r="M43" s="27"/>
      <c r="N43" s="27"/>
      <c r="O43" s="27"/>
    </row>
    <row r="44" spans="1:15" ht="10.5" customHeight="1" x14ac:dyDescent="0.2">
      <c r="A44" s="3" t="s">
        <v>158</v>
      </c>
      <c r="B44" s="46">
        <v>226</v>
      </c>
      <c r="C44" s="87">
        <v>3</v>
      </c>
      <c r="D44" s="46">
        <v>252</v>
      </c>
      <c r="E44" s="46">
        <v>0</v>
      </c>
      <c r="F44" s="46">
        <v>0</v>
      </c>
      <c r="G44" s="46">
        <v>936</v>
      </c>
      <c r="I44" s="27"/>
      <c r="J44" s="27"/>
      <c r="K44" s="27"/>
      <c r="L44" s="27"/>
      <c r="M44" s="27"/>
      <c r="N44" s="27"/>
      <c r="O44" s="27"/>
    </row>
    <row r="45" spans="1:15" ht="10.5" customHeight="1" x14ac:dyDescent="0.2">
      <c r="A45" s="3" t="s">
        <v>159</v>
      </c>
      <c r="B45" s="46">
        <v>126</v>
      </c>
      <c r="C45" s="87">
        <v>327</v>
      </c>
      <c r="D45" s="46">
        <v>4</v>
      </c>
      <c r="E45" s="46">
        <v>52</v>
      </c>
      <c r="F45" s="46">
        <v>263</v>
      </c>
      <c r="G45" s="46">
        <v>286</v>
      </c>
      <c r="I45" s="27"/>
      <c r="J45" s="27"/>
      <c r="K45" s="27"/>
      <c r="L45" s="27"/>
      <c r="M45" s="27"/>
      <c r="N45" s="27"/>
      <c r="O45" s="27"/>
    </row>
    <row r="46" spans="1:15" ht="10.5" customHeight="1" x14ac:dyDescent="0.2">
      <c r="A46" s="13" t="s">
        <v>193</v>
      </c>
      <c r="B46" s="48">
        <v>358</v>
      </c>
      <c r="C46" s="83">
        <v>374</v>
      </c>
      <c r="D46" s="48">
        <v>597</v>
      </c>
      <c r="E46" s="48">
        <v>70</v>
      </c>
      <c r="F46" s="48">
        <v>313</v>
      </c>
      <c r="G46" s="48">
        <v>1858</v>
      </c>
      <c r="I46" s="27"/>
      <c r="J46" s="27"/>
      <c r="K46" s="27"/>
      <c r="L46" s="27"/>
      <c r="M46" s="27"/>
      <c r="N46" s="27"/>
      <c r="O46" s="27"/>
    </row>
    <row r="47" spans="1:15" ht="10.5" customHeight="1" x14ac:dyDescent="0.2">
      <c r="A47" s="13" t="s">
        <v>194</v>
      </c>
      <c r="B47" s="46"/>
      <c r="C47" s="87"/>
      <c r="D47" s="46"/>
      <c r="E47" s="46"/>
      <c r="F47" s="46"/>
      <c r="G47" s="46"/>
      <c r="I47" s="27"/>
      <c r="J47" s="27"/>
      <c r="K47" s="27"/>
      <c r="L47" s="27"/>
      <c r="M47" s="27"/>
      <c r="N47" s="27"/>
      <c r="O47" s="27"/>
    </row>
    <row r="48" spans="1:15" ht="10.5" customHeight="1" x14ac:dyDescent="0.2">
      <c r="A48" s="3" t="s">
        <v>41</v>
      </c>
      <c r="B48" s="46">
        <v>0</v>
      </c>
      <c r="C48" s="87">
        <v>0</v>
      </c>
      <c r="D48" s="46">
        <v>-25</v>
      </c>
      <c r="E48" s="46">
        <v>0</v>
      </c>
      <c r="F48" s="46">
        <v>0</v>
      </c>
      <c r="G48" s="46">
        <v>-18</v>
      </c>
      <c r="I48" s="27"/>
      <c r="J48" s="27"/>
      <c r="K48" s="27"/>
      <c r="L48" s="27"/>
      <c r="M48" s="27"/>
      <c r="N48" s="27"/>
      <c r="O48" s="27"/>
    </row>
    <row r="49" spans="1:15" ht="10.5" customHeight="1" x14ac:dyDescent="0.2">
      <c r="A49" s="3" t="s">
        <v>160</v>
      </c>
      <c r="B49" s="46">
        <v>-45</v>
      </c>
      <c r="C49" s="87">
        <v>-300</v>
      </c>
      <c r="D49" s="46">
        <v>-804</v>
      </c>
      <c r="E49" s="46">
        <v>-12</v>
      </c>
      <c r="F49" s="46">
        <v>-34</v>
      </c>
      <c r="G49" s="46">
        <v>-50</v>
      </c>
      <c r="I49" s="27"/>
      <c r="J49" s="27"/>
      <c r="K49" s="27"/>
      <c r="L49" s="27"/>
      <c r="M49" s="27"/>
      <c r="N49" s="27"/>
      <c r="O49" s="27"/>
    </row>
    <row r="50" spans="1:15" ht="10.5" customHeight="1" x14ac:dyDescent="0.2">
      <c r="A50" s="3" t="s">
        <v>161</v>
      </c>
      <c r="B50" s="110">
        <v>0</v>
      </c>
      <c r="C50" s="87">
        <v>-140</v>
      </c>
      <c r="D50" s="46">
        <v>0</v>
      </c>
      <c r="E50" s="46">
        <v>0</v>
      </c>
      <c r="F50" s="46">
        <v>0</v>
      </c>
      <c r="G50" s="46">
        <v>-1</v>
      </c>
      <c r="I50" s="27"/>
      <c r="J50" s="27"/>
      <c r="K50" s="27"/>
      <c r="L50" s="27"/>
      <c r="M50" s="27"/>
      <c r="N50" s="27"/>
      <c r="O50" s="27"/>
    </row>
    <row r="51" spans="1:15" ht="10.5" customHeight="1" x14ac:dyDescent="0.2">
      <c r="A51" s="3" t="s">
        <v>162</v>
      </c>
      <c r="B51" s="46">
        <v>-235</v>
      </c>
      <c r="C51" s="87">
        <v>-624</v>
      </c>
      <c r="D51" s="46">
        <v>-404</v>
      </c>
      <c r="E51" s="46">
        <v>-165</v>
      </c>
      <c r="F51" s="46">
        <v>-591</v>
      </c>
      <c r="G51" s="46">
        <v>-765</v>
      </c>
      <c r="I51" s="27"/>
      <c r="J51" s="27"/>
      <c r="K51" s="27"/>
      <c r="L51" s="27"/>
      <c r="M51" s="27"/>
      <c r="N51" s="27"/>
      <c r="O51" s="27"/>
    </row>
    <row r="52" spans="1:15" ht="10.5" customHeight="1" x14ac:dyDescent="0.2">
      <c r="A52" s="13" t="s">
        <v>195</v>
      </c>
      <c r="B52" s="48">
        <v>-279</v>
      </c>
      <c r="C52" s="83">
        <v>-1064</v>
      </c>
      <c r="D52" s="48">
        <v>-1233</v>
      </c>
      <c r="E52" s="48">
        <v>-177</v>
      </c>
      <c r="F52" s="48">
        <v>-625</v>
      </c>
      <c r="G52" s="48">
        <v>-833</v>
      </c>
      <c r="I52" s="27"/>
      <c r="J52" s="27"/>
      <c r="K52" s="27"/>
      <c r="L52" s="27"/>
      <c r="M52" s="27"/>
      <c r="N52" s="27"/>
      <c r="O52" s="27"/>
    </row>
    <row r="53" spans="1:15" ht="10.5" customHeight="1" x14ac:dyDescent="0.2">
      <c r="A53" s="13" t="s">
        <v>163</v>
      </c>
      <c r="B53" s="48">
        <v>79</v>
      </c>
      <c r="C53" s="83">
        <v>-690</v>
      </c>
      <c r="D53" s="48">
        <v>-636</v>
      </c>
      <c r="E53" s="48">
        <v>-107</v>
      </c>
      <c r="F53" s="48">
        <v>-312</v>
      </c>
      <c r="G53" s="48">
        <v>1025</v>
      </c>
      <c r="I53" s="27"/>
      <c r="J53" s="27"/>
      <c r="K53" s="27"/>
      <c r="L53" s="27"/>
      <c r="M53" s="27"/>
      <c r="N53" s="27"/>
      <c r="O53" s="27"/>
    </row>
    <row r="54" spans="1:15" ht="10.5" customHeight="1" x14ac:dyDescent="0.2">
      <c r="A54" s="19" t="s">
        <v>164</v>
      </c>
      <c r="B54" s="49">
        <v>-404</v>
      </c>
      <c r="C54" s="89">
        <v>-3755</v>
      </c>
      <c r="D54" s="49">
        <v>-5072</v>
      </c>
      <c r="E54" s="49">
        <v>52</v>
      </c>
      <c r="F54" s="49">
        <v>-662</v>
      </c>
      <c r="G54" s="49">
        <v>103</v>
      </c>
      <c r="I54" s="27"/>
      <c r="J54" s="27"/>
      <c r="K54" s="27"/>
      <c r="L54" s="27"/>
      <c r="M54" s="27"/>
      <c r="N54" s="27"/>
      <c r="O54" s="27"/>
    </row>
    <row r="55" spans="1:15" ht="10.5" customHeight="1" x14ac:dyDescent="0.2">
      <c r="A55" s="3" t="s">
        <v>198</v>
      </c>
      <c r="B55" s="46">
        <v>5845</v>
      </c>
      <c r="C55" s="87">
        <v>9196</v>
      </c>
      <c r="D55" s="46">
        <v>9196</v>
      </c>
      <c r="E55" s="46">
        <v>8380</v>
      </c>
      <c r="F55" s="46">
        <v>9093</v>
      </c>
      <c r="G55" s="46">
        <v>9093</v>
      </c>
      <c r="I55" s="27"/>
      <c r="J55" s="27"/>
      <c r="K55" s="27"/>
      <c r="L55" s="27"/>
      <c r="M55" s="27"/>
      <c r="N55" s="27"/>
      <c r="O55" s="27"/>
    </row>
    <row r="56" spans="1:15" ht="10.5" customHeight="1" x14ac:dyDescent="0.2">
      <c r="A56" s="3" t="s">
        <v>199</v>
      </c>
      <c r="B56" s="46">
        <v>5441</v>
      </c>
      <c r="C56" s="87">
        <v>5441</v>
      </c>
      <c r="D56" s="46">
        <v>4124</v>
      </c>
      <c r="E56" s="46">
        <v>8431</v>
      </c>
      <c r="F56" s="46">
        <v>8431</v>
      </c>
      <c r="G56" s="46">
        <v>9196</v>
      </c>
      <c r="I56" s="27"/>
      <c r="J56" s="27"/>
      <c r="K56" s="27"/>
      <c r="L56" s="27"/>
      <c r="M56" s="27"/>
      <c r="N56" s="27"/>
      <c r="O56" s="27"/>
    </row>
    <row r="57" spans="1:15" ht="11.25" customHeight="1" x14ac:dyDescent="0.2">
      <c r="A57" s="22" t="s">
        <v>122</v>
      </c>
      <c r="B57" s="52"/>
      <c r="C57" s="92"/>
      <c r="D57" s="52"/>
      <c r="E57" s="52"/>
      <c r="F57" s="52"/>
      <c r="G57" s="52"/>
      <c r="I57" s="27"/>
      <c r="J57" s="27"/>
      <c r="K57" s="27"/>
      <c r="L57" s="27"/>
      <c r="M57" s="27"/>
      <c r="N57" s="27"/>
      <c r="O57" s="27"/>
    </row>
    <row r="58" spans="1:15" ht="10.5" customHeight="1" x14ac:dyDescent="0.2">
      <c r="A58" s="3" t="s">
        <v>24</v>
      </c>
      <c r="B58" s="46">
        <v>2207</v>
      </c>
      <c r="C58" s="87">
        <v>4103</v>
      </c>
      <c r="D58" s="46">
        <v>5604</v>
      </c>
      <c r="E58" s="46">
        <v>1816</v>
      </c>
      <c r="F58" s="46">
        <v>4730</v>
      </c>
      <c r="G58" s="46">
        <v>6724</v>
      </c>
      <c r="I58" s="27"/>
      <c r="J58" s="27"/>
      <c r="K58" s="27"/>
      <c r="L58" s="27"/>
      <c r="M58" s="27"/>
      <c r="N58" s="27"/>
      <c r="O58" s="27"/>
    </row>
    <row r="59" spans="1:15" ht="10.5" customHeight="1" x14ac:dyDescent="0.2">
      <c r="A59" s="3" t="s">
        <v>165</v>
      </c>
      <c r="B59" s="46">
        <v>-914</v>
      </c>
      <c r="C59" s="87">
        <v>-2950</v>
      </c>
      <c r="D59" s="46">
        <v>-4130</v>
      </c>
      <c r="E59" s="46">
        <v>-831</v>
      </c>
      <c r="F59" s="46">
        <v>-2707</v>
      </c>
      <c r="G59" s="46">
        <v>-3938</v>
      </c>
      <c r="I59" s="27"/>
      <c r="J59" s="27"/>
      <c r="K59" s="27"/>
      <c r="L59" s="27"/>
      <c r="M59" s="27"/>
      <c r="N59" s="27"/>
      <c r="O59" s="27"/>
    </row>
    <row r="60" spans="1:15" ht="10.5" customHeight="1" x14ac:dyDescent="0.2">
      <c r="A60" s="19" t="s">
        <v>166</v>
      </c>
      <c r="B60" s="49">
        <v>1293</v>
      </c>
      <c r="C60" s="89">
        <v>1153</v>
      </c>
      <c r="D60" s="49">
        <v>1473</v>
      </c>
      <c r="E60" s="49">
        <v>984</v>
      </c>
      <c r="F60" s="49">
        <v>2023</v>
      </c>
      <c r="G60" s="49">
        <v>2787</v>
      </c>
      <c r="I60" s="27"/>
      <c r="J60" s="27"/>
      <c r="K60" s="27"/>
      <c r="L60" s="27"/>
      <c r="M60" s="27"/>
      <c r="N60" s="27"/>
      <c r="O60" s="27"/>
    </row>
    <row r="62" spans="1:15" x14ac:dyDescent="0.2">
      <c r="A62" s="470" t="s">
        <v>742</v>
      </c>
    </row>
    <row r="63" spans="1:15" x14ac:dyDescent="0.2">
      <c r="A63" s="470" t="s">
        <v>743</v>
      </c>
    </row>
    <row r="64" spans="1:15" x14ac:dyDescent="0.2">
      <c r="A64" s="470" t="s">
        <v>328</v>
      </c>
    </row>
    <row r="66" spans="3:3" x14ac:dyDescent="0.2">
      <c r="C66" s="27"/>
    </row>
  </sheetData>
  <mergeCells count="11">
    <mergeCell ref="A5:A6"/>
    <mergeCell ref="A2:G2"/>
    <mergeCell ref="A3:G3"/>
    <mergeCell ref="B4:D4"/>
    <mergeCell ref="E4:G4"/>
    <mergeCell ref="B5:B6"/>
    <mergeCell ref="C5:C6"/>
    <mergeCell ref="D5:D6"/>
    <mergeCell ref="E5:E6"/>
    <mergeCell ref="F5:F6"/>
    <mergeCell ref="G5:G6"/>
  </mergeCells>
  <phoneticPr fontId="0" type="noConversion"/>
  <pageMargins left="0.75" right="0.75" top="1" bottom="1" header="0.5" footer="0.5"/>
  <pageSetup paperSize="9" scale="8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A1:I63"/>
  <sheetViews>
    <sheetView showGridLines="0" zoomScaleNormal="100" workbookViewId="0"/>
  </sheetViews>
  <sheetFormatPr defaultRowHeight="12.75" x14ac:dyDescent="0.2"/>
  <cols>
    <col min="1" max="1" width="46.7109375" customWidth="1"/>
    <col min="2" max="2" width="4.140625" bestFit="1" customWidth="1"/>
    <col min="3" max="3" width="9.7109375" customWidth="1"/>
    <col min="4" max="5" width="10.7109375" customWidth="1"/>
    <col min="6" max="6" width="2.7109375" customWidth="1"/>
    <col min="7" max="7" width="9.7109375" customWidth="1"/>
    <col min="8" max="9" width="10.7109375" customWidth="1"/>
  </cols>
  <sheetData>
    <row r="1" spans="1:9" x14ac:dyDescent="0.2">
      <c r="A1" s="162" t="s">
        <v>334</v>
      </c>
    </row>
    <row r="2" spans="1:9" s="3" customFormat="1" ht="15.75" x14ac:dyDescent="0.25">
      <c r="A2" s="476" t="s">
        <v>175</v>
      </c>
      <c r="B2" s="476"/>
      <c r="C2" s="476"/>
      <c r="D2" s="476"/>
      <c r="E2" s="476"/>
      <c r="F2" s="476"/>
      <c r="G2" s="476"/>
      <c r="H2" s="476"/>
      <c r="I2" s="476"/>
    </row>
    <row r="3" spans="1:9" s="3" customFormat="1" x14ac:dyDescent="0.2">
      <c r="A3" s="477" t="s">
        <v>265</v>
      </c>
      <c r="B3" s="478"/>
      <c r="C3" s="478"/>
      <c r="D3" s="478"/>
      <c r="E3" s="478"/>
      <c r="F3" s="478"/>
      <c r="G3" s="478"/>
      <c r="H3" s="478"/>
      <c r="I3" s="478"/>
    </row>
    <row r="4" spans="1:9" x14ac:dyDescent="0.2">
      <c r="A4" s="12"/>
      <c r="B4" s="72"/>
      <c r="C4" s="492" t="s">
        <v>255</v>
      </c>
      <c r="D4" s="492"/>
      <c r="E4" s="492"/>
      <c r="F4" s="1"/>
      <c r="G4" s="492" t="s">
        <v>250</v>
      </c>
      <c r="H4" s="492"/>
      <c r="I4" s="492"/>
    </row>
    <row r="5" spans="1:9" ht="24.75" customHeight="1" x14ac:dyDescent="0.2">
      <c r="A5" s="491"/>
      <c r="B5" s="8" t="s">
        <v>183</v>
      </c>
      <c r="C5" s="486" t="s">
        <v>261</v>
      </c>
      <c r="D5" s="487" t="s">
        <v>262</v>
      </c>
      <c r="E5" s="486" t="s">
        <v>249</v>
      </c>
      <c r="F5" s="480"/>
      <c r="G5" s="486" t="s">
        <v>261</v>
      </c>
      <c r="H5" s="486" t="s">
        <v>262</v>
      </c>
      <c r="I5" s="486" t="s">
        <v>234</v>
      </c>
    </row>
    <row r="6" spans="1:9" ht="11.25" customHeight="1" x14ac:dyDescent="0.2">
      <c r="A6" s="491"/>
      <c r="B6" s="8"/>
      <c r="C6" s="486"/>
      <c r="D6" s="487"/>
      <c r="E6" s="486"/>
      <c r="F6" s="480"/>
      <c r="G6" s="486"/>
      <c r="H6" s="486"/>
      <c r="I6" s="486"/>
    </row>
    <row r="7" spans="1:9" x14ac:dyDescent="0.2">
      <c r="A7" s="9" t="s">
        <v>184</v>
      </c>
      <c r="B7" s="14"/>
      <c r="C7" s="8" t="s">
        <v>0</v>
      </c>
      <c r="D7" s="78" t="s">
        <v>0</v>
      </c>
      <c r="E7" s="8" t="s">
        <v>0</v>
      </c>
      <c r="F7" s="480"/>
      <c r="G7" s="8" t="s">
        <v>0</v>
      </c>
      <c r="H7" s="8" t="s">
        <v>0</v>
      </c>
      <c r="I7" s="8" t="s">
        <v>0</v>
      </c>
    </row>
    <row r="8" spans="1:9" ht="11.25" customHeight="1" x14ac:dyDescent="0.2">
      <c r="A8" s="13" t="s">
        <v>58</v>
      </c>
      <c r="B8" s="14"/>
      <c r="C8" s="14"/>
      <c r="D8" s="93"/>
      <c r="E8" s="7"/>
      <c r="F8" s="16"/>
      <c r="G8" s="16"/>
      <c r="H8" s="7"/>
      <c r="I8" s="7"/>
    </row>
    <row r="9" spans="1:9" x14ac:dyDescent="0.2">
      <c r="A9" s="3" t="s">
        <v>243</v>
      </c>
      <c r="B9" s="36"/>
      <c r="C9" s="46">
        <v>3191</v>
      </c>
      <c r="D9" s="87">
        <v>10940</v>
      </c>
      <c r="E9" s="46">
        <v>14160</v>
      </c>
      <c r="F9" s="46"/>
      <c r="G9" s="46">
        <v>2855</v>
      </c>
      <c r="H9" s="46">
        <v>9881</v>
      </c>
      <c r="I9" s="46">
        <v>13007</v>
      </c>
    </row>
    <row r="10" spans="1:9" ht="11.25" customHeight="1" x14ac:dyDescent="0.2">
      <c r="A10" s="3" t="s">
        <v>25</v>
      </c>
      <c r="B10" s="8"/>
      <c r="C10" s="46">
        <v>4530</v>
      </c>
      <c r="D10" s="87">
        <v>11489</v>
      </c>
      <c r="E10" s="46">
        <v>14338</v>
      </c>
      <c r="F10" s="46"/>
      <c r="G10" s="46">
        <v>3223</v>
      </c>
      <c r="H10" s="46">
        <v>9437</v>
      </c>
      <c r="I10" s="46">
        <v>12780</v>
      </c>
    </row>
    <row r="11" spans="1:9" ht="11.25" customHeight="1" x14ac:dyDescent="0.2">
      <c r="A11" s="3" t="s">
        <v>26</v>
      </c>
      <c r="B11" s="8"/>
      <c r="C11" s="46">
        <v>760</v>
      </c>
      <c r="D11" s="87">
        <v>1698</v>
      </c>
      <c r="E11" s="46">
        <v>3078</v>
      </c>
      <c r="F11" s="46"/>
      <c r="G11" s="46">
        <v>430</v>
      </c>
      <c r="H11" s="46">
        <v>1083</v>
      </c>
      <c r="I11" s="46">
        <v>1884</v>
      </c>
    </row>
    <row r="12" spans="1:9" x14ac:dyDescent="0.2">
      <c r="A12" s="3" t="s">
        <v>244</v>
      </c>
      <c r="B12" s="36"/>
      <c r="C12" s="46">
        <v>14737</v>
      </c>
      <c r="D12" s="87">
        <v>37878</v>
      </c>
      <c r="E12" s="46">
        <v>44385</v>
      </c>
      <c r="F12" s="46"/>
      <c r="G12" s="46">
        <v>9779</v>
      </c>
      <c r="H12" s="46">
        <v>30139</v>
      </c>
      <c r="I12" s="46">
        <v>41789</v>
      </c>
    </row>
    <row r="13" spans="1:9" ht="11.25" customHeight="1" x14ac:dyDescent="0.2">
      <c r="A13" s="3" t="s">
        <v>107</v>
      </c>
      <c r="B13" s="36"/>
      <c r="C13" s="46">
        <v>223</v>
      </c>
      <c r="D13" s="87">
        <v>639</v>
      </c>
      <c r="E13" s="46">
        <v>1097</v>
      </c>
      <c r="F13" s="46"/>
      <c r="G13" s="46">
        <v>224</v>
      </c>
      <c r="H13" s="46">
        <v>762</v>
      </c>
      <c r="I13" s="46">
        <v>986</v>
      </c>
    </row>
    <row r="14" spans="1:9" ht="11.25" customHeight="1" x14ac:dyDescent="0.2">
      <c r="A14" s="3" t="s">
        <v>28</v>
      </c>
      <c r="B14" s="8"/>
      <c r="C14" s="46">
        <v>2459</v>
      </c>
      <c r="D14" s="87">
        <v>7300</v>
      </c>
      <c r="E14" s="46">
        <v>10023</v>
      </c>
      <c r="F14" s="46"/>
      <c r="G14" s="46">
        <v>3088</v>
      </c>
      <c r="H14" s="46">
        <v>9258</v>
      </c>
      <c r="I14" s="46">
        <v>11866</v>
      </c>
    </row>
    <row r="15" spans="1:9" ht="11.25" customHeight="1" x14ac:dyDescent="0.2">
      <c r="A15" s="3" t="s">
        <v>108</v>
      </c>
      <c r="B15" s="8"/>
      <c r="C15" s="46">
        <v>446</v>
      </c>
      <c r="D15" s="87">
        <v>1232</v>
      </c>
      <c r="E15" s="46">
        <v>1413</v>
      </c>
      <c r="F15" s="46"/>
      <c r="G15" s="46">
        <v>361</v>
      </c>
      <c r="H15" s="46">
        <v>1065</v>
      </c>
      <c r="I15" s="46">
        <v>1473</v>
      </c>
    </row>
    <row r="16" spans="1:9" s="23" customFormat="1" ht="11.25" customHeight="1" x14ac:dyDescent="0.2">
      <c r="A16" s="13" t="s">
        <v>172</v>
      </c>
      <c r="B16" s="8">
        <v>3</v>
      </c>
      <c r="C16" s="48">
        <v>26347</v>
      </c>
      <c r="D16" s="83">
        <v>71173</v>
      </c>
      <c r="E16" s="48">
        <v>88493</v>
      </c>
      <c r="F16" s="48"/>
      <c r="G16" s="48">
        <v>19961</v>
      </c>
      <c r="H16" s="48">
        <v>61624</v>
      </c>
      <c r="I16" s="48">
        <v>83785</v>
      </c>
    </row>
    <row r="17" spans="1:9" ht="3" customHeight="1" x14ac:dyDescent="0.2">
      <c r="A17" s="3"/>
      <c r="B17" s="8"/>
      <c r="C17" s="46"/>
      <c r="D17" s="87"/>
      <c r="E17" s="46"/>
      <c r="F17" s="46"/>
      <c r="G17" s="46"/>
      <c r="H17" s="46"/>
      <c r="I17" s="46"/>
    </row>
    <row r="18" spans="1:9" ht="11.25" customHeight="1" x14ac:dyDescent="0.2">
      <c r="A18" s="13" t="s">
        <v>187</v>
      </c>
      <c r="B18" s="8"/>
      <c r="C18" s="46"/>
      <c r="D18" s="87"/>
      <c r="E18" s="46"/>
      <c r="F18" s="46"/>
      <c r="G18" s="46"/>
      <c r="H18" s="46"/>
      <c r="I18" s="46"/>
    </row>
    <row r="19" spans="1:9" ht="11.25" customHeight="1" x14ac:dyDescent="0.2">
      <c r="A19" s="3" t="s">
        <v>31</v>
      </c>
      <c r="B19" s="8"/>
      <c r="C19" s="46">
        <v>5035</v>
      </c>
      <c r="D19" s="87">
        <v>14808</v>
      </c>
      <c r="E19" s="46">
        <v>19777</v>
      </c>
      <c r="F19" s="46"/>
      <c r="G19" s="46">
        <v>4491</v>
      </c>
      <c r="H19" s="46">
        <v>13411</v>
      </c>
      <c r="I19" s="46">
        <v>18118</v>
      </c>
    </row>
    <row r="20" spans="1:9" ht="11.25" customHeight="1" x14ac:dyDescent="0.2">
      <c r="A20" s="3" t="s">
        <v>33</v>
      </c>
      <c r="B20" s="8"/>
      <c r="C20" s="46"/>
      <c r="D20" s="87"/>
      <c r="E20" s="46"/>
      <c r="F20" s="46"/>
      <c r="G20" s="46"/>
      <c r="H20" s="46"/>
      <c r="I20" s="46"/>
    </row>
    <row r="21" spans="1:9" ht="11.25" customHeight="1" x14ac:dyDescent="0.2">
      <c r="A21" s="21" t="s">
        <v>109</v>
      </c>
      <c r="B21" s="8"/>
      <c r="C21" s="46">
        <v>581</v>
      </c>
      <c r="D21" s="87">
        <v>1709</v>
      </c>
      <c r="E21" s="46">
        <v>2282</v>
      </c>
      <c r="F21" s="46"/>
      <c r="G21" s="46">
        <v>523</v>
      </c>
      <c r="H21" s="46">
        <v>1570</v>
      </c>
      <c r="I21" s="46">
        <v>1958</v>
      </c>
    </row>
    <row r="22" spans="1:9" ht="11.25" customHeight="1" x14ac:dyDescent="0.2">
      <c r="A22" s="21" t="s">
        <v>110</v>
      </c>
      <c r="B22" s="8"/>
      <c r="C22" s="46">
        <v>46</v>
      </c>
      <c r="D22" s="87">
        <v>137</v>
      </c>
      <c r="E22" s="46">
        <v>209</v>
      </c>
      <c r="F22" s="46"/>
      <c r="G22" s="46">
        <v>44</v>
      </c>
      <c r="H22" s="46">
        <v>131</v>
      </c>
      <c r="I22" s="46">
        <v>167</v>
      </c>
    </row>
    <row r="23" spans="1:9" ht="11.25" customHeight="1" x14ac:dyDescent="0.2">
      <c r="A23" s="18" t="s">
        <v>111</v>
      </c>
      <c r="B23" s="8"/>
      <c r="C23" s="46">
        <v>200</v>
      </c>
      <c r="D23" s="87">
        <v>562</v>
      </c>
      <c r="E23" s="46">
        <v>695</v>
      </c>
      <c r="F23" s="46"/>
      <c r="G23" s="46">
        <v>189</v>
      </c>
      <c r="H23" s="46">
        <v>509</v>
      </c>
      <c r="I23" s="46">
        <v>784</v>
      </c>
    </row>
    <row r="24" spans="1:9" ht="11.25" customHeight="1" x14ac:dyDescent="0.2">
      <c r="A24" s="3" t="s">
        <v>32</v>
      </c>
      <c r="B24" s="36"/>
      <c r="C24" s="46">
        <v>1420</v>
      </c>
      <c r="D24" s="87">
        <v>4494</v>
      </c>
      <c r="E24" s="46">
        <v>5829</v>
      </c>
      <c r="F24" s="46"/>
      <c r="G24" s="46">
        <v>1518</v>
      </c>
      <c r="H24" s="46">
        <v>3942</v>
      </c>
      <c r="I24" s="46">
        <v>5391</v>
      </c>
    </row>
    <row r="25" spans="1:9" ht="11.25" customHeight="1" x14ac:dyDescent="0.2">
      <c r="A25" s="3" t="s">
        <v>55</v>
      </c>
      <c r="B25" s="8"/>
      <c r="C25" s="46">
        <v>1111</v>
      </c>
      <c r="D25" s="87">
        <v>3223</v>
      </c>
      <c r="E25" s="46">
        <v>5673</v>
      </c>
      <c r="F25" s="46"/>
      <c r="G25" s="46">
        <v>1003</v>
      </c>
      <c r="H25" s="46">
        <v>3099</v>
      </c>
      <c r="I25" s="46">
        <v>4406</v>
      </c>
    </row>
    <row r="26" spans="1:9" ht="11.25" customHeight="1" x14ac:dyDescent="0.2">
      <c r="A26" s="3" t="s">
        <v>34</v>
      </c>
      <c r="B26" s="8"/>
      <c r="C26" s="46">
        <v>14171</v>
      </c>
      <c r="D26" s="87">
        <v>36485</v>
      </c>
      <c r="E26" s="46">
        <v>42687</v>
      </c>
      <c r="F26" s="46"/>
      <c r="G26" s="46">
        <v>9383</v>
      </c>
      <c r="H26" s="46">
        <v>28613</v>
      </c>
      <c r="I26" s="46">
        <v>39140</v>
      </c>
    </row>
    <row r="27" spans="1:9" ht="11.25" customHeight="1" x14ac:dyDescent="0.2">
      <c r="A27" s="3" t="s">
        <v>235</v>
      </c>
      <c r="B27" s="8"/>
      <c r="C27" s="46"/>
      <c r="D27" s="87"/>
      <c r="E27" s="46"/>
      <c r="F27" s="46"/>
      <c r="G27" s="46"/>
      <c r="H27" s="46"/>
      <c r="I27" s="46"/>
    </row>
    <row r="28" spans="1:9" ht="11.25" customHeight="1" x14ac:dyDescent="0.2">
      <c r="A28" s="21" t="s">
        <v>236</v>
      </c>
      <c r="B28" s="8"/>
      <c r="C28" s="46">
        <v>67</v>
      </c>
      <c r="D28" s="87">
        <v>194</v>
      </c>
      <c r="E28" s="46">
        <v>209</v>
      </c>
      <c r="F28" s="46"/>
      <c r="G28" s="46">
        <v>60</v>
      </c>
      <c r="H28" s="46">
        <v>178</v>
      </c>
      <c r="I28" s="46">
        <v>243</v>
      </c>
    </row>
    <row r="29" spans="1:9" ht="11.25" customHeight="1" x14ac:dyDescent="0.2">
      <c r="A29" s="21" t="s">
        <v>35</v>
      </c>
      <c r="B29" s="8"/>
      <c r="C29" s="46">
        <v>445</v>
      </c>
      <c r="D29" s="87">
        <v>1295</v>
      </c>
      <c r="E29" s="46">
        <v>2034</v>
      </c>
      <c r="F29" s="46"/>
      <c r="G29" s="46">
        <v>447</v>
      </c>
      <c r="H29" s="46">
        <v>1324</v>
      </c>
      <c r="I29" s="46">
        <v>1812</v>
      </c>
    </row>
    <row r="30" spans="1:9" ht="11.25" customHeight="1" x14ac:dyDescent="0.2">
      <c r="A30" s="3" t="s">
        <v>36</v>
      </c>
      <c r="B30" s="11"/>
      <c r="C30" s="46">
        <v>0</v>
      </c>
      <c r="D30" s="87">
        <v>0</v>
      </c>
      <c r="E30" s="46">
        <v>0</v>
      </c>
      <c r="F30" s="46"/>
      <c r="G30" s="46">
        <v>0</v>
      </c>
      <c r="H30" s="46">
        <v>0</v>
      </c>
      <c r="I30" s="46">
        <v>0</v>
      </c>
    </row>
    <row r="31" spans="1:9" ht="11.25" customHeight="1" x14ac:dyDescent="0.2">
      <c r="A31" s="3" t="s">
        <v>37</v>
      </c>
      <c r="B31" s="11">
        <v>4</v>
      </c>
      <c r="C31" s="46">
        <v>1343</v>
      </c>
      <c r="D31" s="87">
        <v>4864</v>
      </c>
      <c r="E31" s="46">
        <v>6858</v>
      </c>
      <c r="F31" s="46"/>
      <c r="G31" s="46">
        <v>1354</v>
      </c>
      <c r="H31" s="46">
        <v>4251</v>
      </c>
      <c r="I31" s="46">
        <v>5561</v>
      </c>
    </row>
    <row r="32" spans="1:9" ht="11.25" customHeight="1" x14ac:dyDescent="0.2">
      <c r="A32" s="3" t="s">
        <v>38</v>
      </c>
      <c r="B32" s="11">
        <v>4</v>
      </c>
      <c r="C32" s="46">
        <v>83</v>
      </c>
      <c r="D32" s="87">
        <v>201</v>
      </c>
      <c r="E32" s="46">
        <v>252</v>
      </c>
      <c r="F32" s="46"/>
      <c r="G32" s="46">
        <v>121</v>
      </c>
      <c r="H32" s="46">
        <v>188</v>
      </c>
      <c r="I32" s="46">
        <v>278</v>
      </c>
    </row>
    <row r="33" spans="1:9" s="23" customFormat="1" ht="11.25" customHeight="1" x14ac:dyDescent="0.2">
      <c r="A33" s="13" t="s">
        <v>30</v>
      </c>
      <c r="B33" s="11"/>
      <c r="C33" s="48">
        <v>24501</v>
      </c>
      <c r="D33" s="83">
        <v>67973</v>
      </c>
      <c r="E33" s="48">
        <v>86506</v>
      </c>
      <c r="F33" s="48"/>
      <c r="G33" s="48">
        <v>19133</v>
      </c>
      <c r="H33" s="48">
        <v>57216</v>
      </c>
      <c r="I33" s="48">
        <v>77859</v>
      </c>
    </row>
    <row r="34" spans="1:9" s="24" customFormat="1" ht="11.25" customHeight="1" x14ac:dyDescent="0.2">
      <c r="A34" s="19" t="s">
        <v>112</v>
      </c>
      <c r="B34" s="11"/>
      <c r="C34" s="49">
        <v>1845</v>
      </c>
      <c r="D34" s="89">
        <v>3200</v>
      </c>
      <c r="E34" s="49">
        <v>1988</v>
      </c>
      <c r="F34" s="49"/>
      <c r="G34" s="49">
        <v>828</v>
      </c>
      <c r="H34" s="49">
        <v>4408</v>
      </c>
      <c r="I34" s="49">
        <v>5926</v>
      </c>
    </row>
    <row r="35" spans="1:9" ht="11.25" customHeight="1" x14ac:dyDescent="0.2">
      <c r="A35" s="56" t="s">
        <v>215</v>
      </c>
      <c r="B35" s="11"/>
      <c r="C35" s="46"/>
      <c r="D35" s="87"/>
      <c r="E35" s="46"/>
      <c r="F35" s="46"/>
      <c r="G35" s="46"/>
      <c r="H35" s="46"/>
      <c r="I35" s="46"/>
    </row>
    <row r="36" spans="1:9" ht="11.25" customHeight="1" x14ac:dyDescent="0.2">
      <c r="A36" s="3" t="s">
        <v>206</v>
      </c>
      <c r="B36" s="11"/>
      <c r="C36" s="46">
        <v>-225</v>
      </c>
      <c r="D36" s="87">
        <v>76</v>
      </c>
      <c r="E36" s="46">
        <v>17</v>
      </c>
      <c r="F36" s="46"/>
      <c r="G36" s="46">
        <v>146</v>
      </c>
      <c r="H36" s="46">
        <v>199</v>
      </c>
      <c r="I36" s="46">
        <v>-158</v>
      </c>
    </row>
    <row r="37" spans="1:9" ht="11.25" customHeight="1" x14ac:dyDescent="0.2">
      <c r="A37" s="3" t="s">
        <v>113</v>
      </c>
      <c r="B37" s="11"/>
      <c r="C37" s="46">
        <v>-4</v>
      </c>
      <c r="D37" s="87">
        <v>0</v>
      </c>
      <c r="E37" s="46">
        <v>-64</v>
      </c>
      <c r="F37" s="46"/>
      <c r="G37" s="46">
        <v>-2</v>
      </c>
      <c r="H37" s="46">
        <v>-2</v>
      </c>
      <c r="I37" s="46">
        <v>-34</v>
      </c>
    </row>
    <row r="38" spans="1:9" ht="11.25" customHeight="1" x14ac:dyDescent="0.2">
      <c r="A38" s="3" t="s">
        <v>226</v>
      </c>
      <c r="B38" s="11"/>
      <c r="C38" s="46">
        <v>-84</v>
      </c>
      <c r="D38" s="87">
        <v>345</v>
      </c>
      <c r="E38" s="46">
        <v>0</v>
      </c>
      <c r="F38" s="46"/>
      <c r="G38" s="46">
        <v>-10</v>
      </c>
      <c r="H38" s="46">
        <v>151</v>
      </c>
      <c r="I38" s="46">
        <v>-125</v>
      </c>
    </row>
    <row r="39" spans="1:9" s="23" customFormat="1" ht="11.25" customHeight="1" x14ac:dyDescent="0.2">
      <c r="A39" s="13" t="s">
        <v>114</v>
      </c>
      <c r="B39" s="11"/>
      <c r="C39" s="48">
        <v>-314</v>
      </c>
      <c r="D39" s="83">
        <v>421</v>
      </c>
      <c r="E39" s="48">
        <v>-47</v>
      </c>
      <c r="F39" s="48"/>
      <c r="G39" s="48">
        <v>133</v>
      </c>
      <c r="H39" s="48">
        <v>348</v>
      </c>
      <c r="I39" s="48">
        <v>-317</v>
      </c>
    </row>
    <row r="40" spans="1:9" s="23" customFormat="1" ht="11.25" customHeight="1" x14ac:dyDescent="0.2">
      <c r="A40" s="13" t="s">
        <v>115</v>
      </c>
      <c r="B40" s="11"/>
      <c r="C40" s="48">
        <v>1531</v>
      </c>
      <c r="D40" s="83">
        <v>3622</v>
      </c>
      <c r="E40" s="48">
        <v>1941</v>
      </c>
      <c r="F40" s="48"/>
      <c r="G40" s="48">
        <v>962</v>
      </c>
      <c r="H40" s="48">
        <v>4755</v>
      </c>
      <c r="I40" s="48">
        <v>5610</v>
      </c>
    </row>
    <row r="41" spans="1:9" ht="11.25" customHeight="1" x14ac:dyDescent="0.2">
      <c r="A41" s="13" t="s">
        <v>116</v>
      </c>
      <c r="B41" s="11"/>
      <c r="C41" s="46"/>
      <c r="D41" s="87"/>
      <c r="E41" s="46"/>
      <c r="F41" s="46"/>
      <c r="G41" s="46"/>
      <c r="H41" s="46"/>
      <c r="I41" s="46"/>
    </row>
    <row r="42" spans="1:9" ht="11.25" customHeight="1" x14ac:dyDescent="0.2">
      <c r="A42" s="56" t="s">
        <v>217</v>
      </c>
      <c r="B42" s="11"/>
      <c r="C42" s="46"/>
      <c r="D42" s="87"/>
      <c r="E42" s="46"/>
      <c r="F42" s="46"/>
      <c r="G42" s="46"/>
      <c r="H42" s="46"/>
      <c r="I42" s="46"/>
    </row>
    <row r="43" spans="1:9" ht="11.25" customHeight="1" x14ac:dyDescent="0.2">
      <c r="A43" s="3" t="s">
        <v>117</v>
      </c>
      <c r="B43" s="11"/>
      <c r="C43" s="46">
        <v>582</v>
      </c>
      <c r="D43" s="87">
        <v>3301</v>
      </c>
      <c r="E43" s="46">
        <v>3217</v>
      </c>
      <c r="F43" s="46"/>
      <c r="G43" s="46">
        <v>1472</v>
      </c>
      <c r="H43" s="46">
        <v>3023</v>
      </c>
      <c r="I43" s="46">
        <v>12727</v>
      </c>
    </row>
    <row r="44" spans="1:9" ht="11.25" customHeight="1" x14ac:dyDescent="0.2">
      <c r="A44" s="3" t="s">
        <v>216</v>
      </c>
      <c r="B44" s="11"/>
      <c r="C44" s="46">
        <v>-72</v>
      </c>
      <c r="D44" s="87">
        <v>-44</v>
      </c>
      <c r="E44" s="46">
        <v>173</v>
      </c>
      <c r="F44" s="46"/>
      <c r="G44" s="46">
        <v>133</v>
      </c>
      <c r="H44" s="46">
        <v>102</v>
      </c>
      <c r="I44" s="46">
        <v>162</v>
      </c>
    </row>
    <row r="45" spans="1:9" ht="11.25" customHeight="1" x14ac:dyDescent="0.2">
      <c r="A45" s="3" t="s">
        <v>118</v>
      </c>
      <c r="B45" s="11"/>
      <c r="C45" s="46">
        <v>-1</v>
      </c>
      <c r="D45" s="87">
        <v>39</v>
      </c>
      <c r="E45" s="46">
        <v>-4</v>
      </c>
      <c r="F45" s="46"/>
      <c r="G45" s="46">
        <v>-4</v>
      </c>
      <c r="H45" s="46">
        <v>17</v>
      </c>
      <c r="I45" s="46">
        <v>-5</v>
      </c>
    </row>
    <row r="46" spans="1:9" ht="11.25" customHeight="1" x14ac:dyDescent="0.2">
      <c r="A46" s="3" t="s">
        <v>119</v>
      </c>
      <c r="B46" s="11"/>
      <c r="C46" s="46">
        <v>0</v>
      </c>
      <c r="D46" s="87">
        <v>0</v>
      </c>
      <c r="E46" s="46">
        <v>0</v>
      </c>
      <c r="F46" s="46"/>
      <c r="G46" s="46">
        <v>0</v>
      </c>
      <c r="H46" s="46">
        <v>0</v>
      </c>
      <c r="I46" s="46">
        <v>0</v>
      </c>
    </row>
    <row r="47" spans="1:9" ht="11.25" customHeight="1" x14ac:dyDescent="0.2">
      <c r="A47" s="13" t="s">
        <v>120</v>
      </c>
      <c r="B47" s="11"/>
      <c r="C47" s="48">
        <v>509</v>
      </c>
      <c r="D47" s="83">
        <v>3296</v>
      </c>
      <c r="E47" s="48">
        <v>3387</v>
      </c>
      <c r="F47" s="48"/>
      <c r="G47" s="48">
        <v>1600</v>
      </c>
      <c r="H47" s="48">
        <v>3142</v>
      </c>
      <c r="I47" s="48">
        <v>12884</v>
      </c>
    </row>
    <row r="48" spans="1:9" ht="11.25" customHeight="1" x14ac:dyDescent="0.2">
      <c r="A48" s="13" t="s">
        <v>121</v>
      </c>
      <c r="B48" s="11"/>
      <c r="C48" s="48">
        <v>2040</v>
      </c>
      <c r="D48" s="83">
        <v>6918</v>
      </c>
      <c r="E48" s="48">
        <v>5327</v>
      </c>
      <c r="F48" s="48"/>
      <c r="G48" s="48">
        <v>2562</v>
      </c>
      <c r="H48" s="48">
        <v>7898</v>
      </c>
      <c r="I48" s="48">
        <v>18494</v>
      </c>
    </row>
    <row r="49" spans="1:9" ht="15" customHeight="1" x14ac:dyDescent="0.2">
      <c r="A49" s="22" t="s">
        <v>122</v>
      </c>
      <c r="B49" s="32"/>
      <c r="C49" s="50"/>
      <c r="D49" s="84"/>
      <c r="E49" s="50"/>
      <c r="F49" s="50"/>
      <c r="G49" s="50"/>
      <c r="H49" s="50"/>
      <c r="I49" s="50"/>
    </row>
    <row r="50" spans="1:9" ht="11.25" customHeight="1" x14ac:dyDescent="0.2">
      <c r="A50" s="19" t="s">
        <v>112</v>
      </c>
      <c r="B50" s="11"/>
      <c r="C50" s="49">
        <v>1845</v>
      </c>
      <c r="D50" s="89">
        <v>3200</v>
      </c>
      <c r="E50" s="49">
        <v>1988</v>
      </c>
      <c r="F50" s="49"/>
      <c r="G50" s="49">
        <v>828</v>
      </c>
      <c r="H50" s="49">
        <v>4408</v>
      </c>
      <c r="I50" s="49">
        <v>5926</v>
      </c>
    </row>
    <row r="51" spans="1:9" ht="11.25" customHeight="1" x14ac:dyDescent="0.2">
      <c r="A51" s="3" t="s">
        <v>181</v>
      </c>
      <c r="B51" s="11"/>
      <c r="C51" s="46"/>
      <c r="D51" s="87"/>
      <c r="E51" s="46"/>
      <c r="F51" s="46"/>
      <c r="G51" s="46"/>
      <c r="H51" s="46"/>
      <c r="I51" s="46"/>
    </row>
    <row r="52" spans="1:9" ht="11.25" customHeight="1" x14ac:dyDescent="0.2">
      <c r="A52" s="3" t="s">
        <v>56</v>
      </c>
      <c r="B52" s="11"/>
      <c r="C52" s="46">
        <v>2735</v>
      </c>
      <c r="D52" s="87">
        <v>9708</v>
      </c>
      <c r="E52" s="46">
        <v>13561</v>
      </c>
      <c r="F52" s="46"/>
      <c r="G52" s="46">
        <v>2531</v>
      </c>
      <c r="H52" s="46">
        <v>7834</v>
      </c>
      <c r="I52" s="46">
        <v>11405</v>
      </c>
    </row>
    <row r="53" spans="1:9" ht="11.25" customHeight="1" x14ac:dyDescent="0.2">
      <c r="A53" s="3" t="s">
        <v>123</v>
      </c>
      <c r="B53" s="11"/>
      <c r="C53" s="46">
        <v>-100</v>
      </c>
      <c r="D53" s="87">
        <v>984</v>
      </c>
      <c r="E53" s="46">
        <v>155</v>
      </c>
      <c r="F53" s="46"/>
      <c r="G53" s="46">
        <v>-184</v>
      </c>
      <c r="H53" s="46">
        <v>298</v>
      </c>
      <c r="I53" s="46">
        <v>985</v>
      </c>
    </row>
    <row r="54" spans="1:9" ht="11.25" customHeight="1" x14ac:dyDescent="0.2">
      <c r="A54" s="3" t="s">
        <v>124</v>
      </c>
      <c r="B54" s="11"/>
      <c r="C54" s="46">
        <v>45</v>
      </c>
      <c r="D54" s="87">
        <v>145</v>
      </c>
      <c r="E54" s="46">
        <v>188</v>
      </c>
      <c r="F54" s="46"/>
      <c r="G54" s="46">
        <v>44</v>
      </c>
      <c r="H54" s="46">
        <v>139</v>
      </c>
      <c r="I54" s="46">
        <v>191</v>
      </c>
    </row>
    <row r="55" spans="1:9" ht="11.25" customHeight="1" x14ac:dyDescent="0.2">
      <c r="A55" s="13" t="s">
        <v>125</v>
      </c>
      <c r="B55" s="11"/>
      <c r="C55" s="46"/>
      <c r="D55" s="87"/>
      <c r="E55" s="46"/>
      <c r="F55" s="46"/>
      <c r="G55" s="46"/>
      <c r="H55" s="46"/>
      <c r="I55" s="46"/>
    </row>
    <row r="56" spans="1:9" ht="11.25" customHeight="1" x14ac:dyDescent="0.2">
      <c r="A56" s="3" t="s">
        <v>57</v>
      </c>
      <c r="B56" s="11"/>
      <c r="C56" s="46">
        <v>198</v>
      </c>
      <c r="D56" s="87">
        <v>446</v>
      </c>
      <c r="E56" s="46">
        <v>513</v>
      </c>
      <c r="F56" s="46"/>
      <c r="G56" s="46">
        <v>120</v>
      </c>
      <c r="H56" s="46">
        <v>408</v>
      </c>
      <c r="I56" s="46">
        <v>477</v>
      </c>
    </row>
    <row r="57" spans="1:9" ht="11.25" customHeight="1" x14ac:dyDescent="0.2">
      <c r="A57" s="3" t="s">
        <v>126</v>
      </c>
      <c r="B57" s="11"/>
      <c r="C57" s="46">
        <v>1420</v>
      </c>
      <c r="D57" s="87">
        <v>4494</v>
      </c>
      <c r="E57" s="46">
        <v>5829</v>
      </c>
      <c r="F57" s="46"/>
      <c r="G57" s="46">
        <v>1518</v>
      </c>
      <c r="H57" s="46">
        <v>3942</v>
      </c>
      <c r="I57" s="46">
        <v>5391</v>
      </c>
    </row>
    <row r="58" spans="1:9" ht="11.25" customHeight="1" x14ac:dyDescent="0.2">
      <c r="A58" s="13" t="s">
        <v>127</v>
      </c>
      <c r="B58" s="11"/>
      <c r="C58" s="48">
        <v>1062</v>
      </c>
      <c r="D58" s="83">
        <v>5897</v>
      </c>
      <c r="E58" s="46">
        <v>7561</v>
      </c>
      <c r="F58" s="48"/>
      <c r="G58" s="48">
        <v>753</v>
      </c>
      <c r="H58" s="48">
        <v>3922</v>
      </c>
      <c r="I58" s="48">
        <v>6712</v>
      </c>
    </row>
    <row r="59" spans="1:9" ht="11.25" customHeight="1" x14ac:dyDescent="0.2">
      <c r="A59" s="13" t="s">
        <v>128</v>
      </c>
      <c r="B59" s="11"/>
      <c r="C59" s="48">
        <v>784</v>
      </c>
      <c r="D59" s="83">
        <v>-2697</v>
      </c>
      <c r="E59" s="48">
        <v>-5574</v>
      </c>
      <c r="F59" s="48"/>
      <c r="G59" s="48">
        <v>75</v>
      </c>
      <c r="H59" s="48">
        <v>485</v>
      </c>
      <c r="I59" s="48">
        <v>-786</v>
      </c>
    </row>
    <row r="61" spans="1:9" x14ac:dyDescent="0.2">
      <c r="A61" s="470" t="s">
        <v>742</v>
      </c>
    </row>
    <row r="62" spans="1:9" x14ac:dyDescent="0.2">
      <c r="A62" s="470" t="s">
        <v>743</v>
      </c>
    </row>
    <row r="63" spans="1:9" x14ac:dyDescent="0.2">
      <c r="A63" s="470" t="s">
        <v>328</v>
      </c>
    </row>
  </sheetData>
  <mergeCells count="12">
    <mergeCell ref="A5:A6"/>
    <mergeCell ref="A2:I2"/>
    <mergeCell ref="A3:I3"/>
    <mergeCell ref="C4:E4"/>
    <mergeCell ref="G4:I4"/>
    <mergeCell ref="C5:C6"/>
    <mergeCell ref="D5:D6"/>
    <mergeCell ref="E5:E6"/>
    <mergeCell ref="F5:F7"/>
    <mergeCell ref="G5:G6"/>
    <mergeCell ref="H5:H6"/>
    <mergeCell ref="I5:I6"/>
  </mergeCells>
  <phoneticPr fontId="0" type="noConversion"/>
  <pageMargins left="0.75" right="0.75" top="1" bottom="1" header="0.5" footer="0.5"/>
  <pageSetup paperSize="9" scale="7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A1:H123"/>
  <sheetViews>
    <sheetView showGridLines="0" zoomScaleNormal="100" workbookViewId="0"/>
  </sheetViews>
  <sheetFormatPr defaultColWidth="9.140625" defaultRowHeight="11.25" x14ac:dyDescent="0.2"/>
  <cols>
    <col min="1" max="1" width="43.85546875" style="3" customWidth="1"/>
    <col min="2" max="2" width="4.140625" style="3" bestFit="1" customWidth="1"/>
    <col min="3" max="6" width="10.7109375" style="3" customWidth="1"/>
    <col min="7" max="16384" width="9.140625" style="3"/>
  </cols>
  <sheetData>
    <row r="1" spans="1:8" x14ac:dyDescent="0.2">
      <c r="A1" s="162" t="s">
        <v>335</v>
      </c>
    </row>
    <row r="2" spans="1:8" ht="15.75" x14ac:dyDescent="0.25">
      <c r="A2" s="476" t="s">
        <v>176</v>
      </c>
      <c r="B2" s="476"/>
      <c r="C2" s="476"/>
      <c r="D2" s="476"/>
      <c r="E2" s="476"/>
      <c r="F2" s="476"/>
    </row>
    <row r="3" spans="1:8" ht="12.75" x14ac:dyDescent="0.2">
      <c r="A3" s="477" t="s">
        <v>266</v>
      </c>
      <c r="B3" s="478"/>
      <c r="C3" s="478"/>
      <c r="D3" s="478"/>
      <c r="E3" s="478"/>
      <c r="F3" s="478"/>
    </row>
    <row r="4" spans="1:8" x14ac:dyDescent="0.2">
      <c r="A4" s="17"/>
      <c r="B4" s="17"/>
      <c r="C4" s="489" t="s">
        <v>212</v>
      </c>
      <c r="D4" s="489"/>
      <c r="E4" s="489"/>
      <c r="F4" s="489"/>
    </row>
    <row r="5" spans="1:8" x14ac:dyDescent="0.2">
      <c r="A5" s="491"/>
      <c r="B5" s="8"/>
      <c r="C5" s="85" t="s">
        <v>263</v>
      </c>
      <c r="D5" s="73" t="s">
        <v>211</v>
      </c>
      <c r="E5" s="73" t="s">
        <v>263</v>
      </c>
      <c r="F5" s="74" t="s">
        <v>211</v>
      </c>
      <c r="G5" s="11"/>
    </row>
    <row r="6" spans="1:8" ht="14.25" x14ac:dyDescent="0.2">
      <c r="A6" s="491"/>
      <c r="B6" s="8" t="s">
        <v>8</v>
      </c>
      <c r="C6" s="109" t="s">
        <v>264</v>
      </c>
      <c r="D6" s="8" t="s">
        <v>257</v>
      </c>
      <c r="E6" s="62" t="s">
        <v>256</v>
      </c>
      <c r="F6" s="8" t="s">
        <v>258</v>
      </c>
      <c r="G6" s="11"/>
    </row>
    <row r="7" spans="1:8" x14ac:dyDescent="0.2">
      <c r="A7" s="491"/>
      <c r="B7" s="8"/>
      <c r="C7" s="78" t="s">
        <v>0</v>
      </c>
      <c r="D7" s="8" t="s">
        <v>0</v>
      </c>
      <c r="E7" s="8" t="s">
        <v>0</v>
      </c>
      <c r="F7" s="8" t="s">
        <v>0</v>
      </c>
      <c r="G7" s="11"/>
    </row>
    <row r="8" spans="1:8" ht="11.45" customHeight="1" x14ac:dyDescent="0.2">
      <c r="A8" s="13" t="s">
        <v>129</v>
      </c>
      <c r="B8" s="11"/>
      <c r="C8" s="79"/>
      <c r="D8" s="11"/>
      <c r="E8" s="11"/>
      <c r="F8" s="11"/>
      <c r="G8" s="11"/>
    </row>
    <row r="9" spans="1:8" ht="3" customHeight="1" x14ac:dyDescent="0.2">
      <c r="B9" s="11"/>
      <c r="C9" s="79"/>
      <c r="D9" s="11"/>
      <c r="E9" s="11"/>
      <c r="F9" s="11"/>
      <c r="G9" s="11"/>
    </row>
    <row r="10" spans="1:8" ht="11.45" customHeight="1" x14ac:dyDescent="0.2">
      <c r="A10" s="13" t="s">
        <v>39</v>
      </c>
      <c r="B10" s="11"/>
      <c r="C10" s="79"/>
      <c r="D10" s="11"/>
      <c r="E10" s="11"/>
      <c r="F10" s="11"/>
      <c r="G10" s="11"/>
    </row>
    <row r="11" spans="1:8" ht="11.45" customHeight="1" x14ac:dyDescent="0.2">
      <c r="A11" s="3" t="s">
        <v>40</v>
      </c>
      <c r="B11" s="11"/>
      <c r="C11" s="87">
        <v>4369</v>
      </c>
      <c r="D11" s="46">
        <v>3488</v>
      </c>
      <c r="E11" s="46">
        <v>3979</v>
      </c>
      <c r="F11" s="46">
        <v>4774</v>
      </c>
      <c r="G11" s="11"/>
      <c r="H11" s="20"/>
    </row>
    <row r="12" spans="1:8" ht="11.45" customHeight="1" x14ac:dyDescent="0.2">
      <c r="A12" s="3" t="s">
        <v>41</v>
      </c>
      <c r="B12" s="11"/>
      <c r="C12" s="87">
        <v>2052</v>
      </c>
      <c r="D12" s="46">
        <v>2332</v>
      </c>
      <c r="E12" s="46">
        <v>2695</v>
      </c>
      <c r="F12" s="46">
        <v>2481</v>
      </c>
      <c r="G12" s="11"/>
      <c r="H12" s="20"/>
    </row>
    <row r="13" spans="1:8" ht="11.45" customHeight="1" x14ac:dyDescent="0.2">
      <c r="A13" s="3" t="s">
        <v>42</v>
      </c>
      <c r="B13" s="11">
        <v>5</v>
      </c>
      <c r="C13" s="87">
        <v>14404</v>
      </c>
      <c r="D13" s="46">
        <v>14111</v>
      </c>
      <c r="E13" s="46">
        <v>17937</v>
      </c>
      <c r="F13" s="46">
        <v>18950</v>
      </c>
      <c r="G13" s="11"/>
      <c r="H13" s="20"/>
    </row>
    <row r="14" spans="1:8" ht="11.45" customHeight="1" x14ac:dyDescent="0.2">
      <c r="A14" s="3" t="s">
        <v>10</v>
      </c>
      <c r="B14" s="11">
        <v>6</v>
      </c>
      <c r="C14" s="87">
        <v>7151</v>
      </c>
      <c r="D14" s="46">
        <v>7290</v>
      </c>
      <c r="E14" s="46">
        <v>7536</v>
      </c>
      <c r="F14" s="46">
        <v>7807</v>
      </c>
      <c r="G14" s="11"/>
      <c r="H14" s="20"/>
    </row>
    <row r="15" spans="1:8" ht="11.45" customHeight="1" x14ac:dyDescent="0.2">
      <c r="A15" s="18" t="s">
        <v>200</v>
      </c>
      <c r="B15" s="11"/>
      <c r="C15" s="87">
        <v>2817</v>
      </c>
      <c r="D15" s="46">
        <v>3176</v>
      </c>
      <c r="E15" s="46">
        <v>2989</v>
      </c>
      <c r="F15" s="46">
        <v>2936</v>
      </c>
      <c r="G15" s="11"/>
      <c r="H15" s="20"/>
    </row>
    <row r="16" spans="1:8" ht="11.45" customHeight="1" x14ac:dyDescent="0.2">
      <c r="A16" s="18" t="s">
        <v>11</v>
      </c>
      <c r="B16" s="11"/>
      <c r="C16" s="87">
        <v>17</v>
      </c>
      <c r="D16" s="46">
        <v>17</v>
      </c>
      <c r="E16" s="46">
        <v>16</v>
      </c>
      <c r="F16" s="46">
        <v>17</v>
      </c>
      <c r="G16" s="11"/>
      <c r="H16" s="20"/>
    </row>
    <row r="17" spans="1:8" ht="11.45" customHeight="1" x14ac:dyDescent="0.2">
      <c r="A17" s="13" t="s">
        <v>131</v>
      </c>
      <c r="B17" s="11"/>
      <c r="C17" s="83">
        <v>30811</v>
      </c>
      <c r="D17" s="48">
        <v>30414</v>
      </c>
      <c r="E17" s="48">
        <v>35153</v>
      </c>
      <c r="F17" s="48">
        <v>36964</v>
      </c>
      <c r="G17" s="11"/>
      <c r="H17" s="20"/>
    </row>
    <row r="18" spans="1:8" ht="11.45" customHeight="1" x14ac:dyDescent="0.2">
      <c r="A18" s="13" t="s">
        <v>132</v>
      </c>
      <c r="B18" s="11"/>
      <c r="C18" s="87"/>
      <c r="D18" s="46"/>
      <c r="E18" s="46"/>
      <c r="F18" s="46"/>
      <c r="G18" s="11"/>
      <c r="H18" s="20"/>
    </row>
    <row r="19" spans="1:8" ht="11.45" customHeight="1" x14ac:dyDescent="0.2">
      <c r="A19" s="3" t="s">
        <v>13</v>
      </c>
      <c r="B19" s="11"/>
      <c r="C19" s="87">
        <v>57530</v>
      </c>
      <c r="D19" s="46">
        <v>58460</v>
      </c>
      <c r="E19" s="46">
        <v>54067</v>
      </c>
      <c r="F19" s="46">
        <v>56659</v>
      </c>
      <c r="G19" s="11"/>
      <c r="H19" s="20"/>
    </row>
    <row r="20" spans="1:8" ht="11.45" customHeight="1" x14ac:dyDescent="0.2">
      <c r="A20" s="18" t="s">
        <v>133</v>
      </c>
      <c r="B20" s="11"/>
      <c r="C20" s="87">
        <v>154479</v>
      </c>
      <c r="D20" s="46">
        <v>155572</v>
      </c>
      <c r="E20" s="46">
        <v>137441</v>
      </c>
      <c r="F20" s="46">
        <v>146009</v>
      </c>
      <c r="G20" s="11"/>
      <c r="H20" s="20"/>
    </row>
    <row r="21" spans="1:8" ht="11.45" customHeight="1" x14ac:dyDescent="0.2">
      <c r="A21" s="3" t="s">
        <v>240</v>
      </c>
      <c r="B21" s="11"/>
      <c r="C21" s="87">
        <v>2957</v>
      </c>
      <c r="D21" s="46">
        <v>2964</v>
      </c>
      <c r="E21" s="46">
        <v>2733</v>
      </c>
      <c r="F21" s="46">
        <v>2836</v>
      </c>
      <c r="G21" s="11"/>
      <c r="H21" s="20"/>
    </row>
    <row r="22" spans="1:8" ht="11.45" customHeight="1" x14ac:dyDescent="0.2">
      <c r="A22" s="3" t="s">
        <v>241</v>
      </c>
      <c r="B22" s="11"/>
      <c r="C22" s="87">
        <v>3553</v>
      </c>
      <c r="D22" s="46">
        <v>3552</v>
      </c>
      <c r="E22" s="46">
        <v>3397</v>
      </c>
      <c r="F22" s="46">
        <v>3616</v>
      </c>
      <c r="G22" s="11"/>
      <c r="H22" s="20"/>
    </row>
    <row r="23" spans="1:8" ht="11.45" customHeight="1" x14ac:dyDescent="0.2">
      <c r="A23" s="3" t="s">
        <v>12</v>
      </c>
      <c r="B23" s="11"/>
      <c r="C23" s="87">
        <v>236</v>
      </c>
      <c r="D23" s="46">
        <v>246</v>
      </c>
      <c r="E23" s="46">
        <v>228</v>
      </c>
      <c r="F23" s="46">
        <v>230</v>
      </c>
      <c r="G23" s="11"/>
      <c r="H23" s="20"/>
    </row>
    <row r="24" spans="1:8" ht="11.45" customHeight="1" x14ac:dyDescent="0.2">
      <c r="A24" s="18" t="s">
        <v>9</v>
      </c>
      <c r="B24" s="11"/>
      <c r="C24" s="87"/>
      <c r="D24" s="46"/>
      <c r="E24" s="46"/>
      <c r="F24" s="46"/>
      <c r="G24" s="11"/>
      <c r="H24" s="20"/>
    </row>
    <row r="25" spans="1:8" ht="11.45" customHeight="1" x14ac:dyDescent="0.2">
      <c r="A25" s="21" t="s">
        <v>134</v>
      </c>
      <c r="B25" s="11"/>
      <c r="C25" s="87">
        <v>1659</v>
      </c>
      <c r="D25" s="46">
        <v>1525</v>
      </c>
      <c r="E25" s="46">
        <v>1721</v>
      </c>
      <c r="F25" s="46">
        <v>1440</v>
      </c>
      <c r="G25" s="11"/>
      <c r="H25" s="20"/>
    </row>
    <row r="26" spans="1:8" ht="11.45" customHeight="1" x14ac:dyDescent="0.2">
      <c r="A26" s="21" t="s">
        <v>135</v>
      </c>
      <c r="B26" s="11"/>
      <c r="C26" s="87">
        <v>9685</v>
      </c>
      <c r="D26" s="46">
        <v>8856</v>
      </c>
      <c r="E26" s="46">
        <v>8016</v>
      </c>
      <c r="F26" s="46">
        <v>8702</v>
      </c>
      <c r="G26" s="11"/>
      <c r="H26" s="20"/>
    </row>
    <row r="27" spans="1:8" ht="11.45" customHeight="1" x14ac:dyDescent="0.2">
      <c r="A27" s="3" t="s">
        <v>136</v>
      </c>
      <c r="B27" s="11"/>
      <c r="C27" s="87">
        <v>1125</v>
      </c>
      <c r="D27" s="46">
        <v>1259</v>
      </c>
      <c r="E27" s="46">
        <v>1023</v>
      </c>
      <c r="F27" s="46">
        <v>1135</v>
      </c>
      <c r="G27" s="11"/>
      <c r="H27" s="20"/>
    </row>
    <row r="28" spans="1:8" ht="11.45" customHeight="1" x14ac:dyDescent="0.2">
      <c r="A28" s="3" t="s">
        <v>218</v>
      </c>
      <c r="B28" s="11"/>
      <c r="C28" s="87">
        <v>54</v>
      </c>
      <c r="D28" s="46">
        <v>113</v>
      </c>
      <c r="E28" s="46">
        <v>18</v>
      </c>
      <c r="F28" s="46">
        <v>118</v>
      </c>
      <c r="G28" s="11"/>
      <c r="H28" s="20"/>
    </row>
    <row r="29" spans="1:8" ht="11.45" customHeight="1" x14ac:dyDescent="0.2">
      <c r="A29" s="18" t="s">
        <v>130</v>
      </c>
      <c r="B29" s="11"/>
      <c r="C29" s="87">
        <v>25</v>
      </c>
      <c r="D29" s="46">
        <v>23</v>
      </c>
      <c r="E29" s="46">
        <v>16</v>
      </c>
      <c r="F29" s="46">
        <v>23</v>
      </c>
      <c r="G29" s="11"/>
      <c r="H29" s="20"/>
    </row>
    <row r="30" spans="1:8" ht="11.45" customHeight="1" x14ac:dyDescent="0.2">
      <c r="A30" s="3" t="s">
        <v>29</v>
      </c>
      <c r="B30" s="11"/>
      <c r="C30" s="87">
        <v>797</v>
      </c>
      <c r="D30" s="46">
        <v>781</v>
      </c>
      <c r="E30" s="46">
        <v>1013</v>
      </c>
      <c r="F30" s="46">
        <v>1031</v>
      </c>
      <c r="G30" s="11"/>
      <c r="H30" s="20"/>
    </row>
    <row r="31" spans="1:8" ht="11.45" customHeight="1" x14ac:dyDescent="0.2">
      <c r="A31" s="13" t="s">
        <v>137</v>
      </c>
      <c r="B31" s="11"/>
      <c r="C31" s="83">
        <v>232101</v>
      </c>
      <c r="D31" s="48">
        <v>233350</v>
      </c>
      <c r="E31" s="48">
        <v>209673</v>
      </c>
      <c r="F31" s="48">
        <v>221798</v>
      </c>
      <c r="G31" s="11"/>
      <c r="H31" s="20"/>
    </row>
    <row r="32" spans="1:8" ht="11.45" customHeight="1" x14ac:dyDescent="0.2">
      <c r="A32" s="13" t="s">
        <v>14</v>
      </c>
      <c r="B32" s="11"/>
      <c r="C32" s="83">
        <v>262912</v>
      </c>
      <c r="D32" s="48">
        <v>263765</v>
      </c>
      <c r="E32" s="48">
        <v>244826</v>
      </c>
      <c r="F32" s="48">
        <v>258763</v>
      </c>
      <c r="G32" s="11"/>
      <c r="H32" s="20"/>
    </row>
    <row r="33" spans="1:8" ht="11.45" customHeight="1" x14ac:dyDescent="0.2">
      <c r="A33" s="13" t="s">
        <v>43</v>
      </c>
      <c r="B33" s="11"/>
      <c r="C33" s="87"/>
      <c r="D33" s="46"/>
      <c r="E33" s="46"/>
      <c r="F33" s="46"/>
      <c r="G33" s="11"/>
      <c r="H33" s="20"/>
    </row>
    <row r="34" spans="1:8" ht="11.45" customHeight="1" x14ac:dyDescent="0.2">
      <c r="A34" s="3" t="s">
        <v>44</v>
      </c>
      <c r="B34" s="11"/>
      <c r="C34" s="88">
        <v>34</v>
      </c>
      <c r="D34" s="20">
        <v>20</v>
      </c>
      <c r="E34" s="20">
        <v>29</v>
      </c>
      <c r="F34" s="20">
        <v>20</v>
      </c>
      <c r="G34" s="11"/>
      <c r="H34" s="20"/>
    </row>
    <row r="35" spans="1:8" ht="11.45" customHeight="1" x14ac:dyDescent="0.2">
      <c r="A35" s="3" t="s">
        <v>45</v>
      </c>
      <c r="B35" s="11"/>
      <c r="C35" s="88">
        <v>256</v>
      </c>
      <c r="D35" s="20">
        <v>337</v>
      </c>
      <c r="E35" s="20">
        <v>273</v>
      </c>
      <c r="F35" s="20">
        <v>256</v>
      </c>
      <c r="G35" s="11"/>
      <c r="H35" s="20"/>
    </row>
    <row r="36" spans="1:8" ht="11.45" customHeight="1" x14ac:dyDescent="0.2">
      <c r="A36" s="3" t="s">
        <v>16</v>
      </c>
      <c r="B36" s="11"/>
      <c r="C36" s="88"/>
      <c r="D36" s="20"/>
      <c r="E36" s="20"/>
      <c r="F36" s="20"/>
      <c r="G36" s="11"/>
      <c r="H36" s="20"/>
    </row>
    <row r="37" spans="1:8" ht="11.45" customHeight="1" x14ac:dyDescent="0.2">
      <c r="A37" s="21" t="s">
        <v>237</v>
      </c>
      <c r="B37" s="11"/>
      <c r="C37" s="88">
        <v>3556</v>
      </c>
      <c r="D37" s="20">
        <v>3557</v>
      </c>
      <c r="E37" s="20">
        <v>3351</v>
      </c>
      <c r="F37" s="20">
        <v>3438</v>
      </c>
      <c r="G37" s="11"/>
      <c r="H37" s="20"/>
    </row>
    <row r="38" spans="1:8" ht="11.45" customHeight="1" x14ac:dyDescent="0.2">
      <c r="A38" s="21" t="s">
        <v>242</v>
      </c>
      <c r="B38" s="11"/>
      <c r="C38" s="88">
        <v>282</v>
      </c>
      <c r="D38" s="20">
        <v>291</v>
      </c>
      <c r="E38" s="20">
        <v>298</v>
      </c>
      <c r="F38" s="20">
        <v>298</v>
      </c>
      <c r="G38" s="11"/>
      <c r="H38" s="20"/>
    </row>
    <row r="39" spans="1:8" ht="11.45" customHeight="1" x14ac:dyDescent="0.2">
      <c r="A39" s="21" t="s">
        <v>238</v>
      </c>
      <c r="B39" s="11"/>
      <c r="C39" s="88">
        <v>47458</v>
      </c>
      <c r="D39" s="20">
        <v>49537</v>
      </c>
      <c r="E39" s="20">
        <v>48408</v>
      </c>
      <c r="F39" s="20">
        <v>50366</v>
      </c>
      <c r="G39" s="11"/>
      <c r="H39" s="20"/>
    </row>
    <row r="40" spans="1:8" ht="11.45" customHeight="1" x14ac:dyDescent="0.2">
      <c r="A40" s="3" t="s">
        <v>138</v>
      </c>
      <c r="B40" s="11"/>
      <c r="C40" s="88">
        <v>4072</v>
      </c>
      <c r="D40" s="20">
        <v>3891</v>
      </c>
      <c r="E40" s="20">
        <v>4410</v>
      </c>
      <c r="F40" s="20">
        <v>4209</v>
      </c>
      <c r="G40" s="11"/>
      <c r="H40" s="20"/>
    </row>
    <row r="41" spans="1:8" ht="11.45" customHeight="1" x14ac:dyDescent="0.2">
      <c r="A41" s="3" t="s">
        <v>139</v>
      </c>
      <c r="B41" s="11"/>
      <c r="C41" s="88">
        <v>5212</v>
      </c>
      <c r="D41" s="20">
        <v>5336</v>
      </c>
      <c r="E41" s="20">
        <v>4820</v>
      </c>
      <c r="F41" s="20">
        <v>5338</v>
      </c>
      <c r="G41" s="11"/>
      <c r="H41" s="20"/>
    </row>
    <row r="42" spans="1:8" ht="11.45" customHeight="1" x14ac:dyDescent="0.2">
      <c r="A42" s="3" t="s">
        <v>15</v>
      </c>
      <c r="B42" s="11"/>
      <c r="C42" s="88">
        <v>13475</v>
      </c>
      <c r="D42" s="20">
        <v>13143</v>
      </c>
      <c r="E42" s="20">
        <v>11900</v>
      </c>
      <c r="F42" s="20">
        <v>13032</v>
      </c>
      <c r="G42" s="11"/>
      <c r="H42" s="20"/>
    </row>
    <row r="43" spans="1:8" ht="11.45" customHeight="1" x14ac:dyDescent="0.2">
      <c r="A43" s="3" t="s">
        <v>17</v>
      </c>
      <c r="B43" s="11"/>
      <c r="C43" s="88">
        <v>11179</v>
      </c>
      <c r="D43" s="20">
        <v>11854</v>
      </c>
      <c r="E43" s="20">
        <v>11461</v>
      </c>
      <c r="F43" s="20">
        <v>11335</v>
      </c>
      <c r="G43" s="11"/>
      <c r="H43" s="20"/>
    </row>
    <row r="44" spans="1:8" ht="11.45" customHeight="1" x14ac:dyDescent="0.2">
      <c r="A44" s="13" t="s">
        <v>18</v>
      </c>
      <c r="B44" s="11"/>
      <c r="C44" s="83">
        <v>85523</v>
      </c>
      <c r="D44" s="48">
        <v>87966</v>
      </c>
      <c r="E44" s="48">
        <v>84951</v>
      </c>
      <c r="F44" s="48">
        <v>88292</v>
      </c>
      <c r="G44" s="11"/>
      <c r="H44" s="20"/>
    </row>
    <row r="45" spans="1:8" ht="11.45" customHeight="1" x14ac:dyDescent="0.2">
      <c r="A45" s="19" t="s">
        <v>19</v>
      </c>
      <c r="B45" s="11"/>
      <c r="C45" s="89">
        <v>177389</v>
      </c>
      <c r="D45" s="49">
        <v>175799</v>
      </c>
      <c r="E45" s="49">
        <v>159875</v>
      </c>
      <c r="F45" s="49">
        <v>170471</v>
      </c>
      <c r="G45" s="11"/>
      <c r="H45" s="20"/>
    </row>
    <row r="46" spans="1:8" ht="3" customHeight="1" x14ac:dyDescent="0.2">
      <c r="B46" s="11"/>
      <c r="C46" s="87"/>
      <c r="D46" s="46"/>
      <c r="E46" s="46"/>
      <c r="F46" s="46"/>
      <c r="G46" s="11"/>
      <c r="H46" s="20"/>
    </row>
    <row r="47" spans="1:8" ht="11.45" customHeight="1" x14ac:dyDescent="0.2">
      <c r="A47" s="13" t="s">
        <v>59</v>
      </c>
      <c r="B47" s="11"/>
      <c r="C47" s="87"/>
      <c r="D47" s="46"/>
      <c r="E47" s="46"/>
      <c r="F47" s="46"/>
      <c r="G47" s="11"/>
      <c r="H47" s="20"/>
    </row>
    <row r="48" spans="1:8" ht="11.45" customHeight="1" x14ac:dyDescent="0.2">
      <c r="A48" s="3" t="s">
        <v>140</v>
      </c>
      <c r="B48" s="11"/>
      <c r="C48" s="88">
        <v>0</v>
      </c>
      <c r="D48" s="20">
        <v>0</v>
      </c>
      <c r="E48" s="20">
        <v>0</v>
      </c>
      <c r="F48" s="20">
        <v>0</v>
      </c>
      <c r="G48" s="11"/>
      <c r="H48" s="20"/>
    </row>
    <row r="49" spans="1:8" ht="11.45" customHeight="1" x14ac:dyDescent="0.2">
      <c r="A49" s="3" t="s">
        <v>141</v>
      </c>
      <c r="B49" s="11"/>
      <c r="C49" s="88">
        <v>54535</v>
      </c>
      <c r="D49" s="20">
        <v>54673</v>
      </c>
      <c r="E49" s="20">
        <v>50095</v>
      </c>
      <c r="F49" s="20">
        <v>50969</v>
      </c>
      <c r="H49" s="20"/>
    </row>
    <row r="50" spans="1:8" ht="11.45" customHeight="1" x14ac:dyDescent="0.2">
      <c r="A50" s="3" t="s">
        <v>142</v>
      </c>
      <c r="B50" s="11"/>
      <c r="C50" s="88">
        <v>122854</v>
      </c>
      <c r="D50" s="20">
        <v>121126</v>
      </c>
      <c r="E50" s="20">
        <v>109780</v>
      </c>
      <c r="F50" s="20">
        <v>119502</v>
      </c>
      <c r="H50" s="20"/>
    </row>
    <row r="51" spans="1:8" ht="11.45" customHeight="1" x14ac:dyDescent="0.2">
      <c r="A51" s="19" t="s">
        <v>46</v>
      </c>
      <c r="B51" s="11"/>
      <c r="C51" s="89">
        <v>177389</v>
      </c>
      <c r="D51" s="49">
        <v>175799</v>
      </c>
      <c r="E51" s="49">
        <v>159875</v>
      </c>
      <c r="F51" s="49">
        <v>170471</v>
      </c>
      <c r="G51" s="11"/>
      <c r="H51" s="20"/>
    </row>
    <row r="52" spans="1:8" ht="3" customHeight="1" x14ac:dyDescent="0.2">
      <c r="B52" s="11"/>
      <c r="C52" s="87"/>
      <c r="D52" s="46"/>
      <c r="E52" s="46"/>
      <c r="F52" s="46"/>
      <c r="G52" s="11"/>
      <c r="H52" s="20"/>
    </row>
    <row r="53" spans="1:8" ht="11.45" customHeight="1" x14ac:dyDescent="0.2">
      <c r="A53" s="22" t="s">
        <v>143</v>
      </c>
      <c r="B53" s="32"/>
      <c r="C53" s="92"/>
      <c r="D53" s="52"/>
      <c r="E53" s="52"/>
      <c r="F53" s="52"/>
      <c r="G53" s="11"/>
      <c r="H53" s="20"/>
    </row>
    <row r="54" spans="1:8" ht="11.45" customHeight="1" x14ac:dyDescent="0.2">
      <c r="A54" s="13" t="s">
        <v>144</v>
      </c>
      <c r="B54" s="11"/>
      <c r="C54" s="83">
        <v>-54712</v>
      </c>
      <c r="D54" s="48">
        <v>-57552</v>
      </c>
      <c r="E54" s="48">
        <v>-49798</v>
      </c>
      <c r="F54" s="48">
        <v>-51327</v>
      </c>
      <c r="G54" s="11"/>
      <c r="H54" s="20"/>
    </row>
    <row r="55" spans="1:8" ht="11.45" customHeight="1" x14ac:dyDescent="0.2">
      <c r="A55" s="13" t="s">
        <v>145</v>
      </c>
      <c r="B55" s="11"/>
      <c r="C55" s="83">
        <v>54712</v>
      </c>
      <c r="D55" s="48">
        <v>57552</v>
      </c>
      <c r="E55" s="48">
        <v>49798</v>
      </c>
      <c r="F55" s="48">
        <v>51327</v>
      </c>
      <c r="G55" s="11"/>
      <c r="H55" s="20"/>
    </row>
    <row r="56" spans="1:8" ht="11.45" customHeight="1" x14ac:dyDescent="0.2">
      <c r="A56" s="13" t="s">
        <v>5</v>
      </c>
      <c r="B56" s="11"/>
      <c r="C56" s="87"/>
      <c r="D56" s="46"/>
      <c r="E56" s="46"/>
      <c r="F56" s="46"/>
      <c r="G56" s="11"/>
      <c r="H56" s="20"/>
    </row>
    <row r="57" spans="1:8" ht="11.45" customHeight="1" x14ac:dyDescent="0.2">
      <c r="A57" s="3" t="s">
        <v>146</v>
      </c>
      <c r="B57" s="11"/>
      <c r="C57" s="88">
        <v>51586</v>
      </c>
      <c r="D57" s="20">
        <v>53742</v>
      </c>
      <c r="E57" s="20">
        <v>52359</v>
      </c>
      <c r="F57" s="20">
        <v>54378</v>
      </c>
      <c r="G57" s="11"/>
      <c r="H57" s="20"/>
    </row>
    <row r="58" spans="1:8" ht="11.45" customHeight="1" x14ac:dyDescent="0.2">
      <c r="A58" s="13" t="s">
        <v>182</v>
      </c>
      <c r="B58" s="11"/>
      <c r="C58" s="88">
        <v>20825</v>
      </c>
      <c r="D58" s="20">
        <v>19930</v>
      </c>
      <c r="E58" s="20">
        <v>24611</v>
      </c>
      <c r="F58" s="20">
        <v>26205</v>
      </c>
      <c r="G58" s="11"/>
      <c r="H58" s="20"/>
    </row>
    <row r="59" spans="1:8" ht="11.45" customHeight="1" x14ac:dyDescent="0.2">
      <c r="A59" s="13" t="s">
        <v>5</v>
      </c>
      <c r="B59" s="11"/>
      <c r="C59" s="83">
        <v>30760</v>
      </c>
      <c r="D59" s="48">
        <v>33812</v>
      </c>
      <c r="E59" s="48">
        <v>27748</v>
      </c>
      <c r="F59" s="48">
        <v>28173</v>
      </c>
      <c r="G59" s="11"/>
      <c r="H59" s="20"/>
    </row>
    <row r="60" spans="1:8" x14ac:dyDescent="0.2">
      <c r="B60" s="11"/>
      <c r="C60" s="37"/>
      <c r="D60" s="37"/>
      <c r="E60" s="37"/>
      <c r="F60" s="37"/>
      <c r="G60" s="11"/>
    </row>
    <row r="61" spans="1:8" x14ac:dyDescent="0.2">
      <c r="A61" s="470" t="s">
        <v>742</v>
      </c>
      <c r="B61" s="11"/>
      <c r="C61" s="37"/>
      <c r="D61" s="37"/>
      <c r="E61" s="37"/>
      <c r="F61" s="37"/>
      <c r="G61" s="11"/>
    </row>
    <row r="62" spans="1:8" x14ac:dyDescent="0.2">
      <c r="A62" s="470" t="s">
        <v>743</v>
      </c>
      <c r="B62" s="11"/>
      <c r="C62" s="37"/>
      <c r="D62" s="37"/>
      <c r="E62" s="37"/>
      <c r="F62" s="37"/>
      <c r="G62" s="11"/>
    </row>
    <row r="63" spans="1:8" x14ac:dyDescent="0.2">
      <c r="A63" s="470" t="s">
        <v>328</v>
      </c>
      <c r="B63" s="11"/>
      <c r="C63" s="37"/>
      <c r="D63" s="37"/>
      <c r="E63" s="37"/>
      <c r="F63" s="37"/>
      <c r="G63" s="11"/>
    </row>
    <row r="64" spans="1:8" ht="12.75" x14ac:dyDescent="0.2">
      <c r="A64"/>
      <c r="B64" s="11"/>
      <c r="C64" s="37"/>
      <c r="D64" s="37"/>
      <c r="E64" s="37"/>
      <c r="F64" s="37"/>
      <c r="G64" s="11"/>
    </row>
    <row r="65" spans="2:7" x14ac:dyDescent="0.2">
      <c r="B65" s="11"/>
      <c r="C65" s="37"/>
      <c r="D65" s="37"/>
      <c r="E65" s="37"/>
      <c r="F65" s="37"/>
      <c r="G65" s="11"/>
    </row>
    <row r="66" spans="2:7" x14ac:dyDescent="0.2">
      <c r="B66" s="11"/>
      <c r="C66" s="37"/>
      <c r="D66" s="37"/>
      <c r="E66" s="37"/>
      <c r="F66" s="37"/>
      <c r="G66" s="11"/>
    </row>
    <row r="67" spans="2:7" x14ac:dyDescent="0.2">
      <c r="B67" s="11"/>
      <c r="C67" s="37"/>
      <c r="D67" s="37"/>
      <c r="E67" s="37"/>
      <c r="F67" s="37"/>
      <c r="G67" s="11"/>
    </row>
    <row r="68" spans="2:7" x14ac:dyDescent="0.2">
      <c r="B68" s="11"/>
      <c r="C68" s="37"/>
      <c r="D68" s="37"/>
      <c r="E68" s="37"/>
      <c r="F68" s="37"/>
      <c r="G68" s="11"/>
    </row>
    <row r="69" spans="2:7" x14ac:dyDescent="0.2">
      <c r="B69" s="11"/>
      <c r="C69" s="37"/>
      <c r="D69" s="37"/>
      <c r="E69" s="37"/>
      <c r="F69" s="37"/>
      <c r="G69" s="11"/>
    </row>
    <row r="70" spans="2:7" x14ac:dyDescent="0.2">
      <c r="B70" s="11"/>
      <c r="C70" s="37"/>
      <c r="D70" s="37"/>
      <c r="E70" s="37"/>
      <c r="F70" s="37"/>
      <c r="G70" s="11"/>
    </row>
    <row r="71" spans="2:7" x14ac:dyDescent="0.2">
      <c r="B71" s="11"/>
      <c r="C71" s="37"/>
      <c r="D71" s="37"/>
      <c r="E71" s="37"/>
      <c r="F71" s="37"/>
      <c r="G71" s="11"/>
    </row>
    <row r="72" spans="2:7" x14ac:dyDescent="0.2">
      <c r="B72" s="11"/>
      <c r="C72" s="37"/>
      <c r="D72" s="37"/>
      <c r="E72" s="37"/>
      <c r="F72" s="37"/>
      <c r="G72" s="11"/>
    </row>
    <row r="73" spans="2:7" x14ac:dyDescent="0.2">
      <c r="B73" s="11"/>
      <c r="C73" s="37"/>
      <c r="D73" s="37"/>
      <c r="E73" s="37"/>
      <c r="F73" s="37"/>
      <c r="G73" s="11"/>
    </row>
    <row r="74" spans="2:7" x14ac:dyDescent="0.2">
      <c r="B74" s="11"/>
      <c r="C74" s="37"/>
      <c r="D74" s="37"/>
      <c r="E74" s="37"/>
      <c r="F74" s="37"/>
      <c r="G74" s="11"/>
    </row>
    <row r="75" spans="2:7" x14ac:dyDescent="0.2">
      <c r="B75" s="11"/>
      <c r="C75" s="37"/>
      <c r="D75" s="37"/>
      <c r="E75" s="37"/>
      <c r="F75" s="37"/>
      <c r="G75" s="11"/>
    </row>
    <row r="76" spans="2:7" x14ac:dyDescent="0.2">
      <c r="B76" s="11"/>
      <c r="C76" s="37"/>
      <c r="D76" s="37"/>
      <c r="E76" s="37"/>
      <c r="F76" s="37"/>
      <c r="G76" s="11"/>
    </row>
    <row r="77" spans="2:7" x14ac:dyDescent="0.2">
      <c r="B77" s="11"/>
      <c r="C77" s="11"/>
      <c r="D77" s="11"/>
      <c r="E77" s="11"/>
      <c r="F77" s="11"/>
      <c r="G77" s="11"/>
    </row>
    <row r="78" spans="2:7" x14ac:dyDescent="0.2">
      <c r="B78" s="11"/>
      <c r="C78" s="11"/>
      <c r="D78" s="11"/>
      <c r="E78" s="11"/>
      <c r="F78" s="11"/>
      <c r="G78" s="11"/>
    </row>
    <row r="79" spans="2:7" x14ac:dyDescent="0.2">
      <c r="B79" s="11"/>
      <c r="C79" s="11"/>
      <c r="D79" s="11"/>
      <c r="E79" s="11"/>
      <c r="F79" s="11"/>
      <c r="G79" s="11"/>
    </row>
    <row r="80" spans="2:7" x14ac:dyDescent="0.2">
      <c r="B80" s="11"/>
      <c r="C80" s="11"/>
      <c r="D80" s="11"/>
      <c r="E80" s="11"/>
      <c r="F80" s="11"/>
      <c r="G80" s="11"/>
    </row>
    <row r="81" spans="2:7" x14ac:dyDescent="0.2">
      <c r="B81" s="11"/>
      <c r="C81" s="11"/>
      <c r="D81" s="11"/>
      <c r="E81" s="11"/>
      <c r="F81" s="11"/>
      <c r="G81" s="11"/>
    </row>
    <row r="82" spans="2:7" x14ac:dyDescent="0.2">
      <c r="B82" s="11"/>
      <c r="C82" s="11"/>
      <c r="D82" s="11"/>
      <c r="E82" s="11"/>
      <c r="F82" s="11"/>
      <c r="G82" s="11"/>
    </row>
    <row r="83" spans="2:7" x14ac:dyDescent="0.2">
      <c r="B83" s="11"/>
      <c r="C83" s="11"/>
      <c r="D83" s="11"/>
      <c r="E83" s="11"/>
      <c r="F83" s="11"/>
      <c r="G83" s="11"/>
    </row>
    <row r="84" spans="2:7" x14ac:dyDescent="0.2">
      <c r="B84" s="11"/>
      <c r="C84" s="11"/>
      <c r="D84" s="11"/>
      <c r="E84" s="11"/>
      <c r="F84" s="11"/>
      <c r="G84" s="11"/>
    </row>
    <row r="85" spans="2:7" x14ac:dyDescent="0.2">
      <c r="B85" s="11"/>
      <c r="C85" s="11"/>
      <c r="D85" s="11"/>
      <c r="E85" s="11"/>
      <c r="F85" s="11"/>
      <c r="G85" s="11"/>
    </row>
    <row r="86" spans="2:7" x14ac:dyDescent="0.2">
      <c r="B86" s="11"/>
      <c r="C86" s="11"/>
      <c r="D86" s="11"/>
      <c r="E86" s="11"/>
      <c r="F86" s="11"/>
      <c r="G86" s="11"/>
    </row>
    <row r="87" spans="2:7" x14ac:dyDescent="0.2">
      <c r="B87" s="11"/>
      <c r="C87" s="11"/>
      <c r="D87" s="11"/>
      <c r="E87" s="11"/>
      <c r="F87" s="11"/>
      <c r="G87" s="11"/>
    </row>
    <row r="88" spans="2:7" x14ac:dyDescent="0.2">
      <c r="B88" s="11"/>
      <c r="C88" s="11"/>
      <c r="D88" s="11"/>
      <c r="E88" s="11"/>
      <c r="F88" s="11"/>
      <c r="G88" s="11"/>
    </row>
    <row r="89" spans="2:7" x14ac:dyDescent="0.2">
      <c r="B89" s="11"/>
      <c r="C89" s="11"/>
      <c r="D89" s="11"/>
      <c r="E89" s="11"/>
      <c r="F89" s="11"/>
      <c r="G89" s="11"/>
    </row>
    <row r="90" spans="2:7" x14ac:dyDescent="0.2">
      <c r="B90" s="11"/>
      <c r="C90" s="11"/>
      <c r="D90" s="11"/>
      <c r="E90" s="11"/>
      <c r="F90" s="11"/>
      <c r="G90" s="11"/>
    </row>
    <row r="91" spans="2:7" x14ac:dyDescent="0.2">
      <c r="B91" s="11"/>
      <c r="C91" s="11"/>
      <c r="D91" s="11"/>
      <c r="E91" s="11"/>
      <c r="F91" s="11"/>
      <c r="G91" s="11"/>
    </row>
    <row r="92" spans="2:7" x14ac:dyDescent="0.2">
      <c r="B92" s="11"/>
      <c r="C92" s="11"/>
      <c r="D92" s="11"/>
      <c r="E92" s="11"/>
      <c r="F92" s="11"/>
      <c r="G92" s="11"/>
    </row>
    <row r="93" spans="2:7" x14ac:dyDescent="0.2">
      <c r="B93" s="11"/>
      <c r="C93" s="11"/>
      <c r="D93" s="11"/>
      <c r="E93" s="11"/>
      <c r="F93" s="11"/>
      <c r="G93" s="11"/>
    </row>
    <row r="94" spans="2:7" x14ac:dyDescent="0.2">
      <c r="B94" s="11"/>
      <c r="C94" s="11"/>
      <c r="D94" s="11"/>
      <c r="E94" s="11"/>
      <c r="F94" s="11"/>
      <c r="G94" s="11"/>
    </row>
    <row r="95" spans="2:7" x14ac:dyDescent="0.2">
      <c r="B95" s="11"/>
      <c r="C95" s="11"/>
      <c r="D95" s="11"/>
      <c r="E95" s="11"/>
      <c r="F95" s="11"/>
      <c r="G95" s="11"/>
    </row>
    <row r="96" spans="2:7" x14ac:dyDescent="0.2">
      <c r="B96" s="11"/>
      <c r="C96" s="11"/>
      <c r="D96" s="11"/>
      <c r="E96" s="11"/>
      <c r="F96" s="11"/>
      <c r="G96" s="11"/>
    </row>
    <row r="97" spans="2:7" x14ac:dyDescent="0.2">
      <c r="B97" s="11"/>
      <c r="C97" s="11"/>
      <c r="D97" s="11"/>
      <c r="E97" s="11"/>
      <c r="F97" s="11"/>
      <c r="G97" s="11"/>
    </row>
    <row r="98" spans="2:7" x14ac:dyDescent="0.2">
      <c r="B98" s="11"/>
      <c r="C98" s="11"/>
      <c r="D98" s="11"/>
      <c r="E98" s="11"/>
      <c r="F98" s="11"/>
      <c r="G98" s="11"/>
    </row>
    <row r="99" spans="2:7" x14ac:dyDescent="0.2">
      <c r="B99" s="11"/>
      <c r="C99" s="11"/>
      <c r="D99" s="11"/>
      <c r="E99" s="11"/>
      <c r="F99" s="11"/>
      <c r="G99" s="11"/>
    </row>
    <row r="100" spans="2:7" x14ac:dyDescent="0.2">
      <c r="B100" s="11"/>
      <c r="C100" s="11"/>
      <c r="D100" s="11"/>
      <c r="E100" s="11"/>
      <c r="F100" s="11"/>
      <c r="G100" s="11"/>
    </row>
    <row r="101" spans="2:7" x14ac:dyDescent="0.2">
      <c r="B101" s="11"/>
      <c r="C101" s="11"/>
      <c r="D101" s="11"/>
      <c r="E101" s="11"/>
      <c r="F101" s="11"/>
      <c r="G101" s="11"/>
    </row>
    <row r="102" spans="2:7" x14ac:dyDescent="0.2">
      <c r="B102" s="11"/>
      <c r="C102" s="11"/>
      <c r="D102" s="11"/>
      <c r="E102" s="11"/>
      <c r="F102" s="11"/>
      <c r="G102" s="11"/>
    </row>
    <row r="103" spans="2:7" x14ac:dyDescent="0.2">
      <c r="B103" s="11"/>
      <c r="C103" s="11"/>
      <c r="D103" s="11"/>
      <c r="E103" s="11"/>
      <c r="F103" s="11"/>
      <c r="G103" s="11"/>
    </row>
    <row r="104" spans="2:7" x14ac:dyDescent="0.2">
      <c r="B104" s="11"/>
      <c r="C104" s="11"/>
      <c r="D104" s="11"/>
      <c r="E104" s="11"/>
      <c r="F104" s="11"/>
      <c r="G104" s="11"/>
    </row>
    <row r="105" spans="2:7" x14ac:dyDescent="0.2">
      <c r="B105" s="11"/>
      <c r="C105" s="11"/>
      <c r="D105" s="11"/>
      <c r="E105" s="11"/>
      <c r="F105" s="11"/>
      <c r="G105" s="11"/>
    </row>
    <row r="106" spans="2:7" x14ac:dyDescent="0.2">
      <c r="B106" s="11"/>
      <c r="C106" s="11"/>
      <c r="D106" s="11"/>
      <c r="E106" s="11"/>
      <c r="F106" s="11"/>
      <c r="G106" s="11"/>
    </row>
    <row r="107" spans="2:7" x14ac:dyDescent="0.2">
      <c r="B107" s="11"/>
      <c r="C107" s="11"/>
      <c r="D107" s="11"/>
      <c r="E107" s="11"/>
      <c r="F107" s="11"/>
      <c r="G107" s="11"/>
    </row>
    <row r="108" spans="2:7" x14ac:dyDescent="0.2">
      <c r="B108" s="11"/>
      <c r="C108" s="11"/>
      <c r="D108" s="11"/>
      <c r="E108" s="11"/>
      <c r="F108" s="11"/>
      <c r="G108" s="11"/>
    </row>
    <row r="109" spans="2:7" x14ac:dyDescent="0.2">
      <c r="B109" s="11"/>
      <c r="C109" s="11"/>
      <c r="D109" s="11"/>
      <c r="E109" s="11"/>
      <c r="F109" s="11"/>
      <c r="G109" s="11"/>
    </row>
    <row r="110" spans="2:7" x14ac:dyDescent="0.2">
      <c r="B110" s="11"/>
      <c r="C110" s="11"/>
      <c r="D110" s="11"/>
      <c r="E110" s="11"/>
      <c r="F110" s="11"/>
      <c r="G110" s="11"/>
    </row>
    <row r="111" spans="2:7" x14ac:dyDescent="0.2">
      <c r="B111" s="11"/>
      <c r="C111" s="11"/>
      <c r="D111" s="11"/>
      <c r="E111" s="11"/>
      <c r="F111" s="11"/>
      <c r="G111" s="11"/>
    </row>
    <row r="112" spans="2:7" x14ac:dyDescent="0.2">
      <c r="B112" s="11"/>
      <c r="C112" s="11"/>
      <c r="D112" s="11"/>
      <c r="E112" s="11"/>
      <c r="F112" s="11"/>
      <c r="G112" s="11"/>
    </row>
    <row r="113" spans="2:7" x14ac:dyDescent="0.2">
      <c r="B113" s="11"/>
      <c r="C113" s="11"/>
      <c r="D113" s="11"/>
      <c r="E113" s="11"/>
      <c r="F113" s="11"/>
      <c r="G113" s="11"/>
    </row>
    <row r="114" spans="2:7" x14ac:dyDescent="0.2">
      <c r="B114" s="11"/>
      <c r="C114" s="11"/>
      <c r="D114" s="11"/>
      <c r="E114" s="11"/>
      <c r="F114" s="11"/>
      <c r="G114" s="11"/>
    </row>
    <row r="115" spans="2:7" x14ac:dyDescent="0.2">
      <c r="B115" s="11"/>
      <c r="C115" s="11"/>
      <c r="D115" s="11"/>
      <c r="E115" s="11"/>
      <c r="F115" s="11"/>
      <c r="G115" s="11"/>
    </row>
    <row r="116" spans="2:7" x14ac:dyDescent="0.2">
      <c r="B116" s="11"/>
      <c r="C116" s="11"/>
      <c r="D116" s="11"/>
      <c r="E116" s="11"/>
      <c r="F116" s="11"/>
      <c r="G116" s="11"/>
    </row>
    <row r="117" spans="2:7" x14ac:dyDescent="0.2">
      <c r="B117" s="11"/>
      <c r="C117" s="11"/>
      <c r="D117" s="11"/>
      <c r="E117" s="11"/>
      <c r="F117" s="11"/>
      <c r="G117" s="11"/>
    </row>
    <row r="118" spans="2:7" x14ac:dyDescent="0.2">
      <c r="B118" s="11"/>
      <c r="C118" s="11"/>
      <c r="D118" s="11"/>
      <c r="E118" s="11"/>
      <c r="F118" s="11"/>
      <c r="G118" s="11"/>
    </row>
    <row r="119" spans="2:7" x14ac:dyDescent="0.2">
      <c r="B119" s="11"/>
      <c r="C119" s="11"/>
      <c r="D119" s="11"/>
      <c r="E119" s="11"/>
      <c r="F119" s="11"/>
      <c r="G119" s="11"/>
    </row>
    <row r="120" spans="2:7" x14ac:dyDescent="0.2">
      <c r="B120" s="11"/>
      <c r="C120" s="11"/>
      <c r="D120" s="11"/>
      <c r="E120" s="11"/>
      <c r="F120" s="11"/>
      <c r="G120" s="11"/>
    </row>
    <row r="121" spans="2:7" x14ac:dyDescent="0.2">
      <c r="B121" s="11"/>
      <c r="C121" s="11"/>
      <c r="D121" s="11"/>
      <c r="E121" s="11"/>
      <c r="F121" s="11"/>
      <c r="G121" s="11"/>
    </row>
    <row r="122" spans="2:7" x14ac:dyDescent="0.2">
      <c r="B122" s="11"/>
      <c r="C122" s="11"/>
      <c r="D122" s="11"/>
      <c r="E122" s="11"/>
      <c r="F122" s="11"/>
      <c r="G122" s="11"/>
    </row>
    <row r="123" spans="2:7" x14ac:dyDescent="0.2">
      <c r="B123" s="11"/>
      <c r="C123" s="11"/>
      <c r="D123" s="11"/>
      <c r="E123" s="11"/>
      <c r="F123" s="11"/>
      <c r="G123" s="11"/>
    </row>
  </sheetData>
  <mergeCells count="4">
    <mergeCell ref="A5:A7"/>
    <mergeCell ref="A2:F2"/>
    <mergeCell ref="A3:F3"/>
    <mergeCell ref="C4:F4"/>
  </mergeCells>
  <phoneticPr fontId="0" type="noConversion"/>
  <pageMargins left="0.75" right="0.75" top="1" bottom="1" header="0.5" footer="0.5"/>
  <pageSetup paperSize="9" scale="94" orientation="portrait" r:id="rId1"/>
  <headerFooter alignWithMargins="0"/>
  <ignoredErrors>
    <ignoredError sqref="C6 E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A1:E22"/>
  <sheetViews>
    <sheetView showGridLines="0" zoomScaleNormal="100" workbookViewId="0"/>
  </sheetViews>
  <sheetFormatPr defaultRowHeight="12.75" x14ac:dyDescent="0.2"/>
  <cols>
    <col min="1" max="1" width="60.7109375" customWidth="1"/>
    <col min="2" max="3" width="10.7109375" customWidth="1"/>
    <col min="4" max="4" width="9.5703125" bestFit="1" customWidth="1"/>
  </cols>
  <sheetData>
    <row r="1" spans="1:5" x14ac:dyDescent="0.2">
      <c r="A1" s="162" t="s">
        <v>336</v>
      </c>
    </row>
    <row r="2" spans="1:5" ht="15.75" x14ac:dyDescent="0.25">
      <c r="A2" s="476" t="s">
        <v>209</v>
      </c>
      <c r="B2" s="476"/>
      <c r="C2" s="476"/>
      <c r="D2" s="43"/>
      <c r="E2" s="43"/>
    </row>
    <row r="3" spans="1:5" x14ac:dyDescent="0.2">
      <c r="A3" s="477" t="s">
        <v>268</v>
      </c>
      <c r="B3" s="477"/>
      <c r="C3" s="477"/>
      <c r="D3" s="477"/>
      <c r="E3" s="10"/>
    </row>
    <row r="4" spans="1:5" ht="33.75" x14ac:dyDescent="0.2">
      <c r="A4" s="59"/>
      <c r="B4" s="68" t="s">
        <v>219</v>
      </c>
      <c r="C4" s="68" t="s">
        <v>220</v>
      </c>
      <c r="D4" s="68" t="s">
        <v>223</v>
      </c>
    </row>
    <row r="5" spans="1:5" x14ac:dyDescent="0.2">
      <c r="A5" s="57"/>
      <c r="B5" s="69" t="s">
        <v>0</v>
      </c>
      <c r="C5" s="69" t="s">
        <v>0</v>
      </c>
      <c r="D5" s="69" t="s">
        <v>0</v>
      </c>
    </row>
    <row r="6" spans="1:5" x14ac:dyDescent="0.2">
      <c r="A6" s="56" t="s">
        <v>254</v>
      </c>
      <c r="B6" s="47">
        <v>119502</v>
      </c>
      <c r="C6" s="47">
        <v>50969</v>
      </c>
      <c r="D6" s="47">
        <v>170471</v>
      </c>
    </row>
    <row r="7" spans="1:5" x14ac:dyDescent="0.2">
      <c r="A7" s="57" t="s">
        <v>221</v>
      </c>
      <c r="B7" s="45">
        <v>0</v>
      </c>
      <c r="C7" s="45">
        <v>3622</v>
      </c>
      <c r="D7" s="45">
        <v>3622</v>
      </c>
    </row>
    <row r="8" spans="1:5" x14ac:dyDescent="0.2">
      <c r="A8" s="57" t="s">
        <v>116</v>
      </c>
      <c r="B8" s="45">
        <v>3352</v>
      </c>
      <c r="C8" s="45">
        <v>-56</v>
      </c>
      <c r="D8" s="45">
        <v>3296</v>
      </c>
    </row>
    <row r="9" spans="1:5" x14ac:dyDescent="0.2">
      <c r="A9" s="56" t="s">
        <v>222</v>
      </c>
      <c r="B9" s="47">
        <v>3352</v>
      </c>
      <c r="C9" s="47">
        <v>3566</v>
      </c>
      <c r="D9" s="47">
        <v>6918</v>
      </c>
    </row>
    <row r="10" spans="1:5" x14ac:dyDescent="0.2">
      <c r="A10" s="58" t="s">
        <v>272</v>
      </c>
      <c r="B10" s="70">
        <v>122854</v>
      </c>
      <c r="C10" s="70">
        <v>54535</v>
      </c>
      <c r="D10" s="70">
        <v>177389</v>
      </c>
    </row>
    <row r="11" spans="1:5" ht="17.100000000000001" customHeight="1" x14ac:dyDescent="0.2">
      <c r="A11" s="477" t="s">
        <v>267</v>
      </c>
      <c r="B11" s="477"/>
      <c r="C11" s="477"/>
      <c r="D11" s="477"/>
      <c r="E11" s="10"/>
    </row>
    <row r="12" spans="1:5" ht="33.75" x14ac:dyDescent="0.2">
      <c r="A12" s="59"/>
      <c r="B12" s="68" t="s">
        <v>219</v>
      </c>
      <c r="C12" s="68" t="s">
        <v>220</v>
      </c>
      <c r="D12" s="68" t="s">
        <v>223</v>
      </c>
    </row>
    <row r="13" spans="1:5" x14ac:dyDescent="0.2">
      <c r="A13" s="57"/>
      <c r="B13" s="69" t="s">
        <v>0</v>
      </c>
      <c r="C13" s="69" t="s">
        <v>0</v>
      </c>
      <c r="D13" s="69" t="s">
        <v>0</v>
      </c>
    </row>
    <row r="14" spans="1:5" ht="3.2" customHeight="1" x14ac:dyDescent="0.2"/>
    <row r="15" spans="1:5" x14ac:dyDescent="0.2">
      <c r="A15" s="56" t="s">
        <v>251</v>
      </c>
      <c r="B15" s="47">
        <v>106801</v>
      </c>
      <c r="C15" s="47">
        <v>45177</v>
      </c>
      <c r="D15" s="47">
        <v>151977</v>
      </c>
    </row>
    <row r="16" spans="1:5" x14ac:dyDescent="0.2">
      <c r="A16" s="57" t="s">
        <v>221</v>
      </c>
      <c r="B16" s="45">
        <v>0</v>
      </c>
      <c r="C16" s="45">
        <v>4755</v>
      </c>
      <c r="D16" s="45">
        <v>4755</v>
      </c>
    </row>
    <row r="17" spans="1:4" ht="13.5" customHeight="1" x14ac:dyDescent="0.2">
      <c r="A17" s="57" t="s">
        <v>116</v>
      </c>
      <c r="B17" s="45">
        <v>2979</v>
      </c>
      <c r="C17" s="45">
        <v>163</v>
      </c>
      <c r="D17" s="45">
        <v>3142</v>
      </c>
    </row>
    <row r="18" spans="1:4" ht="13.5" customHeight="1" x14ac:dyDescent="0.2">
      <c r="A18" s="57"/>
      <c r="B18" s="45"/>
      <c r="C18" s="45"/>
      <c r="D18" s="45"/>
    </row>
    <row r="19" spans="1:4" x14ac:dyDescent="0.2">
      <c r="A19" s="56" t="s">
        <v>222</v>
      </c>
      <c r="B19" s="47">
        <v>2979</v>
      </c>
      <c r="C19" s="47">
        <v>4919</v>
      </c>
      <c r="D19" s="47">
        <v>7898</v>
      </c>
    </row>
    <row r="20" spans="1:4" x14ac:dyDescent="0.2">
      <c r="A20" s="58" t="s">
        <v>271</v>
      </c>
      <c r="B20" s="70">
        <v>109780</v>
      </c>
      <c r="C20" s="70">
        <v>50095</v>
      </c>
      <c r="D20" s="70">
        <v>159875</v>
      </c>
    </row>
    <row r="21" spans="1:4" ht="9.6" customHeight="1" x14ac:dyDescent="0.2">
      <c r="A21" s="3"/>
      <c r="B21" s="38"/>
      <c r="C21" s="38"/>
    </row>
    <row r="22" spans="1:4" x14ac:dyDescent="0.2">
      <c r="A22" s="470" t="s">
        <v>332</v>
      </c>
      <c r="B22" s="38"/>
      <c r="C22" s="38"/>
    </row>
  </sheetData>
  <mergeCells count="3">
    <mergeCell ref="A2:C2"/>
    <mergeCell ref="A11:D11"/>
    <mergeCell ref="A3:D3"/>
  </mergeCells>
  <phoneticPr fontId="15" type="noConversion"/>
  <pageMargins left="0.75" right="0.75" top="1" bottom="1" header="0.5" footer="0.5"/>
  <pageSetup paperSize="9" scale="9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H136"/>
  <sheetViews>
    <sheetView showGridLines="0" zoomScaleNormal="100" workbookViewId="0"/>
  </sheetViews>
  <sheetFormatPr defaultColWidth="9.140625" defaultRowHeight="11.25" x14ac:dyDescent="0.2"/>
  <cols>
    <col min="1" max="1" width="38.7109375" style="3" customWidth="1"/>
    <col min="2" max="2" width="9.7109375" style="3" customWidth="1"/>
    <col min="3" max="4" width="10.7109375" style="3" customWidth="1"/>
    <col min="5" max="5" width="9.7109375" style="3" customWidth="1"/>
    <col min="6" max="7" width="10.7109375" style="3" customWidth="1"/>
    <col min="8" max="16384" width="9.140625" style="3"/>
  </cols>
  <sheetData>
    <row r="1" spans="1:8" x14ac:dyDescent="0.2">
      <c r="A1" s="162" t="s">
        <v>337</v>
      </c>
    </row>
    <row r="2" spans="1:8" ht="15.75" x14ac:dyDescent="0.25">
      <c r="A2" s="476" t="s">
        <v>177</v>
      </c>
      <c r="B2" s="476"/>
      <c r="C2" s="476"/>
      <c r="D2" s="476"/>
      <c r="E2" s="476"/>
      <c r="F2" s="476"/>
      <c r="G2" s="476"/>
    </row>
    <row r="3" spans="1:8" ht="12.75" x14ac:dyDescent="0.2">
      <c r="A3" s="477" t="s">
        <v>265</v>
      </c>
      <c r="B3" s="478"/>
      <c r="C3" s="478"/>
      <c r="D3" s="478"/>
      <c r="E3" s="478"/>
      <c r="F3" s="478"/>
      <c r="G3" s="478"/>
    </row>
    <row r="4" spans="1:8" ht="12.75" customHeight="1" x14ac:dyDescent="0.2">
      <c r="A4" s="12"/>
      <c r="B4" s="481" t="s">
        <v>255</v>
      </c>
      <c r="C4" s="481"/>
      <c r="D4" s="481"/>
      <c r="E4" s="481" t="s">
        <v>250</v>
      </c>
      <c r="F4" s="481"/>
      <c r="G4" s="481"/>
    </row>
    <row r="5" spans="1:8" ht="24.75" customHeight="1" x14ac:dyDescent="0.2">
      <c r="A5" s="491"/>
      <c r="B5" s="486" t="s">
        <v>261</v>
      </c>
      <c r="C5" s="487" t="s">
        <v>262</v>
      </c>
      <c r="D5" s="486" t="s">
        <v>249</v>
      </c>
      <c r="E5" s="486" t="s">
        <v>261</v>
      </c>
      <c r="F5" s="486" t="s">
        <v>262</v>
      </c>
      <c r="G5" s="486" t="s">
        <v>234</v>
      </c>
      <c r="H5" s="11"/>
    </row>
    <row r="6" spans="1:8" x14ac:dyDescent="0.2">
      <c r="A6" s="491"/>
      <c r="B6" s="486"/>
      <c r="C6" s="487"/>
      <c r="D6" s="486"/>
      <c r="E6" s="486"/>
      <c r="F6" s="486"/>
      <c r="G6" s="486"/>
      <c r="H6" s="11"/>
    </row>
    <row r="7" spans="1:8" x14ac:dyDescent="0.2">
      <c r="A7" s="4"/>
      <c r="B7" s="8" t="s">
        <v>0</v>
      </c>
      <c r="C7" s="78" t="s">
        <v>0</v>
      </c>
      <c r="D7" s="8" t="s">
        <v>0</v>
      </c>
      <c r="E7" s="8" t="s">
        <v>0</v>
      </c>
      <c r="F7" s="8" t="s">
        <v>0</v>
      </c>
      <c r="G7" s="8" t="s">
        <v>0</v>
      </c>
      <c r="H7" s="11"/>
    </row>
    <row r="8" spans="1:8" x14ac:dyDescent="0.2">
      <c r="A8" s="13" t="s">
        <v>191</v>
      </c>
      <c r="B8" s="33"/>
      <c r="C8" s="79"/>
      <c r="D8" s="11"/>
      <c r="E8" s="11"/>
      <c r="F8" s="11"/>
      <c r="G8" s="11"/>
      <c r="H8" s="11"/>
    </row>
    <row r="9" spans="1:8" ht="10.5" customHeight="1" x14ac:dyDescent="0.2">
      <c r="A9" s="13" t="s">
        <v>192</v>
      </c>
      <c r="B9" s="33"/>
      <c r="C9" s="79"/>
      <c r="D9" s="11"/>
      <c r="E9" s="11"/>
      <c r="F9" s="11"/>
      <c r="G9" s="11"/>
      <c r="H9" s="11"/>
    </row>
    <row r="10" spans="1:8" ht="10.5" customHeight="1" x14ac:dyDescent="0.2">
      <c r="A10" s="3" t="s">
        <v>248</v>
      </c>
      <c r="B10" s="46">
        <v>3296</v>
      </c>
      <c r="C10" s="87">
        <v>10730</v>
      </c>
      <c r="D10" s="46">
        <v>14174</v>
      </c>
      <c r="E10" s="46">
        <v>3066</v>
      </c>
      <c r="F10" s="46">
        <v>9600</v>
      </c>
      <c r="G10" s="46">
        <v>12803</v>
      </c>
      <c r="H10" s="11"/>
    </row>
    <row r="11" spans="1:8" ht="10.5" customHeight="1" x14ac:dyDescent="0.2">
      <c r="A11" s="3" t="s">
        <v>20</v>
      </c>
      <c r="B11" s="46">
        <v>6683</v>
      </c>
      <c r="C11" s="87">
        <v>15461</v>
      </c>
      <c r="D11" s="46">
        <v>19877</v>
      </c>
      <c r="E11" s="46">
        <v>4468</v>
      </c>
      <c r="F11" s="46">
        <v>11993</v>
      </c>
      <c r="G11" s="46">
        <v>17024</v>
      </c>
      <c r="H11" s="11"/>
    </row>
    <row r="12" spans="1:8" ht="10.5" customHeight="1" x14ac:dyDescent="0.2">
      <c r="A12" s="3" t="s">
        <v>247</v>
      </c>
      <c r="B12" s="46">
        <v>10670</v>
      </c>
      <c r="C12" s="87">
        <v>28090</v>
      </c>
      <c r="D12" s="46">
        <v>30743</v>
      </c>
      <c r="E12" s="46">
        <v>7480</v>
      </c>
      <c r="F12" s="46">
        <v>22970</v>
      </c>
      <c r="G12" s="46">
        <v>31976</v>
      </c>
      <c r="H12" s="11"/>
    </row>
    <row r="13" spans="1:8" ht="10.5" customHeight="1" x14ac:dyDescent="0.2">
      <c r="A13" s="3" t="s">
        <v>147</v>
      </c>
      <c r="B13" s="46">
        <v>222</v>
      </c>
      <c r="C13" s="87">
        <v>685</v>
      </c>
      <c r="D13" s="46">
        <v>1089</v>
      </c>
      <c r="E13" s="46">
        <v>226</v>
      </c>
      <c r="F13" s="46">
        <v>718</v>
      </c>
      <c r="G13" s="46">
        <v>909</v>
      </c>
      <c r="H13" s="11"/>
    </row>
    <row r="14" spans="1:8" ht="10.5" customHeight="1" x14ac:dyDescent="0.2">
      <c r="A14" s="3" t="s">
        <v>21</v>
      </c>
      <c r="B14" s="46">
        <v>3534</v>
      </c>
      <c r="C14" s="87">
        <v>11228</v>
      </c>
      <c r="D14" s="46">
        <v>14122</v>
      </c>
      <c r="E14" s="46">
        <v>4474</v>
      </c>
      <c r="F14" s="46">
        <v>12407</v>
      </c>
      <c r="G14" s="46">
        <v>16594</v>
      </c>
      <c r="H14" s="11"/>
    </row>
    <row r="15" spans="1:8" ht="10.5" customHeight="1" x14ac:dyDescent="0.2">
      <c r="A15" s="13" t="s">
        <v>193</v>
      </c>
      <c r="B15" s="48">
        <v>24405</v>
      </c>
      <c r="C15" s="83">
        <v>66193</v>
      </c>
      <c r="D15" s="48">
        <v>80005</v>
      </c>
      <c r="E15" s="48">
        <v>19713</v>
      </c>
      <c r="F15" s="48">
        <v>57687</v>
      </c>
      <c r="G15" s="48">
        <v>79305</v>
      </c>
      <c r="H15" s="11"/>
    </row>
    <row r="16" spans="1:8" ht="10.5" customHeight="1" x14ac:dyDescent="0.2">
      <c r="A16" s="13" t="s">
        <v>194</v>
      </c>
      <c r="B16" s="46"/>
      <c r="C16" s="87"/>
      <c r="D16" s="46"/>
      <c r="E16" s="46"/>
      <c r="F16" s="46"/>
      <c r="G16" s="46"/>
      <c r="H16" s="11"/>
    </row>
    <row r="17" spans="1:8" ht="10.5" customHeight="1" x14ac:dyDescent="0.2">
      <c r="A17" s="3" t="s">
        <v>149</v>
      </c>
      <c r="B17" s="46">
        <v>-5991</v>
      </c>
      <c r="C17" s="87">
        <v>-16915</v>
      </c>
      <c r="D17" s="46">
        <v>-22406</v>
      </c>
      <c r="E17" s="46">
        <v>-5229</v>
      </c>
      <c r="F17" s="46">
        <v>-15149</v>
      </c>
      <c r="G17" s="46">
        <v>-20032</v>
      </c>
      <c r="H17" s="11"/>
    </row>
    <row r="18" spans="1:8" ht="10.5" customHeight="1" x14ac:dyDescent="0.2">
      <c r="A18" s="3" t="s">
        <v>47</v>
      </c>
      <c r="B18" s="46">
        <v>-10556</v>
      </c>
      <c r="C18" s="87">
        <v>-28795</v>
      </c>
      <c r="D18" s="46">
        <v>-32404</v>
      </c>
      <c r="E18" s="46">
        <v>-7297</v>
      </c>
      <c r="F18" s="46">
        <v>-23308</v>
      </c>
      <c r="G18" s="46">
        <v>-32109</v>
      </c>
      <c r="H18" s="11"/>
    </row>
    <row r="19" spans="1:8" ht="10.5" customHeight="1" x14ac:dyDescent="0.2">
      <c r="A19" s="3" t="s">
        <v>48</v>
      </c>
      <c r="B19" s="46">
        <v>-558</v>
      </c>
      <c r="C19" s="87">
        <v>-1489</v>
      </c>
      <c r="D19" s="46">
        <v>-2170</v>
      </c>
      <c r="E19" s="46">
        <v>-555</v>
      </c>
      <c r="F19" s="46">
        <v>-1538</v>
      </c>
      <c r="G19" s="46">
        <v>-1908</v>
      </c>
      <c r="H19" s="11"/>
    </row>
    <row r="20" spans="1:8" ht="10.5" customHeight="1" x14ac:dyDescent="0.2">
      <c r="A20" s="3" t="s">
        <v>22</v>
      </c>
      <c r="B20" s="46">
        <v>-2236</v>
      </c>
      <c r="C20" s="87">
        <v>-5824</v>
      </c>
      <c r="D20" s="46">
        <v>-7901</v>
      </c>
      <c r="E20" s="46">
        <v>-2040</v>
      </c>
      <c r="F20" s="46">
        <v>-4687</v>
      </c>
      <c r="G20" s="46">
        <v>-6967</v>
      </c>
      <c r="H20" s="11"/>
    </row>
    <row r="21" spans="1:8" ht="10.5" customHeight="1" x14ac:dyDescent="0.2">
      <c r="A21" s="3" t="s">
        <v>23</v>
      </c>
      <c r="B21" s="46">
        <v>-1929</v>
      </c>
      <c r="C21" s="87">
        <v>-6222</v>
      </c>
      <c r="D21" s="46">
        <v>-7166</v>
      </c>
      <c r="E21" s="46">
        <v>-1750</v>
      </c>
      <c r="F21" s="46">
        <v>-5460</v>
      </c>
      <c r="G21" s="46">
        <v>-7411</v>
      </c>
      <c r="H21" s="11"/>
    </row>
    <row r="22" spans="1:8" ht="10.5" customHeight="1" x14ac:dyDescent="0.2">
      <c r="A22" s="13" t="s">
        <v>195</v>
      </c>
      <c r="B22" s="48">
        <v>-21270</v>
      </c>
      <c r="C22" s="83">
        <v>-59246</v>
      </c>
      <c r="D22" s="48">
        <v>-72047</v>
      </c>
      <c r="E22" s="48">
        <v>-16871</v>
      </c>
      <c r="F22" s="48">
        <v>-50143</v>
      </c>
      <c r="G22" s="48">
        <v>-68427</v>
      </c>
      <c r="H22" s="11"/>
    </row>
    <row r="23" spans="1:8" ht="10.5" customHeight="1" x14ac:dyDescent="0.2">
      <c r="A23" s="13" t="s">
        <v>150</v>
      </c>
      <c r="B23" s="48">
        <v>3134</v>
      </c>
      <c r="C23" s="83">
        <v>6947</v>
      </c>
      <c r="D23" s="48">
        <v>7958</v>
      </c>
      <c r="E23" s="48">
        <v>2841</v>
      </c>
      <c r="F23" s="48">
        <v>7545</v>
      </c>
      <c r="G23" s="48">
        <v>10879</v>
      </c>
      <c r="H23" s="11"/>
    </row>
    <row r="24" spans="1:8" ht="10.5" customHeight="1" x14ac:dyDescent="0.2">
      <c r="A24" s="13" t="s">
        <v>196</v>
      </c>
      <c r="B24" s="46"/>
      <c r="C24" s="87"/>
      <c r="D24" s="46"/>
      <c r="E24" s="46"/>
      <c r="F24" s="46"/>
      <c r="G24" s="46"/>
      <c r="H24" s="11"/>
    </row>
    <row r="25" spans="1:8" ht="10.5" customHeight="1" x14ac:dyDescent="0.2">
      <c r="A25" s="13" t="s">
        <v>151</v>
      </c>
      <c r="B25" s="46"/>
      <c r="C25" s="87"/>
      <c r="D25" s="46"/>
      <c r="E25" s="46"/>
      <c r="F25" s="46"/>
      <c r="G25" s="46"/>
      <c r="H25" s="11"/>
    </row>
    <row r="26" spans="1:8" ht="10.5" customHeight="1" x14ac:dyDescent="0.2">
      <c r="A26" s="3" t="s">
        <v>56</v>
      </c>
      <c r="B26" s="46">
        <v>-2735</v>
      </c>
      <c r="C26" s="87">
        <v>-9708</v>
      </c>
      <c r="D26" s="46">
        <v>-13561</v>
      </c>
      <c r="E26" s="46">
        <v>-2531</v>
      </c>
      <c r="F26" s="46">
        <v>-7834</v>
      </c>
      <c r="G26" s="46">
        <v>-11405</v>
      </c>
      <c r="H26" s="38"/>
    </row>
    <row r="27" spans="1:8" ht="10.5" customHeight="1" x14ac:dyDescent="0.2">
      <c r="A27" s="3" t="s">
        <v>57</v>
      </c>
      <c r="B27" s="46">
        <v>198</v>
      </c>
      <c r="C27" s="87">
        <v>446</v>
      </c>
      <c r="D27" s="46">
        <v>513</v>
      </c>
      <c r="E27" s="46">
        <v>120</v>
      </c>
      <c r="F27" s="46">
        <v>408</v>
      </c>
      <c r="G27" s="46">
        <v>477</v>
      </c>
      <c r="H27" s="11"/>
    </row>
    <row r="28" spans="1:8" ht="10.5" customHeight="1" x14ac:dyDescent="0.2">
      <c r="A28" s="13" t="s">
        <v>152</v>
      </c>
      <c r="B28" s="48">
        <v>-2537</v>
      </c>
      <c r="C28" s="83">
        <v>-9263</v>
      </c>
      <c r="D28" s="48">
        <v>-13048</v>
      </c>
      <c r="E28" s="48">
        <v>-2412</v>
      </c>
      <c r="F28" s="48">
        <v>-7426</v>
      </c>
      <c r="G28" s="48">
        <v>-10928</v>
      </c>
      <c r="H28" s="11"/>
    </row>
    <row r="29" spans="1:8" ht="10.5" customHeight="1" x14ac:dyDescent="0.2">
      <c r="A29" s="13" t="s">
        <v>153</v>
      </c>
      <c r="B29" s="46"/>
      <c r="C29" s="87"/>
      <c r="D29" s="46"/>
      <c r="E29" s="46"/>
      <c r="F29" s="46"/>
      <c r="G29" s="46"/>
      <c r="H29" s="11"/>
    </row>
    <row r="30" spans="1:8" ht="10.5" customHeight="1" x14ac:dyDescent="0.2">
      <c r="A30" s="13" t="s">
        <v>192</v>
      </c>
      <c r="B30" s="46"/>
      <c r="C30" s="87"/>
      <c r="D30" s="46"/>
      <c r="E30" s="46"/>
      <c r="F30" s="46"/>
      <c r="G30" s="46"/>
      <c r="H30" s="11"/>
    </row>
    <row r="31" spans="1:8" ht="10.5" customHeight="1" x14ac:dyDescent="0.2">
      <c r="A31" s="3" t="s">
        <v>154</v>
      </c>
      <c r="B31" s="46">
        <v>4</v>
      </c>
      <c r="C31" s="87">
        <v>12</v>
      </c>
      <c r="D31" s="46">
        <v>10</v>
      </c>
      <c r="E31" s="46">
        <v>7</v>
      </c>
      <c r="F31" s="46">
        <v>33</v>
      </c>
      <c r="G31" s="46">
        <v>68</v>
      </c>
      <c r="H31" s="11"/>
    </row>
    <row r="32" spans="1:8" ht="10.5" customHeight="1" x14ac:dyDescent="0.2">
      <c r="A32" s="3" t="s">
        <v>155</v>
      </c>
      <c r="B32" s="46">
        <v>1727</v>
      </c>
      <c r="C32" s="87">
        <v>8505</v>
      </c>
      <c r="D32" s="46">
        <v>8193</v>
      </c>
      <c r="E32" s="46">
        <v>3023</v>
      </c>
      <c r="F32" s="46">
        <v>8620</v>
      </c>
      <c r="G32" s="46">
        <v>10483</v>
      </c>
      <c r="H32" s="11"/>
    </row>
    <row r="33" spans="1:8" ht="10.5" customHeight="1" x14ac:dyDescent="0.2">
      <c r="A33" s="13" t="s">
        <v>194</v>
      </c>
      <c r="B33" s="46"/>
      <c r="C33" s="87"/>
      <c r="D33" s="46"/>
      <c r="E33" s="46"/>
      <c r="F33" s="46"/>
      <c r="G33" s="46"/>
      <c r="H33" s="11"/>
    </row>
    <row r="34" spans="1:8" ht="10.5" customHeight="1" x14ac:dyDescent="0.2">
      <c r="A34" s="3" t="s">
        <v>154</v>
      </c>
      <c r="B34" s="46">
        <v>-12</v>
      </c>
      <c r="C34" s="87">
        <v>-22</v>
      </c>
      <c r="D34" s="46">
        <v>-10</v>
      </c>
      <c r="E34" s="46">
        <v>-8</v>
      </c>
      <c r="F34" s="46">
        <v>-54</v>
      </c>
      <c r="G34" s="46">
        <v>-67</v>
      </c>
      <c r="H34" s="11"/>
    </row>
    <row r="35" spans="1:8" ht="10.5" customHeight="1" x14ac:dyDescent="0.2">
      <c r="A35" s="3" t="s">
        <v>155</v>
      </c>
      <c r="B35" s="46">
        <v>-3364</v>
      </c>
      <c r="C35" s="87">
        <v>-7781</v>
      </c>
      <c r="D35" s="46">
        <v>-8266</v>
      </c>
      <c r="E35" s="46">
        <v>-3434</v>
      </c>
      <c r="F35" s="46">
        <v>-8360</v>
      </c>
      <c r="G35" s="46">
        <v>-10274</v>
      </c>
      <c r="H35" s="11"/>
    </row>
    <row r="36" spans="1:8" ht="10.5" customHeight="1" x14ac:dyDescent="0.2">
      <c r="A36" s="13" t="s">
        <v>156</v>
      </c>
      <c r="B36" s="48">
        <v>-1646</v>
      </c>
      <c r="C36" s="83">
        <v>715</v>
      </c>
      <c r="D36" s="48">
        <v>-73</v>
      </c>
      <c r="E36" s="48">
        <v>-412</v>
      </c>
      <c r="F36" s="48">
        <v>239</v>
      </c>
      <c r="G36" s="48">
        <v>210</v>
      </c>
      <c r="H36" s="11"/>
    </row>
    <row r="37" spans="1:8" ht="10.5" customHeight="1" x14ac:dyDescent="0.2">
      <c r="A37" s="13" t="s">
        <v>157</v>
      </c>
      <c r="B37" s="48">
        <v>-4182</v>
      </c>
      <c r="C37" s="83">
        <v>-8548</v>
      </c>
      <c r="D37" s="48">
        <v>-13121</v>
      </c>
      <c r="E37" s="48">
        <v>-2824</v>
      </c>
      <c r="F37" s="48">
        <v>-7188</v>
      </c>
      <c r="G37" s="48">
        <v>-10718</v>
      </c>
      <c r="H37" s="11"/>
    </row>
    <row r="38" spans="1:8" ht="10.5" customHeight="1" x14ac:dyDescent="0.2">
      <c r="A38" s="25" t="s">
        <v>197</v>
      </c>
      <c r="B38" s="46"/>
      <c r="C38" s="87"/>
      <c r="D38" s="46"/>
      <c r="E38" s="46"/>
      <c r="F38" s="46"/>
      <c r="G38" s="46"/>
      <c r="H38" s="11"/>
    </row>
    <row r="39" spans="1:8" ht="10.5" customHeight="1" x14ac:dyDescent="0.2">
      <c r="A39" s="13" t="s">
        <v>192</v>
      </c>
      <c r="B39" s="46"/>
      <c r="C39" s="87"/>
      <c r="D39" s="46"/>
      <c r="E39" s="46"/>
      <c r="F39" s="46"/>
      <c r="G39" s="46"/>
      <c r="H39" s="11"/>
    </row>
    <row r="40" spans="1:8" ht="10.5" customHeight="1" x14ac:dyDescent="0.2">
      <c r="A40" s="3" t="s">
        <v>45</v>
      </c>
      <c r="B40" s="46">
        <v>0</v>
      </c>
      <c r="C40" s="87">
        <v>0</v>
      </c>
      <c r="D40" s="46">
        <v>119</v>
      </c>
      <c r="E40" s="46">
        <v>0</v>
      </c>
      <c r="F40" s="46">
        <v>0</v>
      </c>
      <c r="G40" s="77">
        <v>0</v>
      </c>
      <c r="H40" s="11"/>
    </row>
    <row r="41" spans="1:8" ht="10.5" customHeight="1" x14ac:dyDescent="0.2">
      <c r="A41" s="3" t="s">
        <v>16</v>
      </c>
      <c r="B41" s="46">
        <v>4085</v>
      </c>
      <c r="C41" s="87">
        <v>14385</v>
      </c>
      <c r="D41" s="46">
        <v>19260</v>
      </c>
      <c r="E41" s="46">
        <v>5717</v>
      </c>
      <c r="F41" s="46">
        <v>15983</v>
      </c>
      <c r="G41" s="46">
        <v>22839</v>
      </c>
      <c r="H41" s="11"/>
    </row>
    <row r="42" spans="1:8" ht="10.5" customHeight="1" x14ac:dyDescent="0.2">
      <c r="A42" s="3" t="s">
        <v>158</v>
      </c>
      <c r="B42" s="46">
        <v>0</v>
      </c>
      <c r="C42" s="87">
        <v>0</v>
      </c>
      <c r="D42" s="46">
        <v>0</v>
      </c>
      <c r="E42" s="46">
        <v>0</v>
      </c>
      <c r="F42" s="46">
        <v>0</v>
      </c>
      <c r="G42" s="46">
        <v>0</v>
      </c>
      <c r="H42" s="11"/>
    </row>
    <row r="43" spans="1:8" ht="10.5" customHeight="1" x14ac:dyDescent="0.2">
      <c r="A43" s="3" t="s">
        <v>159</v>
      </c>
      <c r="B43" s="46">
        <v>134</v>
      </c>
      <c r="C43" s="87">
        <v>328</v>
      </c>
      <c r="D43" s="46">
        <v>3</v>
      </c>
      <c r="E43" s="46">
        <v>55</v>
      </c>
      <c r="F43" s="46">
        <v>258</v>
      </c>
      <c r="G43" s="46">
        <v>283</v>
      </c>
      <c r="H43" s="11"/>
    </row>
    <row r="44" spans="1:8" ht="10.5" customHeight="1" x14ac:dyDescent="0.2">
      <c r="A44" s="13" t="s">
        <v>193</v>
      </c>
      <c r="B44" s="48">
        <v>4219</v>
      </c>
      <c r="C44" s="83">
        <v>14713</v>
      </c>
      <c r="D44" s="48">
        <v>19382</v>
      </c>
      <c r="E44" s="48">
        <v>5771</v>
      </c>
      <c r="F44" s="48">
        <v>16240</v>
      </c>
      <c r="G44" s="48">
        <v>23122</v>
      </c>
      <c r="H44" s="11"/>
    </row>
    <row r="45" spans="1:8" ht="3" customHeight="1" x14ac:dyDescent="0.2">
      <c r="B45" s="46"/>
      <c r="C45" s="87"/>
      <c r="D45" s="46"/>
      <c r="E45" s="46"/>
      <c r="F45" s="46"/>
      <c r="G45" s="46"/>
      <c r="H45" s="11"/>
    </row>
    <row r="46" spans="1:8" ht="10.5" customHeight="1" x14ac:dyDescent="0.2">
      <c r="A46" s="13" t="s">
        <v>194</v>
      </c>
      <c r="B46" s="46"/>
      <c r="C46" s="87"/>
      <c r="D46" s="46"/>
      <c r="E46" s="46"/>
      <c r="F46" s="46"/>
      <c r="G46" s="46"/>
      <c r="H46" s="11"/>
    </row>
    <row r="47" spans="1:8" ht="10.5" customHeight="1" x14ac:dyDescent="0.2">
      <c r="A47" s="3" t="s">
        <v>41</v>
      </c>
      <c r="B47" s="46">
        <v>0</v>
      </c>
      <c r="C47" s="87">
        <v>0</v>
      </c>
      <c r="D47" s="46">
        <v>-25</v>
      </c>
      <c r="E47" s="46">
        <v>0</v>
      </c>
      <c r="F47" s="46">
        <v>0</v>
      </c>
      <c r="G47" s="46">
        <v>-18</v>
      </c>
      <c r="H47" s="11"/>
    </row>
    <row r="48" spans="1:8" ht="10.5" customHeight="1" x14ac:dyDescent="0.2">
      <c r="A48" s="3" t="s">
        <v>160</v>
      </c>
      <c r="B48" s="46">
        <v>-5250</v>
      </c>
      <c r="C48" s="87">
        <v>-16803</v>
      </c>
      <c r="D48" s="46">
        <v>-19283</v>
      </c>
      <c r="E48" s="46">
        <v>-5669</v>
      </c>
      <c r="F48" s="46">
        <v>-17079</v>
      </c>
      <c r="G48" s="46">
        <v>-22613</v>
      </c>
      <c r="H48" s="11"/>
    </row>
    <row r="49" spans="1:8" ht="10.5" customHeight="1" x14ac:dyDescent="0.2">
      <c r="A49" s="3" t="s">
        <v>161</v>
      </c>
      <c r="B49" s="46">
        <v>0</v>
      </c>
      <c r="C49" s="87">
        <v>0</v>
      </c>
      <c r="D49" s="46">
        <v>0</v>
      </c>
      <c r="E49" s="46">
        <v>0</v>
      </c>
      <c r="F49" s="46">
        <v>0</v>
      </c>
      <c r="G49" s="46">
        <v>0</v>
      </c>
      <c r="H49" s="11"/>
    </row>
    <row r="50" spans="1:8" ht="10.5" customHeight="1" x14ac:dyDescent="0.2">
      <c r="A50" s="3" t="s">
        <v>162</v>
      </c>
      <c r="B50" s="46">
        <v>-251</v>
      </c>
      <c r="C50" s="87">
        <v>-691</v>
      </c>
      <c r="D50" s="46">
        <v>-474</v>
      </c>
      <c r="E50" s="46">
        <v>-184</v>
      </c>
      <c r="F50" s="46">
        <v>-640</v>
      </c>
      <c r="G50" s="46">
        <v>-846</v>
      </c>
      <c r="H50" s="11"/>
    </row>
    <row r="51" spans="1:8" ht="10.5" customHeight="1" x14ac:dyDescent="0.2">
      <c r="A51" s="13" t="s">
        <v>195</v>
      </c>
      <c r="B51" s="48">
        <v>-5500</v>
      </c>
      <c r="C51" s="83">
        <v>-17494</v>
      </c>
      <c r="D51" s="48">
        <v>-19783</v>
      </c>
      <c r="E51" s="48">
        <v>-5852</v>
      </c>
      <c r="F51" s="48">
        <v>-17720</v>
      </c>
      <c r="G51" s="48">
        <v>-23476</v>
      </c>
      <c r="H51" s="11"/>
    </row>
    <row r="52" spans="1:8" ht="10.5" customHeight="1" x14ac:dyDescent="0.2">
      <c r="A52" s="13" t="s">
        <v>163</v>
      </c>
      <c r="B52" s="48">
        <v>-1281</v>
      </c>
      <c r="C52" s="83">
        <v>-2781</v>
      </c>
      <c r="D52" s="48">
        <v>-401</v>
      </c>
      <c r="E52" s="48">
        <v>-81</v>
      </c>
      <c r="F52" s="48">
        <v>-1479</v>
      </c>
      <c r="G52" s="48">
        <v>-354</v>
      </c>
      <c r="H52" s="11"/>
    </row>
    <row r="53" spans="1:8" ht="10.5" customHeight="1" x14ac:dyDescent="0.2">
      <c r="A53" s="19" t="s">
        <v>164</v>
      </c>
      <c r="B53" s="49">
        <v>-2330</v>
      </c>
      <c r="C53" s="89">
        <v>-4382</v>
      </c>
      <c r="D53" s="49">
        <v>-5564</v>
      </c>
      <c r="E53" s="49">
        <v>-63</v>
      </c>
      <c r="F53" s="49">
        <v>-1122</v>
      </c>
      <c r="G53" s="49">
        <v>-194</v>
      </c>
      <c r="H53" s="11"/>
    </row>
    <row r="54" spans="1:8" ht="10.5" customHeight="1" x14ac:dyDescent="0.2">
      <c r="A54" s="3" t="s">
        <v>198</v>
      </c>
      <c r="B54" s="46">
        <v>12760</v>
      </c>
      <c r="C54" s="87">
        <v>14813</v>
      </c>
      <c r="D54" s="46">
        <v>14813</v>
      </c>
      <c r="E54" s="46">
        <v>13948</v>
      </c>
      <c r="F54" s="46">
        <v>15007</v>
      </c>
      <c r="G54" s="46">
        <v>15007</v>
      </c>
      <c r="H54" s="11"/>
    </row>
    <row r="55" spans="1:8" ht="10.5" customHeight="1" x14ac:dyDescent="0.2">
      <c r="A55" s="3" t="s">
        <v>199</v>
      </c>
      <c r="B55" s="46">
        <v>10431</v>
      </c>
      <c r="C55" s="87">
        <v>10431</v>
      </c>
      <c r="D55" s="46">
        <v>9248</v>
      </c>
      <c r="E55" s="46">
        <v>13885</v>
      </c>
      <c r="F55" s="46">
        <v>13885</v>
      </c>
      <c r="G55" s="46">
        <v>14813</v>
      </c>
      <c r="H55" s="11"/>
    </row>
    <row r="56" spans="1:8" x14ac:dyDescent="0.2">
      <c r="A56" s="22" t="s">
        <v>122</v>
      </c>
      <c r="B56" s="52"/>
      <c r="C56" s="92"/>
      <c r="D56" s="52"/>
      <c r="E56" s="52"/>
      <c r="F56" s="52"/>
      <c r="G56" s="52"/>
      <c r="H56" s="11"/>
    </row>
    <row r="57" spans="1:8" ht="3" customHeight="1" x14ac:dyDescent="0.2">
      <c r="B57" s="46"/>
      <c r="C57" s="87"/>
      <c r="D57" s="46"/>
      <c r="E57" s="46"/>
      <c r="F57" s="46"/>
      <c r="G57" s="46"/>
      <c r="H57" s="11"/>
    </row>
    <row r="58" spans="1:8" ht="10.5" customHeight="1" x14ac:dyDescent="0.2">
      <c r="A58" s="3" t="s">
        <v>24</v>
      </c>
      <c r="B58" s="46">
        <v>3134</v>
      </c>
      <c r="C58" s="87">
        <v>6947</v>
      </c>
      <c r="D58" s="46">
        <v>7958</v>
      </c>
      <c r="E58" s="46">
        <v>2841</v>
      </c>
      <c r="F58" s="46">
        <v>7545</v>
      </c>
      <c r="G58" s="46">
        <v>10879</v>
      </c>
      <c r="H58" s="11"/>
    </row>
    <row r="59" spans="1:8" ht="10.5" customHeight="1" x14ac:dyDescent="0.2">
      <c r="A59" s="3" t="s">
        <v>165</v>
      </c>
      <c r="B59" s="46">
        <v>-2537</v>
      </c>
      <c r="C59" s="87">
        <v>-9263</v>
      </c>
      <c r="D59" s="46">
        <v>-13048</v>
      </c>
      <c r="E59" s="46">
        <v>-2412</v>
      </c>
      <c r="F59" s="46">
        <v>-7426</v>
      </c>
      <c r="G59" s="46">
        <v>-10928</v>
      </c>
      <c r="H59" s="11"/>
    </row>
    <row r="60" spans="1:8" ht="10.5" customHeight="1" x14ac:dyDescent="0.2">
      <c r="A60" s="19" t="s">
        <v>166</v>
      </c>
      <c r="B60" s="49">
        <v>598</v>
      </c>
      <c r="C60" s="89">
        <v>-2316</v>
      </c>
      <c r="D60" s="49">
        <v>-5090</v>
      </c>
      <c r="E60" s="49">
        <v>430</v>
      </c>
      <c r="F60" s="49">
        <v>119</v>
      </c>
      <c r="G60" s="49">
        <v>-49</v>
      </c>
      <c r="H60" s="11"/>
    </row>
    <row r="61" spans="1:8" x14ac:dyDescent="0.2">
      <c r="B61" s="11"/>
      <c r="C61" s="11"/>
      <c r="D61" s="11"/>
      <c r="E61" s="11"/>
      <c r="F61" s="11"/>
      <c r="G61" s="11"/>
      <c r="H61" s="11"/>
    </row>
    <row r="62" spans="1:8" x14ac:dyDescent="0.2">
      <c r="A62" s="470" t="s">
        <v>742</v>
      </c>
      <c r="B62" s="11"/>
      <c r="C62" s="11"/>
      <c r="D62" s="11"/>
      <c r="E62" s="11"/>
      <c r="F62" s="11"/>
      <c r="G62" s="11"/>
      <c r="H62" s="11"/>
    </row>
    <row r="63" spans="1:8" x14ac:dyDescent="0.2">
      <c r="A63" s="470" t="s">
        <v>743</v>
      </c>
      <c r="B63" s="11"/>
      <c r="C63" s="11"/>
      <c r="D63" s="11"/>
      <c r="E63" s="11"/>
      <c r="F63" s="11"/>
      <c r="G63" s="11"/>
      <c r="H63" s="11"/>
    </row>
    <row r="64" spans="1:8" x14ac:dyDescent="0.2">
      <c r="A64" s="470" t="s">
        <v>328</v>
      </c>
      <c r="B64" s="11"/>
      <c r="C64" s="11"/>
      <c r="D64" s="11"/>
      <c r="E64" s="11"/>
      <c r="F64" s="11"/>
      <c r="G64" s="11"/>
      <c r="H64" s="11"/>
    </row>
    <row r="65" spans="2:8" x14ac:dyDescent="0.2">
      <c r="B65" s="11"/>
      <c r="C65" s="11"/>
      <c r="D65" s="11"/>
      <c r="E65" s="11"/>
      <c r="F65" s="11"/>
      <c r="G65" s="11"/>
      <c r="H65" s="11"/>
    </row>
    <row r="66" spans="2:8" x14ac:dyDescent="0.2">
      <c r="B66" s="11"/>
      <c r="C66" s="11"/>
      <c r="D66" s="11"/>
      <c r="E66" s="11"/>
      <c r="F66" s="11"/>
      <c r="G66" s="11"/>
      <c r="H66" s="11"/>
    </row>
    <row r="67" spans="2:8" x14ac:dyDescent="0.2">
      <c r="B67" s="11"/>
      <c r="C67" s="11"/>
      <c r="D67" s="11"/>
      <c r="E67" s="11"/>
      <c r="F67" s="11"/>
      <c r="G67" s="11"/>
      <c r="H67" s="11"/>
    </row>
    <row r="68" spans="2:8" x14ac:dyDescent="0.2">
      <c r="B68" s="11"/>
      <c r="C68" s="11"/>
      <c r="D68" s="11"/>
      <c r="E68" s="11"/>
      <c r="F68" s="11"/>
      <c r="G68" s="11"/>
      <c r="H68" s="11"/>
    </row>
    <row r="69" spans="2:8" x14ac:dyDescent="0.2">
      <c r="B69" s="11"/>
      <c r="C69" s="11"/>
      <c r="D69" s="11"/>
      <c r="E69" s="11"/>
      <c r="F69" s="11"/>
      <c r="G69" s="11"/>
      <c r="H69" s="11"/>
    </row>
    <row r="70" spans="2:8" x14ac:dyDescent="0.2">
      <c r="B70" s="11"/>
      <c r="C70" s="11"/>
      <c r="D70" s="11"/>
      <c r="E70" s="11"/>
      <c r="F70" s="11"/>
      <c r="G70" s="11"/>
      <c r="H70" s="11"/>
    </row>
    <row r="71" spans="2:8" x14ac:dyDescent="0.2">
      <c r="B71" s="11"/>
      <c r="C71" s="11"/>
      <c r="D71" s="11"/>
      <c r="E71" s="11"/>
      <c r="F71" s="11"/>
      <c r="G71" s="11"/>
      <c r="H71" s="11"/>
    </row>
    <row r="72" spans="2:8" x14ac:dyDescent="0.2">
      <c r="B72" s="11"/>
      <c r="C72" s="11"/>
      <c r="D72" s="11"/>
      <c r="E72" s="11"/>
      <c r="F72" s="11"/>
      <c r="G72" s="11"/>
      <c r="H72" s="11"/>
    </row>
    <row r="73" spans="2:8" x14ac:dyDescent="0.2">
      <c r="B73" s="11"/>
      <c r="C73" s="11"/>
      <c r="D73" s="11"/>
      <c r="E73" s="11"/>
      <c r="F73" s="11"/>
      <c r="G73" s="11"/>
      <c r="H73" s="11"/>
    </row>
    <row r="74" spans="2:8" x14ac:dyDescent="0.2">
      <c r="B74" s="11"/>
      <c r="C74" s="11"/>
      <c r="D74" s="11"/>
      <c r="E74" s="11"/>
      <c r="F74" s="11"/>
      <c r="G74" s="11"/>
      <c r="H74" s="11"/>
    </row>
    <row r="75" spans="2:8" x14ac:dyDescent="0.2">
      <c r="B75" s="11"/>
      <c r="C75" s="11"/>
      <c r="D75" s="11"/>
      <c r="E75" s="11"/>
      <c r="F75" s="11"/>
      <c r="G75" s="11"/>
      <c r="H75" s="11"/>
    </row>
    <row r="76" spans="2:8" x14ac:dyDescent="0.2">
      <c r="B76" s="11"/>
      <c r="C76" s="11"/>
      <c r="D76" s="11"/>
      <c r="E76" s="11"/>
      <c r="F76" s="11"/>
      <c r="G76" s="11"/>
      <c r="H76" s="11"/>
    </row>
    <row r="77" spans="2:8" x14ac:dyDescent="0.2">
      <c r="B77" s="11"/>
      <c r="C77" s="11"/>
      <c r="D77" s="11"/>
      <c r="E77" s="11"/>
      <c r="F77" s="11"/>
      <c r="G77" s="11"/>
      <c r="H77" s="11"/>
    </row>
    <row r="78" spans="2:8" x14ac:dyDescent="0.2">
      <c r="B78" s="11"/>
      <c r="C78" s="11"/>
      <c r="D78" s="11"/>
      <c r="E78" s="11"/>
      <c r="F78" s="11"/>
      <c r="G78" s="11"/>
      <c r="H78" s="11"/>
    </row>
    <row r="79" spans="2:8" x14ac:dyDescent="0.2">
      <c r="B79" s="11"/>
      <c r="C79" s="11"/>
      <c r="D79" s="11"/>
      <c r="E79" s="11"/>
      <c r="F79" s="11"/>
      <c r="G79" s="11"/>
      <c r="H79" s="11"/>
    </row>
    <row r="80" spans="2:8" x14ac:dyDescent="0.2">
      <c r="B80" s="11"/>
      <c r="C80" s="11"/>
      <c r="D80" s="11"/>
      <c r="E80" s="11"/>
      <c r="F80" s="11"/>
      <c r="G80" s="11"/>
      <c r="H80" s="11"/>
    </row>
    <row r="81" spans="2:8" x14ac:dyDescent="0.2">
      <c r="B81" s="11"/>
      <c r="C81" s="11"/>
      <c r="D81" s="11"/>
      <c r="E81" s="11"/>
      <c r="F81" s="11"/>
      <c r="G81" s="11"/>
      <c r="H81" s="11"/>
    </row>
    <row r="82" spans="2:8" x14ac:dyDescent="0.2">
      <c r="B82" s="11"/>
      <c r="C82" s="11"/>
      <c r="D82" s="11"/>
      <c r="E82" s="11"/>
      <c r="F82" s="11"/>
      <c r="G82" s="11"/>
      <c r="H82" s="11"/>
    </row>
    <row r="83" spans="2:8" x14ac:dyDescent="0.2">
      <c r="B83" s="11"/>
      <c r="C83" s="11"/>
      <c r="D83" s="11"/>
      <c r="E83" s="11"/>
      <c r="F83" s="11"/>
      <c r="G83" s="11"/>
      <c r="H83" s="11"/>
    </row>
    <row r="84" spans="2:8" x14ac:dyDescent="0.2">
      <c r="B84" s="11"/>
      <c r="C84" s="11"/>
      <c r="D84" s="11"/>
      <c r="E84" s="11"/>
      <c r="F84" s="11"/>
      <c r="G84" s="11"/>
      <c r="H84" s="11"/>
    </row>
    <row r="85" spans="2:8" x14ac:dyDescent="0.2">
      <c r="B85" s="11"/>
      <c r="C85" s="11"/>
      <c r="D85" s="11"/>
      <c r="E85" s="11"/>
      <c r="F85" s="11"/>
      <c r="G85" s="11"/>
      <c r="H85" s="11"/>
    </row>
    <row r="86" spans="2:8" x14ac:dyDescent="0.2">
      <c r="B86" s="11"/>
      <c r="C86" s="11"/>
      <c r="D86" s="11"/>
      <c r="E86" s="11"/>
      <c r="F86" s="11"/>
      <c r="G86" s="11"/>
      <c r="H86" s="11"/>
    </row>
    <row r="87" spans="2:8" x14ac:dyDescent="0.2">
      <c r="B87" s="11"/>
      <c r="C87" s="11"/>
      <c r="D87" s="11"/>
      <c r="E87" s="11"/>
      <c r="F87" s="11"/>
      <c r="G87" s="11"/>
      <c r="H87" s="11"/>
    </row>
    <row r="88" spans="2:8" x14ac:dyDescent="0.2">
      <c r="B88" s="11"/>
      <c r="C88" s="11"/>
      <c r="D88" s="11"/>
      <c r="E88" s="11"/>
      <c r="F88" s="11"/>
      <c r="G88" s="11"/>
      <c r="H88" s="11"/>
    </row>
    <row r="89" spans="2:8" x14ac:dyDescent="0.2">
      <c r="B89" s="11"/>
      <c r="C89" s="11"/>
      <c r="D89" s="11"/>
      <c r="E89" s="11"/>
      <c r="F89" s="11"/>
      <c r="G89" s="11"/>
      <c r="H89" s="11"/>
    </row>
    <row r="90" spans="2:8" x14ac:dyDescent="0.2">
      <c r="B90" s="11"/>
      <c r="C90" s="11"/>
      <c r="D90" s="11"/>
      <c r="E90" s="11"/>
      <c r="F90" s="11"/>
      <c r="G90" s="11"/>
      <c r="H90" s="11"/>
    </row>
    <row r="91" spans="2:8" x14ac:dyDescent="0.2">
      <c r="B91" s="11"/>
      <c r="C91" s="11"/>
      <c r="D91" s="11"/>
      <c r="E91" s="11"/>
      <c r="F91" s="11"/>
      <c r="G91" s="11"/>
      <c r="H91" s="11"/>
    </row>
    <row r="92" spans="2:8" x14ac:dyDescent="0.2">
      <c r="B92" s="11"/>
      <c r="C92" s="11"/>
      <c r="D92" s="11"/>
      <c r="E92" s="11"/>
      <c r="F92" s="11"/>
      <c r="G92" s="11"/>
      <c r="H92" s="11"/>
    </row>
    <row r="93" spans="2:8" x14ac:dyDescent="0.2">
      <c r="B93" s="11"/>
      <c r="C93" s="11"/>
      <c r="D93" s="11"/>
      <c r="E93" s="11"/>
      <c r="F93" s="11"/>
      <c r="G93" s="11"/>
      <c r="H93" s="11"/>
    </row>
    <row r="94" spans="2:8" x14ac:dyDescent="0.2">
      <c r="B94" s="11"/>
      <c r="C94" s="11"/>
      <c r="D94" s="11"/>
      <c r="E94" s="11"/>
      <c r="F94" s="11"/>
      <c r="G94" s="11"/>
      <c r="H94" s="11"/>
    </row>
    <row r="95" spans="2:8" x14ac:dyDescent="0.2">
      <c r="B95" s="11"/>
      <c r="C95" s="11"/>
      <c r="D95" s="11"/>
      <c r="E95" s="11"/>
      <c r="F95" s="11"/>
      <c r="G95" s="11"/>
      <c r="H95" s="11"/>
    </row>
    <row r="96" spans="2:8" x14ac:dyDescent="0.2">
      <c r="B96" s="11"/>
      <c r="C96" s="11"/>
      <c r="D96" s="11"/>
      <c r="E96" s="11"/>
      <c r="F96" s="11"/>
      <c r="G96" s="11"/>
      <c r="H96" s="11"/>
    </row>
    <row r="97" spans="2:8" x14ac:dyDescent="0.2">
      <c r="B97" s="11"/>
      <c r="C97" s="11"/>
      <c r="D97" s="11"/>
      <c r="E97" s="11"/>
      <c r="F97" s="11"/>
      <c r="G97" s="11"/>
      <c r="H97" s="11"/>
    </row>
    <row r="98" spans="2:8" x14ac:dyDescent="0.2">
      <c r="B98" s="11"/>
      <c r="C98" s="11"/>
      <c r="D98" s="11"/>
      <c r="E98" s="11"/>
      <c r="F98" s="11"/>
      <c r="G98" s="11"/>
      <c r="H98" s="11"/>
    </row>
    <row r="99" spans="2:8" x14ac:dyDescent="0.2">
      <c r="B99" s="11"/>
      <c r="C99" s="11"/>
      <c r="D99" s="11"/>
      <c r="E99" s="11"/>
      <c r="F99" s="11"/>
      <c r="G99" s="11"/>
      <c r="H99" s="11"/>
    </row>
    <row r="100" spans="2:8" x14ac:dyDescent="0.2">
      <c r="B100" s="11"/>
      <c r="C100" s="11"/>
      <c r="D100" s="11"/>
      <c r="E100" s="11"/>
      <c r="F100" s="11"/>
      <c r="G100" s="11"/>
      <c r="H100" s="11"/>
    </row>
    <row r="101" spans="2:8" x14ac:dyDescent="0.2">
      <c r="B101" s="11"/>
      <c r="C101" s="11"/>
      <c r="D101" s="11"/>
      <c r="E101" s="11"/>
      <c r="F101" s="11"/>
      <c r="G101" s="11"/>
      <c r="H101" s="11"/>
    </row>
    <row r="102" spans="2:8" x14ac:dyDescent="0.2">
      <c r="B102" s="11"/>
      <c r="C102" s="11"/>
      <c r="D102" s="11"/>
      <c r="E102" s="11"/>
      <c r="F102" s="11"/>
      <c r="G102" s="11"/>
      <c r="H102" s="11"/>
    </row>
    <row r="103" spans="2:8" x14ac:dyDescent="0.2">
      <c r="B103" s="11"/>
      <c r="C103" s="11"/>
      <c r="D103" s="11"/>
      <c r="E103" s="11"/>
      <c r="F103" s="11"/>
      <c r="G103" s="11"/>
      <c r="H103" s="11"/>
    </row>
    <row r="104" spans="2:8" x14ac:dyDescent="0.2">
      <c r="B104" s="11"/>
      <c r="C104" s="11"/>
      <c r="D104" s="11"/>
      <c r="E104" s="11"/>
      <c r="F104" s="11"/>
      <c r="G104" s="11"/>
      <c r="H104" s="11"/>
    </row>
    <row r="105" spans="2:8" x14ac:dyDescent="0.2">
      <c r="B105" s="11"/>
      <c r="C105" s="11"/>
      <c r="D105" s="11"/>
      <c r="E105" s="11"/>
      <c r="F105" s="11"/>
      <c r="G105" s="11"/>
      <c r="H105" s="11"/>
    </row>
    <row r="106" spans="2:8" x14ac:dyDescent="0.2">
      <c r="B106" s="11"/>
      <c r="C106" s="11"/>
      <c r="D106" s="11"/>
      <c r="E106" s="11"/>
      <c r="F106" s="11"/>
      <c r="G106" s="11"/>
      <c r="H106" s="11"/>
    </row>
    <row r="107" spans="2:8" x14ac:dyDescent="0.2">
      <c r="B107" s="11"/>
      <c r="C107" s="11"/>
      <c r="D107" s="11"/>
      <c r="E107" s="11"/>
      <c r="F107" s="11"/>
      <c r="G107" s="11"/>
      <c r="H107" s="11"/>
    </row>
    <row r="108" spans="2:8" x14ac:dyDescent="0.2">
      <c r="B108" s="11"/>
      <c r="C108" s="11"/>
      <c r="D108" s="11"/>
      <c r="E108" s="11"/>
      <c r="F108" s="11"/>
      <c r="G108" s="11"/>
      <c r="H108" s="11"/>
    </row>
    <row r="109" spans="2:8" x14ac:dyDescent="0.2">
      <c r="B109" s="11"/>
      <c r="C109" s="11"/>
      <c r="D109" s="11"/>
      <c r="E109" s="11"/>
      <c r="F109" s="11"/>
      <c r="G109" s="11"/>
      <c r="H109" s="11"/>
    </row>
    <row r="110" spans="2:8" x14ac:dyDescent="0.2">
      <c r="B110" s="11"/>
      <c r="C110" s="11"/>
      <c r="D110" s="11"/>
      <c r="E110" s="11"/>
      <c r="F110" s="11"/>
      <c r="G110" s="11"/>
      <c r="H110" s="11"/>
    </row>
    <row r="111" spans="2:8" x14ac:dyDescent="0.2">
      <c r="B111" s="11"/>
      <c r="C111" s="11"/>
      <c r="D111" s="11"/>
      <c r="E111" s="11"/>
      <c r="F111" s="11"/>
      <c r="G111" s="11"/>
      <c r="H111" s="11"/>
    </row>
    <row r="112" spans="2:8" x14ac:dyDescent="0.2">
      <c r="B112" s="11"/>
      <c r="C112" s="11"/>
      <c r="D112" s="11"/>
      <c r="E112" s="11"/>
      <c r="F112" s="11"/>
      <c r="G112" s="11"/>
      <c r="H112" s="11"/>
    </row>
    <row r="113" spans="2:8" x14ac:dyDescent="0.2">
      <c r="B113" s="11"/>
      <c r="C113" s="11"/>
      <c r="D113" s="11"/>
      <c r="E113" s="11"/>
      <c r="F113" s="11"/>
      <c r="G113" s="11"/>
      <c r="H113" s="11"/>
    </row>
    <row r="114" spans="2:8" x14ac:dyDescent="0.2">
      <c r="B114" s="11"/>
      <c r="C114" s="11"/>
      <c r="D114" s="11"/>
      <c r="E114" s="11"/>
      <c r="F114" s="11"/>
      <c r="G114" s="11"/>
      <c r="H114" s="11"/>
    </row>
    <row r="115" spans="2:8" x14ac:dyDescent="0.2">
      <c r="B115" s="11"/>
      <c r="C115" s="11"/>
      <c r="D115" s="11"/>
      <c r="E115" s="11"/>
      <c r="F115" s="11"/>
      <c r="G115" s="11"/>
      <c r="H115" s="11"/>
    </row>
    <row r="116" spans="2:8" x14ac:dyDescent="0.2">
      <c r="B116" s="11"/>
      <c r="C116" s="11"/>
      <c r="D116" s="11"/>
      <c r="E116" s="11"/>
      <c r="F116" s="11"/>
      <c r="G116" s="11"/>
      <c r="H116" s="11"/>
    </row>
    <row r="117" spans="2:8" x14ac:dyDescent="0.2">
      <c r="B117" s="11"/>
      <c r="C117" s="11"/>
      <c r="D117" s="11"/>
      <c r="E117" s="11"/>
      <c r="F117" s="11"/>
      <c r="G117" s="11"/>
      <c r="H117" s="11"/>
    </row>
    <row r="118" spans="2:8" x14ac:dyDescent="0.2">
      <c r="B118" s="11"/>
      <c r="C118" s="11"/>
      <c r="D118" s="11"/>
      <c r="E118" s="11"/>
      <c r="F118" s="11"/>
      <c r="G118" s="11"/>
      <c r="H118" s="11"/>
    </row>
    <row r="119" spans="2:8" x14ac:dyDescent="0.2">
      <c r="B119" s="11"/>
      <c r="C119" s="11"/>
      <c r="D119" s="11"/>
      <c r="E119" s="11"/>
      <c r="F119" s="11"/>
      <c r="G119" s="11"/>
      <c r="H119" s="11"/>
    </row>
    <row r="120" spans="2:8" x14ac:dyDescent="0.2">
      <c r="B120" s="11"/>
      <c r="C120" s="11"/>
      <c r="D120" s="11"/>
      <c r="E120" s="11"/>
      <c r="F120" s="11"/>
      <c r="G120" s="11"/>
      <c r="H120" s="11"/>
    </row>
    <row r="121" spans="2:8" x14ac:dyDescent="0.2">
      <c r="B121" s="11"/>
      <c r="C121" s="11"/>
      <c r="D121" s="11"/>
      <c r="E121" s="11"/>
      <c r="F121" s="11"/>
      <c r="G121" s="11"/>
      <c r="H121" s="11"/>
    </row>
    <row r="122" spans="2:8" x14ac:dyDescent="0.2">
      <c r="B122" s="11"/>
      <c r="C122" s="11"/>
      <c r="D122" s="11"/>
      <c r="E122" s="11"/>
      <c r="F122" s="11"/>
      <c r="G122" s="11"/>
      <c r="H122" s="11"/>
    </row>
    <row r="123" spans="2:8" x14ac:dyDescent="0.2">
      <c r="B123" s="11"/>
      <c r="C123" s="11"/>
      <c r="D123" s="11"/>
      <c r="E123" s="11"/>
      <c r="F123" s="11"/>
      <c r="G123" s="11"/>
      <c r="H123" s="11"/>
    </row>
    <row r="124" spans="2:8" x14ac:dyDescent="0.2">
      <c r="B124" s="11"/>
      <c r="C124" s="11"/>
      <c r="D124" s="11"/>
      <c r="E124" s="11"/>
      <c r="F124" s="11"/>
      <c r="G124" s="11"/>
      <c r="H124" s="11"/>
    </row>
    <row r="125" spans="2:8" x14ac:dyDescent="0.2">
      <c r="B125" s="11"/>
      <c r="C125" s="11"/>
      <c r="D125" s="11"/>
      <c r="E125" s="11"/>
      <c r="F125" s="11"/>
      <c r="G125" s="11"/>
      <c r="H125" s="11"/>
    </row>
    <row r="126" spans="2:8" x14ac:dyDescent="0.2">
      <c r="B126" s="11"/>
      <c r="C126" s="11"/>
      <c r="D126" s="11"/>
      <c r="E126" s="11"/>
      <c r="F126" s="11"/>
      <c r="G126" s="11"/>
      <c r="H126" s="11"/>
    </row>
    <row r="127" spans="2:8" x14ac:dyDescent="0.2">
      <c r="B127" s="11"/>
      <c r="C127" s="11"/>
      <c r="D127" s="11"/>
      <c r="E127" s="11"/>
      <c r="F127" s="11"/>
      <c r="G127" s="11"/>
      <c r="H127" s="11"/>
    </row>
    <row r="128" spans="2:8" x14ac:dyDescent="0.2">
      <c r="B128" s="11"/>
      <c r="C128" s="11"/>
      <c r="D128" s="11"/>
      <c r="E128" s="11"/>
      <c r="F128" s="11"/>
      <c r="G128" s="11"/>
      <c r="H128" s="11"/>
    </row>
    <row r="129" spans="2:8" x14ac:dyDescent="0.2">
      <c r="B129" s="11"/>
      <c r="C129" s="11"/>
      <c r="D129" s="11"/>
      <c r="E129" s="11"/>
      <c r="F129" s="11"/>
      <c r="G129" s="11"/>
      <c r="H129" s="11"/>
    </row>
    <row r="130" spans="2:8" x14ac:dyDescent="0.2">
      <c r="B130" s="11"/>
      <c r="C130" s="11"/>
      <c r="D130" s="11"/>
      <c r="E130" s="11"/>
      <c r="F130" s="11"/>
      <c r="G130" s="11"/>
      <c r="H130" s="11"/>
    </row>
    <row r="131" spans="2:8" x14ac:dyDescent="0.2">
      <c r="B131" s="11"/>
      <c r="C131" s="11"/>
      <c r="D131" s="11"/>
      <c r="E131" s="11"/>
      <c r="F131" s="11"/>
      <c r="G131" s="11"/>
      <c r="H131" s="11"/>
    </row>
    <row r="132" spans="2:8" x14ac:dyDescent="0.2">
      <c r="B132" s="11"/>
      <c r="C132" s="11"/>
      <c r="D132" s="11"/>
      <c r="E132" s="11"/>
      <c r="F132" s="11"/>
      <c r="G132" s="11"/>
      <c r="H132" s="11"/>
    </row>
    <row r="133" spans="2:8" x14ac:dyDescent="0.2">
      <c r="B133" s="11"/>
      <c r="C133" s="11"/>
      <c r="D133" s="11"/>
      <c r="E133" s="11"/>
      <c r="F133" s="11"/>
      <c r="G133" s="11"/>
      <c r="H133" s="11"/>
    </row>
    <row r="134" spans="2:8" x14ac:dyDescent="0.2">
      <c r="B134" s="11"/>
      <c r="C134" s="11"/>
      <c r="D134" s="11"/>
      <c r="E134" s="11"/>
      <c r="F134" s="11"/>
      <c r="G134" s="11"/>
      <c r="H134" s="11"/>
    </row>
    <row r="135" spans="2:8" x14ac:dyDescent="0.2">
      <c r="B135" s="11"/>
      <c r="C135" s="11"/>
      <c r="D135" s="11"/>
      <c r="E135" s="11"/>
      <c r="F135" s="11"/>
      <c r="G135" s="11"/>
      <c r="H135" s="11"/>
    </row>
    <row r="136" spans="2:8" x14ac:dyDescent="0.2">
      <c r="B136" s="11"/>
      <c r="C136" s="11"/>
      <c r="D136" s="11"/>
      <c r="E136" s="11"/>
      <c r="F136" s="11"/>
      <c r="G136" s="11"/>
      <c r="H136" s="11"/>
    </row>
  </sheetData>
  <mergeCells count="11">
    <mergeCell ref="A2:G2"/>
    <mergeCell ref="A3:G3"/>
    <mergeCell ref="A5:A6"/>
    <mergeCell ref="B4:D4"/>
    <mergeCell ref="E4:G4"/>
    <mergeCell ref="B5:B6"/>
    <mergeCell ref="C5:C6"/>
    <mergeCell ref="D5:D6"/>
    <mergeCell ref="E5:E6"/>
    <mergeCell ref="F5:F6"/>
    <mergeCell ref="G5:G6"/>
  </mergeCells>
  <phoneticPr fontId="0" type="noConversion"/>
  <pageMargins left="0.75" right="0.75" top="1" bottom="1" header="0.5" footer="0.5"/>
  <pageSetup paperSize="9" scale="8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DF81-9BF2-472D-99C8-D366AA850FE5}">
  <sheetPr codeName="Sheet27"/>
  <dimension ref="A1:G35"/>
  <sheetViews>
    <sheetView showGridLines="0" workbookViewId="0"/>
  </sheetViews>
  <sheetFormatPr defaultColWidth="8.7109375" defaultRowHeight="12.75" x14ac:dyDescent="0.2"/>
  <cols>
    <col min="1" max="1" width="31.140625" style="170" customWidth="1"/>
    <col min="2" max="2" width="9.140625" style="170" customWidth="1"/>
    <col min="3" max="16384" width="8.7109375" style="170"/>
  </cols>
  <sheetData>
    <row r="1" spans="1:7" x14ac:dyDescent="0.2">
      <c r="A1" s="471" t="s">
        <v>350</v>
      </c>
    </row>
    <row r="2" spans="1:7" ht="18.75" x14ac:dyDescent="0.25">
      <c r="A2" s="494" t="s">
        <v>349</v>
      </c>
      <c r="B2" s="494"/>
      <c r="C2" s="494"/>
      <c r="D2" s="494"/>
      <c r="E2" s="494"/>
      <c r="F2" s="494"/>
      <c r="G2" s="494"/>
    </row>
    <row r="3" spans="1:7" x14ac:dyDescent="0.2">
      <c r="A3" s="495" t="s">
        <v>49</v>
      </c>
      <c r="B3" s="495"/>
      <c r="C3" s="495"/>
      <c r="D3" s="495"/>
      <c r="E3" s="495"/>
      <c r="F3" s="495"/>
      <c r="G3" s="495"/>
    </row>
    <row r="4" spans="1:7" x14ac:dyDescent="0.2">
      <c r="A4" s="171"/>
      <c r="B4" s="493" t="s">
        <v>255</v>
      </c>
      <c r="C4" s="493"/>
      <c r="D4" s="493"/>
      <c r="E4" s="493" t="s">
        <v>250</v>
      </c>
      <c r="F4" s="493"/>
      <c r="G4" s="493"/>
    </row>
    <row r="5" spans="1:7" ht="33.75" x14ac:dyDescent="0.2">
      <c r="A5" s="171"/>
      <c r="B5" s="172" t="s">
        <v>338</v>
      </c>
      <c r="C5" s="173" t="s">
        <v>339</v>
      </c>
      <c r="D5" s="174" t="s">
        <v>340</v>
      </c>
      <c r="E5" s="172" t="str">
        <f>B5</f>
        <v>Three Months to 31 Mar</v>
      </c>
      <c r="F5" s="172" t="str">
        <f>C5</f>
        <v>Nine
Months 
to 31 Mar</v>
      </c>
      <c r="G5" s="172" t="s">
        <v>341</v>
      </c>
    </row>
    <row r="6" spans="1:7" ht="11.25" customHeight="1" x14ac:dyDescent="0.2">
      <c r="A6" s="171"/>
      <c r="B6" s="175" t="s">
        <v>0</v>
      </c>
      <c r="C6" s="176" t="s">
        <v>0</v>
      </c>
      <c r="D6" s="175" t="s">
        <v>0</v>
      </c>
      <c r="E6" s="175" t="s">
        <v>0</v>
      </c>
      <c r="F6" s="175" t="s">
        <v>0</v>
      </c>
      <c r="G6" s="175" t="s">
        <v>0</v>
      </c>
    </row>
    <row r="7" spans="1:7" x14ac:dyDescent="0.2">
      <c r="A7" s="171"/>
      <c r="B7" s="171"/>
      <c r="C7" s="177"/>
      <c r="D7" s="178"/>
      <c r="E7" s="178"/>
      <c r="F7" s="178"/>
      <c r="G7" s="178"/>
    </row>
    <row r="8" spans="1:7" ht="10.5" customHeight="1" x14ac:dyDescent="0.2">
      <c r="A8" s="179" t="s">
        <v>342</v>
      </c>
      <c r="B8" s="179"/>
      <c r="C8" s="180"/>
      <c r="D8" s="179"/>
      <c r="E8" s="179"/>
      <c r="F8" s="179"/>
      <c r="G8" s="179"/>
    </row>
    <row r="9" spans="1:7" ht="10.5" customHeight="1" x14ac:dyDescent="0.2">
      <c r="A9" s="181" t="s">
        <v>343</v>
      </c>
      <c r="B9" s="182">
        <v>87</v>
      </c>
      <c r="C9" s="183">
        <v>305</v>
      </c>
      <c r="D9" s="182">
        <v>617</v>
      </c>
      <c r="E9" s="182">
        <v>66</v>
      </c>
      <c r="F9" s="182">
        <v>264</v>
      </c>
      <c r="G9" s="182">
        <v>365</v>
      </c>
    </row>
    <row r="10" spans="1:7" ht="10.5" customHeight="1" x14ac:dyDescent="0.2">
      <c r="A10" s="181" t="s">
        <v>344</v>
      </c>
      <c r="B10" s="182">
        <v>679</v>
      </c>
      <c r="C10" s="183">
        <v>1931</v>
      </c>
      <c r="D10" s="182">
        <v>2865</v>
      </c>
      <c r="E10" s="182">
        <v>487</v>
      </c>
      <c r="F10" s="182">
        <v>1547</v>
      </c>
      <c r="G10" s="182">
        <v>2358</v>
      </c>
    </row>
    <row r="11" spans="1:7" ht="10.5" customHeight="1" x14ac:dyDescent="0.2">
      <c r="A11" s="181" t="s">
        <v>345</v>
      </c>
      <c r="B11" s="182">
        <v>1549</v>
      </c>
      <c r="C11" s="183">
        <v>4466</v>
      </c>
      <c r="D11" s="182">
        <v>6194</v>
      </c>
      <c r="E11" s="182">
        <v>1642</v>
      </c>
      <c r="F11" s="182">
        <v>4140</v>
      </c>
      <c r="G11" s="182">
        <v>5345</v>
      </c>
    </row>
    <row r="12" spans="1:7" ht="10.5" customHeight="1" x14ac:dyDescent="0.2">
      <c r="A12" s="184" t="s">
        <v>346</v>
      </c>
      <c r="B12" s="185">
        <v>2315</v>
      </c>
      <c r="C12" s="186">
        <v>6701</v>
      </c>
      <c r="D12" s="185">
        <v>9676</v>
      </c>
      <c r="E12" s="185">
        <v>2196</v>
      </c>
      <c r="F12" s="185">
        <v>5950</v>
      </c>
      <c r="G12" s="185">
        <v>8068</v>
      </c>
    </row>
    <row r="13" spans="1:7" ht="10.5" customHeight="1" x14ac:dyDescent="0.2">
      <c r="A13" s="179" t="s">
        <v>347</v>
      </c>
      <c r="B13" s="182"/>
      <c r="C13" s="183"/>
      <c r="D13" s="182"/>
      <c r="E13" s="182"/>
      <c r="F13" s="182"/>
      <c r="G13" s="182"/>
    </row>
    <row r="14" spans="1:7" ht="10.5" customHeight="1" x14ac:dyDescent="0.2">
      <c r="A14" s="181" t="s">
        <v>343</v>
      </c>
      <c r="B14" s="182">
        <v>52</v>
      </c>
      <c r="C14" s="183">
        <v>87</v>
      </c>
      <c r="D14" s="182">
        <v>48</v>
      </c>
      <c r="E14" s="182">
        <v>13</v>
      </c>
      <c r="F14" s="182">
        <v>35</v>
      </c>
      <c r="G14" s="182">
        <v>90</v>
      </c>
    </row>
    <row r="15" spans="1:7" x14ac:dyDescent="0.2">
      <c r="A15" s="181" t="s">
        <v>344</v>
      </c>
      <c r="B15" s="182">
        <v>18</v>
      </c>
      <c r="C15" s="183">
        <v>97</v>
      </c>
      <c r="D15" s="182">
        <v>178</v>
      </c>
      <c r="E15" s="182">
        <v>79</v>
      </c>
      <c r="F15" s="182">
        <v>110</v>
      </c>
      <c r="G15" s="182">
        <v>156</v>
      </c>
    </row>
    <row r="16" spans="1:7" ht="10.5" customHeight="1" x14ac:dyDescent="0.2">
      <c r="A16" s="181" t="s">
        <v>345</v>
      </c>
      <c r="B16" s="182">
        <v>29</v>
      </c>
      <c r="C16" s="183">
        <v>81</v>
      </c>
      <c r="D16" s="182">
        <v>386</v>
      </c>
      <c r="E16" s="182">
        <v>37</v>
      </c>
      <c r="F16" s="182">
        <v>126</v>
      </c>
      <c r="G16" s="182">
        <v>314</v>
      </c>
    </row>
    <row r="17" spans="1:7" ht="10.5" customHeight="1" x14ac:dyDescent="0.2">
      <c r="A17" s="187" t="s">
        <v>348</v>
      </c>
      <c r="B17" s="188">
        <v>100</v>
      </c>
      <c r="C17" s="189">
        <v>265</v>
      </c>
      <c r="D17" s="188">
        <v>612</v>
      </c>
      <c r="E17" s="188">
        <v>129</v>
      </c>
      <c r="F17" s="188">
        <v>271</v>
      </c>
      <c r="G17" s="188">
        <v>560</v>
      </c>
    </row>
    <row r="18" spans="1:7" x14ac:dyDescent="0.2">
      <c r="A18" s="495" t="s">
        <v>201</v>
      </c>
      <c r="B18" s="495"/>
      <c r="C18" s="495"/>
      <c r="D18" s="495"/>
      <c r="E18" s="495"/>
      <c r="F18" s="495"/>
      <c r="G18" s="495"/>
    </row>
    <row r="19" spans="1:7" x14ac:dyDescent="0.2">
      <c r="A19" s="171"/>
      <c r="B19" s="493" t="str">
        <f>B4</f>
        <v>2024-25</v>
      </c>
      <c r="C19" s="493"/>
      <c r="D19" s="493"/>
      <c r="E19" s="493" t="str">
        <f>E4</f>
        <v>2023-24</v>
      </c>
      <c r="F19" s="493"/>
      <c r="G19" s="493"/>
    </row>
    <row r="20" spans="1:7" ht="33.75" x14ac:dyDescent="0.2">
      <c r="A20" s="171"/>
      <c r="B20" s="172" t="str">
        <f>B5</f>
        <v>Three Months to 31 Mar</v>
      </c>
      <c r="C20" s="173" t="str">
        <f>C5</f>
        <v>Nine
Months 
to 31 Mar</v>
      </c>
      <c r="D20" s="174" t="s">
        <v>340</v>
      </c>
      <c r="E20" s="172" t="str">
        <f>E5</f>
        <v>Three Months to 31 Mar</v>
      </c>
      <c r="F20" s="172" t="str">
        <f>F5</f>
        <v>Nine
Months 
to 31 Mar</v>
      </c>
      <c r="G20" s="172" t="s">
        <v>341</v>
      </c>
    </row>
    <row r="21" spans="1:7" ht="11.25" customHeight="1" x14ac:dyDescent="0.2">
      <c r="A21" s="171"/>
      <c r="B21" s="175" t="s">
        <v>0</v>
      </c>
      <c r="C21" s="176" t="s">
        <v>0</v>
      </c>
      <c r="D21" s="175" t="s">
        <v>0</v>
      </c>
      <c r="E21" s="175" t="s">
        <v>0</v>
      </c>
      <c r="F21" s="175" t="s">
        <v>0</v>
      </c>
      <c r="G21" s="175" t="s">
        <v>0</v>
      </c>
    </row>
    <row r="22" spans="1:7" ht="10.5" customHeight="1" x14ac:dyDescent="0.2">
      <c r="A22" s="179" t="s">
        <v>342</v>
      </c>
      <c r="B22" s="179"/>
      <c r="C22" s="180"/>
      <c r="D22" s="179"/>
      <c r="E22" s="179"/>
      <c r="F22" s="179"/>
      <c r="G22" s="179"/>
    </row>
    <row r="23" spans="1:7" ht="9.9499999999999993" customHeight="1" x14ac:dyDescent="0.2">
      <c r="A23" s="181" t="s">
        <v>343</v>
      </c>
      <c r="B23" s="182">
        <v>72</v>
      </c>
      <c r="C23" s="183">
        <v>269</v>
      </c>
      <c r="D23" s="182">
        <v>581</v>
      </c>
      <c r="E23" s="182">
        <v>66</v>
      </c>
      <c r="F23" s="182">
        <v>264</v>
      </c>
      <c r="G23" s="182">
        <v>366</v>
      </c>
    </row>
    <row r="24" spans="1:7" ht="12" customHeight="1" x14ac:dyDescent="0.2">
      <c r="A24" s="181" t="s">
        <v>344</v>
      </c>
      <c r="B24" s="182">
        <v>953</v>
      </c>
      <c r="C24" s="183">
        <v>3635</v>
      </c>
      <c r="D24" s="182">
        <v>4826</v>
      </c>
      <c r="E24" s="182">
        <v>684</v>
      </c>
      <c r="F24" s="182">
        <v>2771</v>
      </c>
      <c r="G24" s="182">
        <v>3924</v>
      </c>
    </row>
    <row r="25" spans="1:7" ht="10.5" customHeight="1" x14ac:dyDescent="0.2">
      <c r="A25" s="181" t="s">
        <v>345</v>
      </c>
      <c r="B25" s="182">
        <v>318</v>
      </c>
      <c r="C25" s="183">
        <v>960</v>
      </c>
      <c r="D25" s="182">
        <v>1451</v>
      </c>
      <c r="E25" s="182">
        <v>604</v>
      </c>
      <c r="F25" s="182">
        <v>1216</v>
      </c>
      <c r="G25" s="182">
        <v>1271</v>
      </c>
    </row>
    <row r="26" spans="1:7" ht="10.5" customHeight="1" x14ac:dyDescent="0.2">
      <c r="A26" s="184" t="s">
        <v>346</v>
      </c>
      <c r="B26" s="185">
        <v>1343</v>
      </c>
      <c r="C26" s="186">
        <v>4864</v>
      </c>
      <c r="D26" s="185">
        <v>6858</v>
      </c>
      <c r="E26" s="185">
        <v>1354</v>
      </c>
      <c r="F26" s="185">
        <v>4251</v>
      </c>
      <c r="G26" s="185">
        <v>5561</v>
      </c>
    </row>
    <row r="27" spans="1:7" ht="10.5" customHeight="1" x14ac:dyDescent="0.2">
      <c r="A27" s="179" t="s">
        <v>347</v>
      </c>
      <c r="B27" s="182"/>
      <c r="C27" s="183"/>
      <c r="D27" s="182"/>
      <c r="E27" s="182"/>
      <c r="F27" s="182"/>
      <c r="G27" s="182"/>
    </row>
    <row r="28" spans="1:7" ht="10.5" customHeight="1" x14ac:dyDescent="0.2">
      <c r="A28" s="181" t="s">
        <v>343</v>
      </c>
      <c r="B28" s="182">
        <v>52</v>
      </c>
      <c r="C28" s="183">
        <v>91</v>
      </c>
      <c r="D28" s="182">
        <v>48</v>
      </c>
      <c r="E28" s="182">
        <v>13</v>
      </c>
      <c r="F28" s="182">
        <v>35</v>
      </c>
      <c r="G28" s="182">
        <v>97</v>
      </c>
    </row>
    <row r="29" spans="1:7" ht="10.5" customHeight="1" x14ac:dyDescent="0.2">
      <c r="A29" s="181" t="s">
        <v>344</v>
      </c>
      <c r="B29" s="182">
        <v>30</v>
      </c>
      <c r="C29" s="183">
        <v>110</v>
      </c>
      <c r="D29" s="182">
        <v>204</v>
      </c>
      <c r="E29" s="182">
        <v>109</v>
      </c>
      <c r="F29" s="182">
        <v>152</v>
      </c>
      <c r="G29" s="182">
        <v>182</v>
      </c>
    </row>
    <row r="30" spans="1:7" ht="10.5" customHeight="1" x14ac:dyDescent="0.2">
      <c r="A30" s="184" t="s">
        <v>348</v>
      </c>
      <c r="B30" s="190">
        <v>83</v>
      </c>
      <c r="C30" s="191">
        <v>201</v>
      </c>
      <c r="D30" s="190">
        <v>252</v>
      </c>
      <c r="E30" s="190">
        <v>121</v>
      </c>
      <c r="F30" s="190">
        <v>188</v>
      </c>
      <c r="G30" s="190">
        <v>278</v>
      </c>
    </row>
    <row r="31" spans="1:7" x14ac:dyDescent="0.2">
      <c r="A31" s="184"/>
      <c r="B31" s="184"/>
      <c r="C31" s="190"/>
      <c r="D31" s="190"/>
      <c r="E31" s="190"/>
      <c r="F31" s="190"/>
      <c r="G31" s="190"/>
    </row>
    <row r="32" spans="1:7" ht="12.75" customHeight="1" x14ac:dyDescent="0.2">
      <c r="A32" s="61" t="s">
        <v>744</v>
      </c>
      <c r="B32" s="171"/>
      <c r="C32" s="181"/>
      <c r="D32" s="192"/>
      <c r="E32" s="181"/>
      <c r="F32" s="181"/>
      <c r="G32" s="181"/>
    </row>
    <row r="33" spans="1:7" x14ac:dyDescent="0.2">
      <c r="A33" s="61" t="s">
        <v>745</v>
      </c>
      <c r="B33" s="171"/>
      <c r="C33" s="181"/>
      <c r="D33" s="181"/>
      <c r="E33" s="181"/>
      <c r="F33" s="181"/>
      <c r="G33" s="181"/>
    </row>
    <row r="34" spans="1:7" x14ac:dyDescent="0.2">
      <c r="A34" s="61" t="s">
        <v>746</v>
      </c>
      <c r="B34" s="171"/>
      <c r="C34" s="181"/>
      <c r="D34" s="181"/>
      <c r="E34" s="181"/>
      <c r="F34" s="181"/>
      <c r="G34" s="181"/>
    </row>
    <row r="35" spans="1:7" x14ac:dyDescent="0.2">
      <c r="A35" s="61" t="s">
        <v>351</v>
      </c>
    </row>
  </sheetData>
  <mergeCells count="7">
    <mergeCell ref="B19:D19"/>
    <mergeCell ref="E19:G19"/>
    <mergeCell ref="A2:G2"/>
    <mergeCell ref="A3:G3"/>
    <mergeCell ref="B4:D4"/>
    <mergeCell ref="E4:G4"/>
    <mergeCell ref="A18:G1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dimension ref="A1:F32"/>
  <sheetViews>
    <sheetView showGridLines="0" zoomScaleNormal="100" workbookViewId="0"/>
  </sheetViews>
  <sheetFormatPr defaultColWidth="9.140625" defaultRowHeight="11.25" x14ac:dyDescent="0.2"/>
  <cols>
    <col min="1" max="1" width="37.7109375" style="3" customWidth="1"/>
    <col min="2" max="3" width="10.7109375" style="3" customWidth="1"/>
    <col min="4" max="4" width="2.7109375" style="3" customWidth="1"/>
    <col min="5" max="6" width="10.7109375" style="3" customWidth="1"/>
    <col min="7" max="16384" width="9.140625" style="3"/>
  </cols>
  <sheetData>
    <row r="1" spans="1:6" x14ac:dyDescent="0.2">
      <c r="A1" s="162" t="s">
        <v>352</v>
      </c>
    </row>
    <row r="2" spans="1:6" ht="15.75" x14ac:dyDescent="0.25">
      <c r="A2" s="476" t="s">
        <v>353</v>
      </c>
      <c r="B2" s="476"/>
      <c r="C2" s="476"/>
      <c r="D2" s="476"/>
      <c r="E2" s="476"/>
      <c r="F2" s="476"/>
    </row>
    <row r="3" spans="1:6" ht="12.75" x14ac:dyDescent="0.2">
      <c r="A3" s="497" t="s">
        <v>49</v>
      </c>
      <c r="B3" s="497"/>
      <c r="C3" s="497"/>
      <c r="D3" s="497"/>
      <c r="E3" s="497"/>
      <c r="F3" s="497"/>
    </row>
    <row r="4" spans="1:6" x14ac:dyDescent="0.2">
      <c r="A4" s="61"/>
      <c r="B4" s="499" t="s">
        <v>212</v>
      </c>
      <c r="C4" s="499"/>
      <c r="D4" s="499"/>
      <c r="E4" s="499"/>
      <c r="F4" s="499"/>
    </row>
    <row r="5" spans="1:6" ht="25.5" x14ac:dyDescent="0.2">
      <c r="A5" s="496"/>
      <c r="B5" s="95" t="s">
        <v>269</v>
      </c>
      <c r="C5" s="96" t="s">
        <v>259</v>
      </c>
      <c r="D5" s="486"/>
      <c r="E5" s="97" t="s">
        <v>270</v>
      </c>
      <c r="F5" s="96" t="s">
        <v>260</v>
      </c>
    </row>
    <row r="6" spans="1:6" x14ac:dyDescent="0.2">
      <c r="A6" s="496"/>
      <c r="B6" s="93" t="s">
        <v>0</v>
      </c>
      <c r="C6" s="7" t="s">
        <v>0</v>
      </c>
      <c r="D6" s="486"/>
      <c r="E6" s="7" t="s">
        <v>0</v>
      </c>
      <c r="F6" s="7" t="s">
        <v>0</v>
      </c>
    </row>
    <row r="7" spans="1:6" x14ac:dyDescent="0.2">
      <c r="A7" s="63" t="s">
        <v>51</v>
      </c>
      <c r="B7" s="93"/>
      <c r="C7" s="7"/>
      <c r="D7" s="7"/>
      <c r="E7" s="7"/>
      <c r="F7" s="7"/>
    </row>
    <row r="8" spans="1:6" x14ac:dyDescent="0.2">
      <c r="A8" s="61" t="s">
        <v>52</v>
      </c>
      <c r="B8" s="88">
        <v>3664</v>
      </c>
      <c r="C8" s="20">
        <v>3007</v>
      </c>
      <c r="D8" s="20"/>
      <c r="E8" s="20">
        <v>7229</v>
      </c>
      <c r="F8" s="20">
        <v>7331</v>
      </c>
    </row>
    <row r="9" spans="1:6" x14ac:dyDescent="0.2">
      <c r="A9" s="61" t="s">
        <v>53</v>
      </c>
      <c r="B9" s="88">
        <v>0</v>
      </c>
      <c r="C9" s="20">
        <v>0</v>
      </c>
      <c r="D9" s="20"/>
      <c r="E9" s="20">
        <v>1</v>
      </c>
      <c r="F9" s="20">
        <v>0</v>
      </c>
    </row>
    <row r="10" spans="1:6" x14ac:dyDescent="0.2">
      <c r="A10" s="63" t="s">
        <v>30</v>
      </c>
      <c r="B10" s="83">
        <v>3665</v>
      </c>
      <c r="C10" s="48">
        <v>3007</v>
      </c>
      <c r="D10" s="48"/>
      <c r="E10" s="48">
        <v>7230</v>
      </c>
      <c r="F10" s="48">
        <v>7331</v>
      </c>
    </row>
    <row r="11" spans="1:6" x14ac:dyDescent="0.2">
      <c r="A11" s="63" t="s">
        <v>54</v>
      </c>
      <c r="B11" s="88"/>
      <c r="C11" s="20"/>
      <c r="D11" s="20"/>
      <c r="E11" s="20"/>
      <c r="F11" s="20"/>
    </row>
    <row r="12" spans="1:6" x14ac:dyDescent="0.2">
      <c r="A12" s="61" t="s">
        <v>173</v>
      </c>
      <c r="B12" s="88">
        <v>0</v>
      </c>
      <c r="C12" s="20">
        <v>0</v>
      </c>
      <c r="D12" s="20"/>
      <c r="E12" s="20">
        <v>1</v>
      </c>
      <c r="F12" s="20">
        <v>0</v>
      </c>
    </row>
    <row r="13" spans="1:6" x14ac:dyDescent="0.2">
      <c r="A13" s="61" t="s">
        <v>174</v>
      </c>
      <c r="B13" s="88">
        <v>0</v>
      </c>
      <c r="C13" s="20">
        <v>0</v>
      </c>
      <c r="D13" s="20"/>
      <c r="E13" s="20">
        <v>0</v>
      </c>
      <c r="F13" s="20">
        <v>0</v>
      </c>
    </row>
    <row r="14" spans="1:6" x14ac:dyDescent="0.2">
      <c r="A14" s="63" t="s">
        <v>30</v>
      </c>
      <c r="B14" s="83">
        <v>0</v>
      </c>
      <c r="C14" s="48">
        <v>0</v>
      </c>
      <c r="D14" s="48"/>
      <c r="E14" s="48">
        <v>1</v>
      </c>
      <c r="F14" s="48">
        <v>0</v>
      </c>
    </row>
    <row r="15" spans="1:6" x14ac:dyDescent="0.2">
      <c r="A15" s="64" t="s">
        <v>172</v>
      </c>
      <c r="B15" s="94">
        <v>3665</v>
      </c>
      <c r="C15" s="65">
        <v>3007</v>
      </c>
      <c r="D15" s="65"/>
      <c r="E15" s="65">
        <v>7231</v>
      </c>
      <c r="F15" s="65">
        <v>7331</v>
      </c>
    </row>
    <row r="16" spans="1:6" ht="19.5" customHeight="1" x14ac:dyDescent="0.2">
      <c r="A16" s="498" t="s">
        <v>201</v>
      </c>
      <c r="B16" s="498"/>
      <c r="C16" s="498"/>
      <c r="D16" s="498"/>
      <c r="E16" s="498"/>
      <c r="F16" s="498"/>
    </row>
    <row r="17" spans="1:6" ht="9.9499999999999993" customHeight="1" x14ac:dyDescent="0.2">
      <c r="A17" s="66"/>
      <c r="B17" s="500" t="str">
        <f>B4</f>
        <v>For the period ending</v>
      </c>
      <c r="C17" s="500"/>
      <c r="D17" s="500"/>
      <c r="E17" s="500"/>
      <c r="F17" s="500"/>
    </row>
    <row r="18" spans="1:6" ht="25.5" x14ac:dyDescent="0.2">
      <c r="A18" s="496"/>
      <c r="B18" s="95" t="str">
        <f>B5</f>
        <v>31 Mar
2025</v>
      </c>
      <c r="C18" s="96" t="s">
        <v>259</v>
      </c>
      <c r="D18" s="486"/>
      <c r="E18" s="97" t="str">
        <f>E5</f>
        <v>31 Mar
2024</v>
      </c>
      <c r="F18" s="96" t="s">
        <v>260</v>
      </c>
    </row>
    <row r="19" spans="1:6" x14ac:dyDescent="0.2">
      <c r="A19" s="496"/>
      <c r="B19" s="93" t="s">
        <v>0</v>
      </c>
      <c r="C19" s="7" t="s">
        <v>0</v>
      </c>
      <c r="D19" s="486"/>
      <c r="E19" s="7" t="s">
        <v>0</v>
      </c>
      <c r="F19" s="7" t="s">
        <v>0</v>
      </c>
    </row>
    <row r="20" spans="1:6" x14ac:dyDescent="0.2">
      <c r="A20" s="63" t="s">
        <v>51</v>
      </c>
      <c r="B20" s="93"/>
      <c r="C20" s="7"/>
      <c r="D20" s="7"/>
      <c r="E20" s="7"/>
      <c r="F20" s="7"/>
    </row>
    <row r="21" spans="1:6" x14ac:dyDescent="0.2">
      <c r="A21" s="61" t="s">
        <v>52</v>
      </c>
      <c r="B21" s="88">
        <v>12331</v>
      </c>
      <c r="C21" s="20">
        <v>11179</v>
      </c>
      <c r="D21" s="20"/>
      <c r="E21" s="20">
        <v>15628</v>
      </c>
      <c r="F21" s="20">
        <v>15740</v>
      </c>
    </row>
    <row r="22" spans="1:6" x14ac:dyDescent="0.2">
      <c r="A22" s="61" t="s">
        <v>53</v>
      </c>
      <c r="B22" s="88">
        <v>2034</v>
      </c>
      <c r="C22" s="20">
        <v>2087</v>
      </c>
      <c r="D22" s="20"/>
      <c r="E22" s="20">
        <v>2248</v>
      </c>
      <c r="F22" s="20">
        <v>2606</v>
      </c>
    </row>
    <row r="23" spans="1:6" x14ac:dyDescent="0.2">
      <c r="A23" s="63" t="s">
        <v>30</v>
      </c>
      <c r="B23" s="83">
        <v>14365</v>
      </c>
      <c r="C23" s="48">
        <v>13266</v>
      </c>
      <c r="D23" s="48"/>
      <c r="E23" s="48">
        <v>17876</v>
      </c>
      <c r="F23" s="48">
        <v>18346</v>
      </c>
    </row>
    <row r="24" spans="1:6" x14ac:dyDescent="0.2">
      <c r="A24" s="63" t="s">
        <v>54</v>
      </c>
      <c r="B24" s="88"/>
      <c r="C24" s="20"/>
      <c r="D24" s="20"/>
      <c r="E24" s="20"/>
      <c r="F24" s="20"/>
    </row>
    <row r="25" spans="1:6" x14ac:dyDescent="0.2">
      <c r="A25" s="61" t="s">
        <v>173</v>
      </c>
      <c r="B25" s="88">
        <v>14</v>
      </c>
      <c r="C25" s="20">
        <v>814</v>
      </c>
      <c r="D25" s="20"/>
      <c r="E25" s="20">
        <v>35</v>
      </c>
      <c r="F25" s="20">
        <v>574</v>
      </c>
    </row>
    <row r="26" spans="1:6" x14ac:dyDescent="0.2">
      <c r="A26" s="61" t="s">
        <v>174</v>
      </c>
      <c r="B26" s="88">
        <v>24</v>
      </c>
      <c r="C26" s="20">
        <v>30</v>
      </c>
      <c r="D26" s="20"/>
      <c r="E26" s="20">
        <v>26</v>
      </c>
      <c r="F26" s="20">
        <v>31</v>
      </c>
    </row>
    <row r="27" spans="1:6" x14ac:dyDescent="0.2">
      <c r="A27" s="63" t="s">
        <v>30</v>
      </c>
      <c r="B27" s="83">
        <v>39</v>
      </c>
      <c r="C27" s="48">
        <v>845</v>
      </c>
      <c r="D27" s="48"/>
      <c r="E27" s="48">
        <v>61</v>
      </c>
      <c r="F27" s="48">
        <v>605</v>
      </c>
    </row>
    <row r="28" spans="1:6" x14ac:dyDescent="0.2">
      <c r="A28" s="44" t="s">
        <v>172</v>
      </c>
      <c r="B28" s="89">
        <v>14404</v>
      </c>
      <c r="C28" s="49">
        <v>14111</v>
      </c>
      <c r="D28" s="49"/>
      <c r="E28" s="49">
        <v>17937</v>
      </c>
      <c r="F28" s="49">
        <v>18950</v>
      </c>
    </row>
    <row r="29" spans="1:6" x14ac:dyDescent="0.2">
      <c r="A29" s="44"/>
      <c r="B29" s="41"/>
      <c r="C29" s="41"/>
      <c r="D29" s="41"/>
      <c r="E29" s="41"/>
      <c r="F29" s="41"/>
    </row>
    <row r="30" spans="1:6" x14ac:dyDescent="0.2">
      <c r="A30" s="470" t="s">
        <v>742</v>
      </c>
    </row>
    <row r="31" spans="1:6" x14ac:dyDescent="0.2">
      <c r="A31" s="470" t="s">
        <v>747</v>
      </c>
    </row>
    <row r="32" spans="1:6" x14ac:dyDescent="0.2">
      <c r="A32" s="470" t="s">
        <v>354</v>
      </c>
    </row>
  </sheetData>
  <mergeCells count="9">
    <mergeCell ref="A18:A19"/>
    <mergeCell ref="D18:D19"/>
    <mergeCell ref="A2:F2"/>
    <mergeCell ref="A3:F3"/>
    <mergeCell ref="A16:F16"/>
    <mergeCell ref="A5:A6"/>
    <mergeCell ref="D5:D6"/>
    <mergeCell ref="B4:F4"/>
    <mergeCell ref="B17:F17"/>
  </mergeCells>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7"/>
  <sheetViews>
    <sheetView showGridLines="0" zoomScaleNormal="100" workbookViewId="0"/>
  </sheetViews>
  <sheetFormatPr defaultColWidth="9.140625" defaultRowHeight="11.25" x14ac:dyDescent="0.2"/>
  <cols>
    <col min="1" max="1" width="32.28515625" style="3" customWidth="1"/>
    <col min="2" max="4" width="9.7109375" style="3" customWidth="1"/>
    <col min="5" max="5" width="2.7109375" style="3" customWidth="1"/>
    <col min="6" max="8" width="9.7109375" style="3" customWidth="1"/>
    <col min="9" max="16384" width="9.140625" style="3"/>
  </cols>
  <sheetData>
    <row r="1" spans="1:16" ht="12.75" x14ac:dyDescent="0.2">
      <c r="A1" s="3" t="s">
        <v>284</v>
      </c>
      <c r="B1" s="53"/>
    </row>
    <row r="2" spans="1:16" ht="15.75" x14ac:dyDescent="0.25">
      <c r="A2" s="476" t="s">
        <v>6</v>
      </c>
      <c r="B2" s="476"/>
      <c r="C2" s="476"/>
      <c r="D2" s="476"/>
      <c r="E2" s="476"/>
      <c r="F2" s="476"/>
      <c r="G2" s="476"/>
      <c r="H2" s="476"/>
    </row>
    <row r="3" spans="1:16" ht="12.75" x14ac:dyDescent="0.2">
      <c r="A3" s="478" t="s">
        <v>7</v>
      </c>
      <c r="B3" s="478"/>
      <c r="C3" s="478"/>
      <c r="D3" s="478"/>
      <c r="E3" s="478"/>
      <c r="F3" s="478"/>
      <c r="G3" s="478"/>
      <c r="H3" s="478"/>
    </row>
    <row r="5" spans="1:16" ht="12.75" customHeight="1" x14ac:dyDescent="0.2">
      <c r="A5" s="2"/>
      <c r="B5" s="481" t="s">
        <v>255</v>
      </c>
      <c r="C5" s="481"/>
      <c r="D5" s="481"/>
      <c r="E5" s="1"/>
      <c r="F5" s="481" t="s">
        <v>250</v>
      </c>
      <c r="G5" s="481"/>
      <c r="H5" s="481"/>
    </row>
    <row r="6" spans="1:16" ht="24" customHeight="1" x14ac:dyDescent="0.2">
      <c r="A6" s="479"/>
      <c r="B6" s="7" t="s">
        <v>261</v>
      </c>
      <c r="C6" s="6" t="s">
        <v>262</v>
      </c>
      <c r="D6" s="7" t="s">
        <v>249</v>
      </c>
      <c r="E6" s="480"/>
      <c r="F6" s="7" t="s">
        <v>261</v>
      </c>
      <c r="G6" s="7" t="s">
        <v>262</v>
      </c>
      <c r="H6" s="7" t="s">
        <v>234</v>
      </c>
    </row>
    <row r="7" spans="1:16" x14ac:dyDescent="0.2">
      <c r="A7" s="479"/>
      <c r="B7" s="8" t="s">
        <v>0</v>
      </c>
      <c r="C7" s="15" t="s">
        <v>0</v>
      </c>
      <c r="D7" s="8" t="s">
        <v>0</v>
      </c>
      <c r="E7" s="480"/>
      <c r="F7" s="8" t="s">
        <v>0</v>
      </c>
      <c r="G7" s="8" t="s">
        <v>0</v>
      </c>
      <c r="H7" s="8" t="s">
        <v>0</v>
      </c>
    </row>
    <row r="8" spans="1:16" x14ac:dyDescent="0.2">
      <c r="A8" s="5" t="s">
        <v>1</v>
      </c>
      <c r="B8" s="29">
        <v>1320</v>
      </c>
      <c r="C8" s="28">
        <v>2817</v>
      </c>
      <c r="D8" s="29">
        <v>3190</v>
      </c>
      <c r="E8" s="30"/>
      <c r="F8" s="29">
        <v>699</v>
      </c>
      <c r="G8" s="29">
        <v>3794</v>
      </c>
      <c r="H8" s="29">
        <v>4486</v>
      </c>
      <c r="J8" s="40"/>
      <c r="K8" s="40"/>
      <c r="L8" s="40"/>
      <c r="M8" s="40"/>
      <c r="N8" s="40"/>
      <c r="O8" s="40"/>
      <c r="P8" s="40"/>
    </row>
    <row r="9" spans="1:16" x14ac:dyDescent="0.2">
      <c r="A9" s="5" t="s">
        <v>2</v>
      </c>
      <c r="B9" s="29"/>
      <c r="C9" s="28">
        <v>177389</v>
      </c>
      <c r="D9" s="29">
        <v>175799</v>
      </c>
      <c r="E9" s="31"/>
      <c r="F9" s="29"/>
      <c r="G9" s="29">
        <v>159875</v>
      </c>
      <c r="H9" s="29">
        <v>170471</v>
      </c>
      <c r="J9" s="40"/>
      <c r="K9" s="40"/>
      <c r="L9" s="40"/>
      <c r="M9" s="40"/>
      <c r="N9" s="40"/>
      <c r="O9" s="40"/>
      <c r="P9" s="40"/>
    </row>
    <row r="10" spans="1:16" x14ac:dyDescent="0.2">
      <c r="A10" s="5" t="s">
        <v>210</v>
      </c>
      <c r="B10" s="29">
        <v>-404</v>
      </c>
      <c r="C10" s="28">
        <v>-3755</v>
      </c>
      <c r="D10" s="29">
        <v>-5072</v>
      </c>
      <c r="E10" s="31"/>
      <c r="F10" s="29">
        <v>52</v>
      </c>
      <c r="G10" s="29">
        <v>-662</v>
      </c>
      <c r="H10" s="29">
        <v>103</v>
      </c>
      <c r="J10" s="40"/>
      <c r="K10" s="40"/>
      <c r="L10" s="40"/>
      <c r="M10" s="40"/>
      <c r="N10" s="40"/>
      <c r="O10" s="40"/>
      <c r="P10" s="40"/>
    </row>
    <row r="11" spans="1:16" x14ac:dyDescent="0.2">
      <c r="A11" s="9" t="s">
        <v>3</v>
      </c>
      <c r="B11" s="29"/>
      <c r="C11" s="28"/>
      <c r="D11" s="29"/>
      <c r="E11" s="31"/>
      <c r="F11" s="29"/>
      <c r="G11" s="29"/>
      <c r="H11" s="29"/>
      <c r="J11" s="40"/>
      <c r="K11" s="40"/>
      <c r="L11" s="40"/>
      <c r="M11" s="40"/>
      <c r="N11" s="40"/>
      <c r="O11" s="40"/>
      <c r="P11" s="40"/>
    </row>
    <row r="12" spans="1:16" x14ac:dyDescent="0.2">
      <c r="A12" s="5" t="s">
        <v>4</v>
      </c>
      <c r="B12" s="29">
        <v>1000</v>
      </c>
      <c r="C12" s="28">
        <v>1585</v>
      </c>
      <c r="D12" s="29">
        <v>1339</v>
      </c>
      <c r="E12" s="30"/>
      <c r="F12" s="29">
        <v>374</v>
      </c>
      <c r="G12" s="29">
        <v>2647</v>
      </c>
      <c r="H12" s="29">
        <v>2648</v>
      </c>
      <c r="J12" s="40"/>
      <c r="K12" s="40"/>
      <c r="L12" s="40"/>
      <c r="M12" s="40"/>
      <c r="N12" s="40"/>
      <c r="O12" s="40"/>
      <c r="P12" s="40"/>
    </row>
    <row r="13" spans="1:16" x14ac:dyDescent="0.2">
      <c r="A13" s="5" t="s">
        <v>5</v>
      </c>
      <c r="B13" s="29"/>
      <c r="C13" s="28">
        <v>23169</v>
      </c>
      <c r="D13" s="29">
        <v>24587</v>
      </c>
      <c r="E13" s="31"/>
      <c r="F13" s="29"/>
      <c r="G13" s="29">
        <v>18873</v>
      </c>
      <c r="H13" s="29">
        <v>19651</v>
      </c>
      <c r="J13" s="40"/>
      <c r="K13" s="40"/>
      <c r="L13" s="40"/>
      <c r="M13" s="40"/>
      <c r="N13" s="40"/>
      <c r="O13" s="40"/>
      <c r="P13" s="40"/>
    </row>
    <row r="14" spans="1:16" x14ac:dyDescent="0.2">
      <c r="A14" s="5" t="s">
        <v>166</v>
      </c>
      <c r="B14" s="29">
        <v>1293</v>
      </c>
      <c r="C14" s="28">
        <v>1153</v>
      </c>
      <c r="D14" s="29">
        <v>1473</v>
      </c>
      <c r="E14" s="30"/>
      <c r="F14" s="29">
        <v>984</v>
      </c>
      <c r="G14" s="29">
        <v>2023</v>
      </c>
      <c r="H14" s="29">
        <v>2787</v>
      </c>
      <c r="J14" s="40"/>
      <c r="K14" s="40"/>
      <c r="L14" s="40"/>
      <c r="M14" s="40"/>
      <c r="N14" s="40"/>
      <c r="O14" s="40"/>
      <c r="P14" s="40"/>
    </row>
    <row r="16" spans="1:16" x14ac:dyDescent="0.2">
      <c r="A16" s="470" t="s">
        <v>738</v>
      </c>
    </row>
    <row r="17" spans="1:1" x14ac:dyDescent="0.2">
      <c r="A17" s="470" t="s">
        <v>739</v>
      </c>
    </row>
  </sheetData>
  <mergeCells count="6">
    <mergeCell ref="A2:H2"/>
    <mergeCell ref="A3:H3"/>
    <mergeCell ref="A6:A7"/>
    <mergeCell ref="E6:E7"/>
    <mergeCell ref="B5:D5"/>
    <mergeCell ref="F5:H5"/>
  </mergeCells>
  <phoneticPr fontId="0" type="noConversion"/>
  <pageMargins left="0.75" right="0.75" top="1" bottom="1" header="0.5" footer="0.5"/>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DF504-C246-49D0-A747-B35129B62464}">
  <sheetPr codeName="Sheet21"/>
  <dimension ref="A1:F20"/>
  <sheetViews>
    <sheetView showGridLines="0" zoomScaleNormal="100" workbookViewId="0"/>
  </sheetViews>
  <sheetFormatPr defaultColWidth="9.140625" defaultRowHeight="11.25" x14ac:dyDescent="0.2"/>
  <cols>
    <col min="1" max="1" width="37.7109375" style="3" customWidth="1"/>
    <col min="2" max="3" width="10.7109375" style="3" customWidth="1"/>
    <col min="4" max="4" width="2.7109375" style="3" customWidth="1"/>
    <col min="5" max="6" width="10.7109375" style="3" customWidth="1"/>
    <col min="7" max="16384" width="9.140625" style="3"/>
  </cols>
  <sheetData>
    <row r="1" spans="1:6" x14ac:dyDescent="0.2">
      <c r="A1" s="3" t="s">
        <v>355</v>
      </c>
    </row>
    <row r="2" spans="1:6" ht="15.75" x14ac:dyDescent="0.25">
      <c r="A2" s="476" t="s">
        <v>356</v>
      </c>
      <c r="B2" s="476"/>
      <c r="C2" s="476"/>
      <c r="D2" s="476"/>
      <c r="E2" s="476"/>
      <c r="F2" s="476"/>
    </row>
    <row r="3" spans="1:6" ht="12.75" x14ac:dyDescent="0.2">
      <c r="A3" s="477" t="s">
        <v>49</v>
      </c>
      <c r="B3" s="477"/>
      <c r="C3" s="477"/>
      <c r="D3" s="477"/>
      <c r="E3" s="477"/>
      <c r="F3" s="477"/>
    </row>
    <row r="4" spans="1:6" ht="9.9499999999999993" customHeight="1" x14ac:dyDescent="0.2">
      <c r="A4" s="61"/>
      <c r="B4" s="500" t="s">
        <v>212</v>
      </c>
      <c r="C4" s="500"/>
      <c r="D4" s="500"/>
      <c r="E4" s="500"/>
      <c r="F4" s="500"/>
    </row>
    <row r="5" spans="1:6" ht="25.5" x14ac:dyDescent="0.2">
      <c r="A5" s="496"/>
      <c r="B5" s="95" t="s">
        <v>269</v>
      </c>
      <c r="C5" s="96" t="s">
        <v>259</v>
      </c>
      <c r="D5" s="486"/>
      <c r="E5" s="97" t="s">
        <v>270</v>
      </c>
      <c r="F5" s="96" t="s">
        <v>260</v>
      </c>
    </row>
    <row r="6" spans="1:6" x14ac:dyDescent="0.2">
      <c r="A6" s="496"/>
      <c r="B6" s="93" t="s">
        <v>0</v>
      </c>
      <c r="C6" s="7" t="s">
        <v>0</v>
      </c>
      <c r="D6" s="486"/>
      <c r="E6" s="7" t="s">
        <v>0</v>
      </c>
      <c r="F6" s="7" t="s">
        <v>0</v>
      </c>
    </row>
    <row r="7" spans="1:6" x14ac:dyDescent="0.2">
      <c r="A7" s="61" t="s">
        <v>50</v>
      </c>
      <c r="B7" s="88">
        <v>5805</v>
      </c>
      <c r="C7" s="20">
        <v>5673</v>
      </c>
      <c r="D7" s="20"/>
      <c r="E7" s="20">
        <v>6095</v>
      </c>
      <c r="F7" s="20">
        <v>5825</v>
      </c>
    </row>
    <row r="8" spans="1:6" x14ac:dyDescent="0.2">
      <c r="A8" s="61" t="s">
        <v>171</v>
      </c>
      <c r="B8" s="88">
        <v>-237</v>
      </c>
      <c r="C8" s="20">
        <v>-253</v>
      </c>
      <c r="D8" s="20"/>
      <c r="E8" s="20">
        <v>-185</v>
      </c>
      <c r="F8" s="20">
        <v>-190</v>
      </c>
    </row>
    <row r="9" spans="1:6" x14ac:dyDescent="0.2">
      <c r="A9" s="64" t="s">
        <v>172</v>
      </c>
      <c r="B9" s="94">
        <v>5569</v>
      </c>
      <c r="C9" s="65">
        <v>5419</v>
      </c>
      <c r="D9" s="65"/>
      <c r="E9" s="65">
        <v>5911</v>
      </c>
      <c r="F9" s="65">
        <v>5635</v>
      </c>
    </row>
    <row r="10" spans="1:6" ht="12.75" x14ac:dyDescent="0.2">
      <c r="A10" s="477" t="s">
        <v>201</v>
      </c>
      <c r="B10" s="477"/>
      <c r="C10" s="477"/>
      <c r="D10" s="477"/>
      <c r="E10" s="477"/>
      <c r="F10" s="477"/>
    </row>
    <row r="11" spans="1:6" ht="9.9499999999999993" customHeight="1" x14ac:dyDescent="0.2">
      <c r="A11" s="66"/>
      <c r="B11" s="500" t="s">
        <v>212</v>
      </c>
      <c r="C11" s="500"/>
      <c r="D11" s="500"/>
      <c r="E11" s="500"/>
      <c r="F11" s="500"/>
    </row>
    <row r="12" spans="1:6" ht="25.5" x14ac:dyDescent="0.2">
      <c r="A12" s="496"/>
      <c r="B12" s="95" t="s">
        <v>269</v>
      </c>
      <c r="C12" s="96" t="s">
        <v>259</v>
      </c>
      <c r="D12" s="486"/>
      <c r="E12" s="97" t="s">
        <v>270</v>
      </c>
      <c r="F12" s="96" t="s">
        <v>260</v>
      </c>
    </row>
    <row r="13" spans="1:6" x14ac:dyDescent="0.2">
      <c r="A13" s="496"/>
      <c r="B13" s="93" t="s">
        <v>0</v>
      </c>
      <c r="C13" s="7" t="s">
        <v>0</v>
      </c>
      <c r="D13" s="486"/>
      <c r="E13" s="7" t="s">
        <v>0</v>
      </c>
      <c r="F13" s="7" t="s">
        <v>0</v>
      </c>
    </row>
    <row r="14" spans="1:6" x14ac:dyDescent="0.2">
      <c r="A14" s="61" t="s">
        <v>50</v>
      </c>
      <c r="B14" s="88">
        <v>7550</v>
      </c>
      <c r="C14" s="20">
        <v>7740</v>
      </c>
      <c r="D14" s="20"/>
      <c r="E14" s="20">
        <v>7918</v>
      </c>
      <c r="F14" s="20">
        <v>8154</v>
      </c>
    </row>
    <row r="15" spans="1:6" x14ac:dyDescent="0.2">
      <c r="A15" s="61" t="s">
        <v>171</v>
      </c>
      <c r="B15" s="88">
        <v>-399</v>
      </c>
      <c r="C15" s="20">
        <v>-450</v>
      </c>
      <c r="D15" s="20"/>
      <c r="E15" s="20">
        <v>-382</v>
      </c>
      <c r="F15" s="20">
        <v>-348</v>
      </c>
    </row>
    <row r="16" spans="1:6" x14ac:dyDescent="0.2">
      <c r="A16" s="44" t="s">
        <v>30</v>
      </c>
      <c r="B16" s="89">
        <v>7151</v>
      </c>
      <c r="C16" s="49">
        <v>7290</v>
      </c>
      <c r="D16" s="49"/>
      <c r="E16" s="49">
        <v>7536</v>
      </c>
      <c r="F16" s="49">
        <v>7807</v>
      </c>
    </row>
    <row r="18" spans="1:1" x14ac:dyDescent="0.2">
      <c r="A18" s="470" t="s">
        <v>742</v>
      </c>
    </row>
    <row r="19" spans="1:1" x14ac:dyDescent="0.2">
      <c r="A19" s="470" t="s">
        <v>747</v>
      </c>
    </row>
    <row r="20" spans="1:1" x14ac:dyDescent="0.2">
      <c r="A20" s="470" t="s">
        <v>354</v>
      </c>
    </row>
  </sheetData>
  <mergeCells count="9">
    <mergeCell ref="A10:F10"/>
    <mergeCell ref="B11:F11"/>
    <mergeCell ref="A12:A13"/>
    <mergeCell ref="D12:D13"/>
    <mergeCell ref="A2:F2"/>
    <mergeCell ref="A3:F3"/>
    <mergeCell ref="B4:F4"/>
    <mergeCell ref="A5:A6"/>
    <mergeCell ref="D5:D6"/>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D1188-5076-46C5-8D92-C552D1B07A4A}">
  <sheetPr>
    <pageSetUpPr fitToPage="1"/>
  </sheetPr>
  <dimension ref="A1:G93"/>
  <sheetViews>
    <sheetView showGridLines="0" zoomScaleNormal="100" workbookViewId="0"/>
  </sheetViews>
  <sheetFormatPr defaultColWidth="9.140625" defaultRowHeight="13.5" x14ac:dyDescent="0.25"/>
  <cols>
    <col min="1" max="1" width="46.140625" style="193" customWidth="1"/>
    <col min="2" max="7" width="13.5703125" style="193" customWidth="1"/>
    <col min="8" max="16384" width="9.140625" style="193"/>
  </cols>
  <sheetData>
    <row r="1" spans="1:7" x14ac:dyDescent="0.25">
      <c r="A1" s="472" t="s">
        <v>384</v>
      </c>
    </row>
    <row r="2" spans="1:7" ht="15.75" x14ac:dyDescent="0.25">
      <c r="A2" s="501" t="s">
        <v>63</v>
      </c>
      <c r="B2" s="501"/>
      <c r="C2" s="501"/>
      <c r="D2" s="501"/>
      <c r="E2" s="501"/>
      <c r="F2" s="501"/>
      <c r="G2" s="501"/>
    </row>
    <row r="3" spans="1:7" x14ac:dyDescent="0.25">
      <c r="A3" s="502" t="s">
        <v>106</v>
      </c>
      <c r="B3" s="502"/>
      <c r="C3" s="502"/>
      <c r="D3" s="502"/>
      <c r="E3" s="502"/>
      <c r="F3" s="502"/>
      <c r="G3" s="502"/>
    </row>
    <row r="4" spans="1:7" x14ac:dyDescent="0.25">
      <c r="A4" s="194"/>
      <c r="B4" s="503" t="s">
        <v>255</v>
      </c>
      <c r="C4" s="503"/>
      <c r="D4" s="503"/>
      <c r="E4" s="503" t="s">
        <v>250</v>
      </c>
      <c r="F4" s="503"/>
      <c r="G4" s="503"/>
    </row>
    <row r="5" spans="1:7" ht="31.5" x14ac:dyDescent="0.25">
      <c r="A5" s="195"/>
      <c r="B5" s="196" t="s">
        <v>261</v>
      </c>
      <c r="C5" s="197" t="s">
        <v>262</v>
      </c>
      <c r="D5" s="198" t="s">
        <v>357</v>
      </c>
      <c r="E5" s="196" t="s">
        <v>261</v>
      </c>
      <c r="F5" s="196" t="s">
        <v>262</v>
      </c>
      <c r="G5" s="199" t="s">
        <v>358</v>
      </c>
    </row>
    <row r="6" spans="1:7" x14ac:dyDescent="0.25">
      <c r="A6" s="195"/>
      <c r="B6" s="200" t="s">
        <v>0</v>
      </c>
      <c r="C6" s="201" t="s">
        <v>0</v>
      </c>
      <c r="D6" s="200" t="s">
        <v>0</v>
      </c>
      <c r="E6" s="200" t="s">
        <v>0</v>
      </c>
      <c r="F6" s="200" t="s">
        <v>0</v>
      </c>
      <c r="G6" s="200" t="s">
        <v>0</v>
      </c>
    </row>
    <row r="7" spans="1:7" x14ac:dyDescent="0.25">
      <c r="A7" s="202" t="s">
        <v>64</v>
      </c>
      <c r="B7" s="202"/>
      <c r="C7" s="203"/>
      <c r="D7" s="200"/>
      <c r="E7" s="200"/>
      <c r="F7" s="200"/>
      <c r="G7" s="200"/>
    </row>
    <row r="8" spans="1:7" x14ac:dyDescent="0.25">
      <c r="A8" s="195" t="s">
        <v>359</v>
      </c>
      <c r="B8" s="195"/>
      <c r="C8" s="204"/>
      <c r="D8" s="200"/>
      <c r="E8" s="200"/>
      <c r="F8" s="200"/>
      <c r="G8" s="200"/>
    </row>
    <row r="9" spans="1:7" x14ac:dyDescent="0.25">
      <c r="A9" s="205" t="s">
        <v>66</v>
      </c>
      <c r="B9" s="206">
        <v>1422</v>
      </c>
      <c r="C9" s="207">
        <v>4409</v>
      </c>
      <c r="D9" s="206">
        <v>5880</v>
      </c>
      <c r="E9" s="206">
        <v>1297</v>
      </c>
      <c r="F9" s="206">
        <v>4055</v>
      </c>
      <c r="G9" s="206">
        <v>5404</v>
      </c>
    </row>
    <row r="10" spans="1:7" ht="11.25" customHeight="1" x14ac:dyDescent="0.25">
      <c r="A10" s="195" t="s">
        <v>67</v>
      </c>
      <c r="B10" s="209"/>
      <c r="C10" s="210"/>
      <c r="D10" s="209"/>
      <c r="E10" s="209"/>
      <c r="F10" s="209"/>
      <c r="G10" s="209"/>
    </row>
    <row r="11" spans="1:7" x14ac:dyDescent="0.25">
      <c r="A11" s="205" t="s">
        <v>68</v>
      </c>
      <c r="B11" s="206">
        <v>33</v>
      </c>
      <c r="C11" s="207">
        <v>892</v>
      </c>
      <c r="D11" s="206">
        <v>887</v>
      </c>
      <c r="E11" s="206">
        <v>22</v>
      </c>
      <c r="F11" s="206">
        <v>842</v>
      </c>
      <c r="G11" s="206">
        <v>844</v>
      </c>
    </row>
    <row r="12" spans="1:7" x14ac:dyDescent="0.25">
      <c r="A12" s="211" t="s">
        <v>69</v>
      </c>
      <c r="B12" s="209">
        <v>755</v>
      </c>
      <c r="C12" s="210">
        <v>2313</v>
      </c>
      <c r="D12" s="209">
        <v>3119</v>
      </c>
      <c r="E12" s="209">
        <v>609</v>
      </c>
      <c r="F12" s="209">
        <v>1808</v>
      </c>
      <c r="G12" s="209">
        <v>2575</v>
      </c>
    </row>
    <row r="13" spans="1:7" x14ac:dyDescent="0.25">
      <c r="A13" s="211" t="s">
        <v>360</v>
      </c>
      <c r="B13" s="209">
        <v>7</v>
      </c>
      <c r="C13" s="210">
        <v>23</v>
      </c>
      <c r="D13" s="209">
        <v>32</v>
      </c>
      <c r="E13" s="209">
        <v>8</v>
      </c>
      <c r="F13" s="209">
        <v>24</v>
      </c>
      <c r="G13" s="209">
        <v>33</v>
      </c>
    </row>
    <row r="14" spans="1:7" x14ac:dyDescent="0.25">
      <c r="A14" s="211" t="s">
        <v>70</v>
      </c>
      <c r="B14" s="209">
        <v>16</v>
      </c>
      <c r="C14" s="210">
        <v>120</v>
      </c>
      <c r="D14" s="209">
        <v>194</v>
      </c>
      <c r="E14" s="209">
        <v>4</v>
      </c>
      <c r="F14" s="209">
        <v>179</v>
      </c>
      <c r="G14" s="209">
        <v>324</v>
      </c>
    </row>
    <row r="15" spans="1:7" x14ac:dyDescent="0.25">
      <c r="A15" s="205" t="s">
        <v>71</v>
      </c>
      <c r="B15" s="206">
        <v>778</v>
      </c>
      <c r="C15" s="207">
        <v>2455</v>
      </c>
      <c r="D15" s="206">
        <v>3345</v>
      </c>
      <c r="E15" s="206">
        <v>621</v>
      </c>
      <c r="F15" s="206">
        <v>2010</v>
      </c>
      <c r="G15" s="206">
        <v>2932</v>
      </c>
    </row>
    <row r="16" spans="1:7" ht="18.75" x14ac:dyDescent="0.25">
      <c r="A16" s="211" t="s">
        <v>72</v>
      </c>
      <c r="B16" s="212" t="s">
        <v>361</v>
      </c>
      <c r="C16" s="213" t="s">
        <v>361</v>
      </c>
      <c r="D16" s="212" t="s">
        <v>361</v>
      </c>
      <c r="E16" s="212" t="s">
        <v>361</v>
      </c>
      <c r="F16" s="212" t="s">
        <v>361</v>
      </c>
      <c r="G16" s="212" t="s">
        <v>361</v>
      </c>
    </row>
    <row r="17" spans="1:7" x14ac:dyDescent="0.25">
      <c r="A17" s="211" t="s">
        <v>73</v>
      </c>
      <c r="B17" s="209">
        <v>4</v>
      </c>
      <c r="C17" s="210">
        <v>101</v>
      </c>
      <c r="D17" s="209">
        <v>101</v>
      </c>
      <c r="E17" s="209">
        <v>3</v>
      </c>
      <c r="F17" s="209">
        <v>96</v>
      </c>
      <c r="G17" s="209">
        <v>95</v>
      </c>
    </row>
    <row r="18" spans="1:7" x14ac:dyDescent="0.25">
      <c r="A18" s="211" t="s">
        <v>362</v>
      </c>
      <c r="B18" s="209">
        <v>4</v>
      </c>
      <c r="C18" s="210">
        <v>57</v>
      </c>
      <c r="D18" s="209">
        <v>62</v>
      </c>
      <c r="E18" s="209">
        <v>3</v>
      </c>
      <c r="F18" s="209">
        <v>54</v>
      </c>
      <c r="G18" s="209">
        <v>56</v>
      </c>
    </row>
    <row r="19" spans="1:7" x14ac:dyDescent="0.25">
      <c r="A19" s="211" t="s">
        <v>74</v>
      </c>
      <c r="B19" s="209">
        <v>109</v>
      </c>
      <c r="C19" s="210">
        <v>381</v>
      </c>
      <c r="D19" s="209">
        <v>424</v>
      </c>
      <c r="E19" s="209">
        <v>101</v>
      </c>
      <c r="F19" s="209">
        <v>374</v>
      </c>
      <c r="G19" s="209">
        <v>401</v>
      </c>
    </row>
    <row r="20" spans="1:7" x14ac:dyDescent="0.25">
      <c r="A20" s="211" t="s">
        <v>75</v>
      </c>
      <c r="B20" s="209">
        <v>35</v>
      </c>
      <c r="C20" s="210">
        <v>100</v>
      </c>
      <c r="D20" s="209">
        <v>136</v>
      </c>
      <c r="E20" s="209">
        <v>38</v>
      </c>
      <c r="F20" s="209">
        <v>144</v>
      </c>
      <c r="G20" s="209">
        <v>131</v>
      </c>
    </row>
    <row r="21" spans="1:7" x14ac:dyDescent="0.25">
      <c r="A21" s="211" t="s">
        <v>363</v>
      </c>
      <c r="B21" s="209">
        <v>24</v>
      </c>
      <c r="C21" s="210">
        <v>61</v>
      </c>
      <c r="D21" s="209">
        <v>58</v>
      </c>
      <c r="E21" s="209">
        <v>29</v>
      </c>
      <c r="F21" s="209">
        <v>62</v>
      </c>
      <c r="G21" s="209">
        <v>76</v>
      </c>
    </row>
    <row r="22" spans="1:7" x14ac:dyDescent="0.25">
      <c r="A22" s="205" t="s">
        <v>76</v>
      </c>
      <c r="B22" s="206">
        <v>176</v>
      </c>
      <c r="C22" s="207">
        <v>700</v>
      </c>
      <c r="D22" s="206">
        <v>781</v>
      </c>
      <c r="E22" s="206">
        <v>174</v>
      </c>
      <c r="F22" s="206">
        <v>731</v>
      </c>
      <c r="G22" s="206">
        <v>760</v>
      </c>
    </row>
    <row r="23" spans="1:7" ht="11.25" customHeight="1" x14ac:dyDescent="0.25">
      <c r="A23" s="195" t="s">
        <v>77</v>
      </c>
      <c r="B23" s="209"/>
      <c r="C23" s="210"/>
      <c r="D23" s="209"/>
      <c r="E23" s="209"/>
      <c r="F23" s="209"/>
      <c r="G23" s="209"/>
    </row>
    <row r="24" spans="1:7" x14ac:dyDescent="0.25">
      <c r="A24" s="211" t="s">
        <v>364</v>
      </c>
      <c r="B24" s="209">
        <v>50</v>
      </c>
      <c r="C24" s="210">
        <v>149</v>
      </c>
      <c r="D24" s="209">
        <v>198</v>
      </c>
      <c r="E24" s="209">
        <v>47</v>
      </c>
      <c r="F24" s="209">
        <v>140</v>
      </c>
      <c r="G24" s="209">
        <v>248</v>
      </c>
    </row>
    <row r="25" spans="1:7" ht="18.75" x14ac:dyDescent="0.25">
      <c r="A25" s="211" t="s">
        <v>78</v>
      </c>
      <c r="B25" s="212" t="s">
        <v>361</v>
      </c>
      <c r="C25" s="213" t="s">
        <v>361</v>
      </c>
      <c r="D25" s="212" t="s">
        <v>361</v>
      </c>
      <c r="E25" s="212" t="s">
        <v>361</v>
      </c>
      <c r="F25" s="212" t="s">
        <v>361</v>
      </c>
      <c r="G25" s="212" t="s">
        <v>361</v>
      </c>
    </row>
    <row r="26" spans="1:7" x14ac:dyDescent="0.25">
      <c r="A26" s="211" t="s">
        <v>79</v>
      </c>
      <c r="B26" s="209">
        <v>15</v>
      </c>
      <c r="C26" s="210">
        <v>47</v>
      </c>
      <c r="D26" s="209">
        <v>54</v>
      </c>
      <c r="E26" s="209">
        <v>9</v>
      </c>
      <c r="F26" s="209">
        <v>39</v>
      </c>
      <c r="G26" s="209">
        <v>59</v>
      </c>
    </row>
    <row r="27" spans="1:7" x14ac:dyDescent="0.25">
      <c r="A27" s="211" t="s">
        <v>365</v>
      </c>
      <c r="B27" s="209">
        <v>30</v>
      </c>
      <c r="C27" s="210">
        <v>98</v>
      </c>
      <c r="D27" s="209">
        <v>129</v>
      </c>
      <c r="E27" s="209">
        <v>29</v>
      </c>
      <c r="F27" s="209">
        <v>92</v>
      </c>
      <c r="G27" s="209">
        <v>125</v>
      </c>
    </row>
    <row r="28" spans="1:7" x14ac:dyDescent="0.25">
      <c r="A28" s="205" t="s">
        <v>80</v>
      </c>
      <c r="B28" s="206">
        <v>94</v>
      </c>
      <c r="C28" s="207">
        <v>294</v>
      </c>
      <c r="D28" s="206">
        <v>381</v>
      </c>
      <c r="E28" s="206">
        <v>85</v>
      </c>
      <c r="F28" s="206">
        <v>271</v>
      </c>
      <c r="G28" s="206">
        <v>432</v>
      </c>
    </row>
    <row r="29" spans="1:7" x14ac:dyDescent="0.25">
      <c r="A29" s="211" t="s">
        <v>81</v>
      </c>
      <c r="B29" s="209">
        <v>251</v>
      </c>
      <c r="C29" s="210">
        <v>826</v>
      </c>
      <c r="D29" s="209">
        <v>1071</v>
      </c>
      <c r="E29" s="209">
        <v>250</v>
      </c>
      <c r="F29" s="209">
        <v>760</v>
      </c>
      <c r="G29" s="209">
        <v>1000</v>
      </c>
    </row>
    <row r="30" spans="1:7" x14ac:dyDescent="0.25">
      <c r="A30" s="211" t="s">
        <v>29</v>
      </c>
      <c r="B30" s="209">
        <v>5</v>
      </c>
      <c r="C30" s="210">
        <v>16</v>
      </c>
      <c r="D30" s="209">
        <v>18</v>
      </c>
      <c r="E30" s="209">
        <v>5</v>
      </c>
      <c r="F30" s="209">
        <v>15</v>
      </c>
      <c r="G30" s="209">
        <v>20</v>
      </c>
    </row>
    <row r="31" spans="1:7" x14ac:dyDescent="0.25">
      <c r="A31" s="205" t="s">
        <v>82</v>
      </c>
      <c r="B31" s="206">
        <v>256</v>
      </c>
      <c r="C31" s="207">
        <v>842</v>
      </c>
      <c r="D31" s="206">
        <v>1089</v>
      </c>
      <c r="E31" s="206">
        <v>255</v>
      </c>
      <c r="F31" s="206">
        <v>775</v>
      </c>
      <c r="G31" s="206">
        <v>1020</v>
      </c>
    </row>
    <row r="32" spans="1:7" ht="11.25" customHeight="1" x14ac:dyDescent="0.25">
      <c r="A32" s="195" t="s">
        <v>83</v>
      </c>
      <c r="B32" s="206"/>
      <c r="C32" s="207"/>
      <c r="D32" s="206"/>
      <c r="E32" s="206"/>
      <c r="F32" s="206"/>
      <c r="G32" s="206"/>
    </row>
    <row r="33" spans="1:7" x14ac:dyDescent="0.25">
      <c r="A33" s="211" t="s">
        <v>84</v>
      </c>
      <c r="B33" s="209">
        <v>198</v>
      </c>
      <c r="C33" s="210">
        <v>590</v>
      </c>
      <c r="D33" s="209">
        <v>756</v>
      </c>
      <c r="E33" s="209">
        <v>189</v>
      </c>
      <c r="F33" s="209">
        <v>556</v>
      </c>
      <c r="G33" s="209">
        <v>755</v>
      </c>
    </row>
    <row r="34" spans="1:7" x14ac:dyDescent="0.25">
      <c r="A34" s="211" t="s">
        <v>85</v>
      </c>
      <c r="B34" s="209">
        <v>0</v>
      </c>
      <c r="C34" s="210">
        <v>8</v>
      </c>
      <c r="D34" s="209">
        <v>8</v>
      </c>
      <c r="E34" s="209">
        <v>2</v>
      </c>
      <c r="F34" s="209">
        <v>8</v>
      </c>
      <c r="G34" s="209">
        <v>11</v>
      </c>
    </row>
    <row r="35" spans="1:7" x14ac:dyDescent="0.25">
      <c r="A35" s="211" t="s">
        <v>86</v>
      </c>
      <c r="B35" s="209">
        <v>348</v>
      </c>
      <c r="C35" s="210">
        <v>1038</v>
      </c>
      <c r="D35" s="209">
        <v>1442</v>
      </c>
      <c r="E35" s="209">
        <v>318</v>
      </c>
      <c r="F35" s="209">
        <v>946</v>
      </c>
      <c r="G35" s="209">
        <v>1293</v>
      </c>
    </row>
    <row r="36" spans="1:7" x14ac:dyDescent="0.25">
      <c r="A36" s="211" t="s">
        <v>366</v>
      </c>
      <c r="B36" s="209">
        <v>11</v>
      </c>
      <c r="C36" s="210">
        <v>32</v>
      </c>
      <c r="D36" s="209">
        <v>40</v>
      </c>
      <c r="E36" s="209">
        <v>10</v>
      </c>
      <c r="F36" s="209">
        <v>30</v>
      </c>
      <c r="G36" s="209">
        <v>40</v>
      </c>
    </row>
    <row r="37" spans="1:7" x14ac:dyDescent="0.25">
      <c r="A37" s="205" t="s">
        <v>87</v>
      </c>
      <c r="B37" s="206">
        <v>557</v>
      </c>
      <c r="C37" s="207">
        <v>1667</v>
      </c>
      <c r="D37" s="206">
        <v>2245</v>
      </c>
      <c r="E37" s="206">
        <v>519</v>
      </c>
      <c r="F37" s="206">
        <v>1540</v>
      </c>
      <c r="G37" s="206">
        <v>2099</v>
      </c>
    </row>
    <row r="38" spans="1:7" ht="18.75" x14ac:dyDescent="0.25">
      <c r="A38" s="214" t="s">
        <v>367</v>
      </c>
      <c r="B38" s="212" t="s">
        <v>361</v>
      </c>
      <c r="C38" s="207">
        <v>47</v>
      </c>
      <c r="D38" s="206">
        <v>44</v>
      </c>
      <c r="E38" s="212" t="s">
        <v>361</v>
      </c>
      <c r="F38" s="206">
        <v>44</v>
      </c>
      <c r="G38" s="206">
        <v>44</v>
      </c>
    </row>
    <row r="39" spans="1:7" x14ac:dyDescent="0.25">
      <c r="A39" s="214" t="s">
        <v>368</v>
      </c>
      <c r="B39" s="206">
        <v>25</v>
      </c>
      <c r="C39" s="207">
        <v>79</v>
      </c>
      <c r="D39" s="206">
        <v>95</v>
      </c>
      <c r="E39" s="206">
        <v>26</v>
      </c>
      <c r="F39" s="206">
        <v>71</v>
      </c>
      <c r="G39" s="206">
        <v>96</v>
      </c>
    </row>
    <row r="40" spans="1:7" x14ac:dyDescent="0.25">
      <c r="A40" s="202" t="s">
        <v>88</v>
      </c>
      <c r="B40" s="215">
        <v>3341</v>
      </c>
      <c r="C40" s="216">
        <v>11387</v>
      </c>
      <c r="D40" s="215">
        <v>14747</v>
      </c>
      <c r="E40" s="215">
        <v>3000</v>
      </c>
      <c r="F40" s="215">
        <v>10340</v>
      </c>
      <c r="G40" s="215">
        <v>13631</v>
      </c>
    </row>
    <row r="41" spans="1:7" ht="8.25" customHeight="1" x14ac:dyDescent="0.25">
      <c r="A41" s="202"/>
      <c r="B41" s="215"/>
      <c r="C41" s="216"/>
      <c r="D41" s="215"/>
      <c r="E41" s="215"/>
      <c r="F41" s="215"/>
      <c r="G41" s="215"/>
    </row>
    <row r="42" spans="1:7" x14ac:dyDescent="0.25">
      <c r="A42" s="202" t="s">
        <v>89</v>
      </c>
      <c r="B42" s="209"/>
      <c r="C42" s="210"/>
      <c r="D42" s="209"/>
      <c r="E42" s="209"/>
      <c r="F42" s="209"/>
      <c r="G42" s="209"/>
    </row>
    <row r="43" spans="1:7" x14ac:dyDescent="0.25">
      <c r="A43" s="217" t="s">
        <v>90</v>
      </c>
      <c r="B43" s="209"/>
      <c r="C43" s="210"/>
      <c r="D43" s="209"/>
      <c r="E43" s="209"/>
      <c r="F43" s="209"/>
      <c r="G43" s="209"/>
    </row>
    <row r="44" spans="1:7" ht="12.6" customHeight="1" x14ac:dyDescent="0.25">
      <c r="A44" s="211" t="s">
        <v>369</v>
      </c>
      <c r="B44" s="209">
        <v>1896</v>
      </c>
      <c r="C44" s="210">
        <v>5492</v>
      </c>
      <c r="D44" s="209">
        <v>7391</v>
      </c>
      <c r="E44" s="209">
        <v>1587</v>
      </c>
      <c r="F44" s="209">
        <v>4824</v>
      </c>
      <c r="G44" s="209">
        <v>6565</v>
      </c>
    </row>
    <row r="45" spans="1:7" x14ac:dyDescent="0.25">
      <c r="A45" s="211" t="s">
        <v>202</v>
      </c>
      <c r="B45" s="209">
        <v>172</v>
      </c>
      <c r="C45" s="210">
        <v>499</v>
      </c>
      <c r="D45" s="209">
        <v>576</v>
      </c>
      <c r="E45" s="209">
        <v>172</v>
      </c>
      <c r="F45" s="209">
        <v>519</v>
      </c>
      <c r="G45" s="209">
        <v>694</v>
      </c>
    </row>
    <row r="46" spans="1:7" x14ac:dyDescent="0.25">
      <c r="A46" s="211" t="s">
        <v>370</v>
      </c>
      <c r="B46" s="209"/>
      <c r="C46" s="210"/>
      <c r="D46" s="209"/>
      <c r="E46" s="209"/>
      <c r="F46" s="209"/>
      <c r="G46" s="209"/>
    </row>
    <row r="47" spans="1:7" x14ac:dyDescent="0.25">
      <c r="A47" s="218" t="s">
        <v>371</v>
      </c>
      <c r="B47" s="209">
        <v>8</v>
      </c>
      <c r="C47" s="210">
        <v>25</v>
      </c>
      <c r="D47" s="209">
        <v>23</v>
      </c>
      <c r="E47" s="209">
        <v>5</v>
      </c>
      <c r="F47" s="209">
        <v>26</v>
      </c>
      <c r="G47" s="209">
        <v>34</v>
      </c>
    </row>
    <row r="48" spans="1:7" x14ac:dyDescent="0.25">
      <c r="A48" s="217" t="s">
        <v>372</v>
      </c>
      <c r="B48" s="209"/>
      <c r="C48" s="210"/>
      <c r="D48" s="209"/>
      <c r="E48" s="209"/>
      <c r="F48" s="209"/>
      <c r="G48" s="209"/>
    </row>
    <row r="49" spans="1:7" x14ac:dyDescent="0.25">
      <c r="A49" s="211" t="s">
        <v>373</v>
      </c>
      <c r="B49" s="209">
        <v>0</v>
      </c>
      <c r="C49" s="210">
        <v>0</v>
      </c>
      <c r="D49" s="209">
        <v>0</v>
      </c>
      <c r="E49" s="209">
        <v>0</v>
      </c>
      <c r="F49" s="209">
        <v>93</v>
      </c>
      <c r="G49" s="209">
        <v>90</v>
      </c>
    </row>
    <row r="50" spans="1:7" x14ac:dyDescent="0.25">
      <c r="A50" s="211" t="s">
        <v>374</v>
      </c>
      <c r="B50" s="209">
        <v>54</v>
      </c>
      <c r="C50" s="210">
        <v>180</v>
      </c>
      <c r="D50" s="209">
        <v>251</v>
      </c>
      <c r="E50" s="209">
        <v>69</v>
      </c>
      <c r="F50" s="209">
        <v>69</v>
      </c>
      <c r="G50" s="209">
        <v>115</v>
      </c>
    </row>
    <row r="51" spans="1:7" x14ac:dyDescent="0.25">
      <c r="A51" s="211" t="s">
        <v>375</v>
      </c>
      <c r="B51" s="209">
        <v>0</v>
      </c>
      <c r="C51" s="210">
        <v>0</v>
      </c>
      <c r="D51" s="209">
        <v>0</v>
      </c>
      <c r="E51" s="209">
        <v>48</v>
      </c>
      <c r="F51" s="209">
        <v>142</v>
      </c>
      <c r="G51" s="209">
        <v>191</v>
      </c>
    </row>
    <row r="52" spans="1:7" x14ac:dyDescent="0.25">
      <c r="A52" s="211" t="s">
        <v>376</v>
      </c>
      <c r="B52" s="209">
        <v>48</v>
      </c>
      <c r="C52" s="210">
        <v>143</v>
      </c>
      <c r="D52" s="209">
        <v>190</v>
      </c>
      <c r="E52" s="209">
        <v>0</v>
      </c>
      <c r="F52" s="209">
        <v>0</v>
      </c>
      <c r="G52" s="209">
        <v>0</v>
      </c>
    </row>
    <row r="53" spans="1:7" x14ac:dyDescent="0.25">
      <c r="A53" s="211" t="s">
        <v>377</v>
      </c>
      <c r="B53" s="209">
        <v>0</v>
      </c>
      <c r="C53" s="210">
        <v>0</v>
      </c>
      <c r="D53" s="209">
        <v>3</v>
      </c>
      <c r="E53" s="209">
        <v>0</v>
      </c>
      <c r="F53" s="209">
        <v>3</v>
      </c>
      <c r="G53" s="209">
        <v>3</v>
      </c>
    </row>
    <row r="54" spans="1:7" x14ac:dyDescent="0.25">
      <c r="A54" s="211" t="s">
        <v>378</v>
      </c>
      <c r="B54" s="209">
        <v>0</v>
      </c>
      <c r="C54" s="210">
        <v>649</v>
      </c>
      <c r="D54" s="209">
        <v>649</v>
      </c>
      <c r="E54" s="209">
        <v>428</v>
      </c>
      <c r="F54" s="209">
        <v>913</v>
      </c>
      <c r="G54" s="209">
        <v>1221</v>
      </c>
    </row>
    <row r="55" spans="1:7" x14ac:dyDescent="0.25">
      <c r="A55" s="211" t="s">
        <v>379</v>
      </c>
      <c r="B55" s="209">
        <v>346</v>
      </c>
      <c r="C55" s="210">
        <v>346</v>
      </c>
      <c r="D55" s="209">
        <v>692</v>
      </c>
      <c r="E55" s="209">
        <v>0</v>
      </c>
      <c r="F55" s="209">
        <v>0</v>
      </c>
      <c r="G55" s="209">
        <v>0</v>
      </c>
    </row>
    <row r="56" spans="1:7" x14ac:dyDescent="0.25">
      <c r="A56" s="211" t="s">
        <v>380</v>
      </c>
      <c r="B56" s="209">
        <v>829</v>
      </c>
      <c r="C56" s="210">
        <v>2448</v>
      </c>
      <c r="D56" s="209">
        <v>3252</v>
      </c>
      <c r="E56" s="209">
        <v>792</v>
      </c>
      <c r="F56" s="209">
        <v>2294</v>
      </c>
      <c r="G56" s="209">
        <v>3070</v>
      </c>
    </row>
    <row r="57" spans="1:7" s="219" customFormat="1" ht="15" x14ac:dyDescent="0.3">
      <c r="A57" s="217" t="s">
        <v>204</v>
      </c>
      <c r="B57" s="209"/>
      <c r="C57" s="210"/>
      <c r="D57" s="209"/>
      <c r="E57" s="209"/>
      <c r="F57" s="209"/>
      <c r="G57" s="209"/>
    </row>
    <row r="58" spans="1:7" x14ac:dyDescent="0.25">
      <c r="A58" s="211" t="s">
        <v>205</v>
      </c>
      <c r="B58" s="209">
        <v>63</v>
      </c>
      <c r="C58" s="210">
        <v>164</v>
      </c>
      <c r="D58" s="209">
        <v>249</v>
      </c>
      <c r="E58" s="209">
        <v>63</v>
      </c>
      <c r="F58" s="209">
        <v>158</v>
      </c>
      <c r="G58" s="209">
        <v>230</v>
      </c>
    </row>
    <row r="59" spans="1:7" x14ac:dyDescent="0.25">
      <c r="A59" s="211" t="s">
        <v>203</v>
      </c>
      <c r="B59" s="209">
        <v>847</v>
      </c>
      <c r="C59" s="210">
        <v>898</v>
      </c>
      <c r="D59" s="209">
        <v>335</v>
      </c>
      <c r="E59" s="209">
        <v>12</v>
      </c>
      <c r="F59" s="209">
        <v>79</v>
      </c>
      <c r="G59" s="209">
        <v>89</v>
      </c>
    </row>
    <row r="60" spans="1:7" x14ac:dyDescent="0.25">
      <c r="A60" s="211" t="s">
        <v>381</v>
      </c>
      <c r="B60" s="209">
        <v>1</v>
      </c>
      <c r="C60" s="210">
        <v>2</v>
      </c>
      <c r="D60" s="209">
        <v>2</v>
      </c>
      <c r="E60" s="209">
        <v>1</v>
      </c>
      <c r="F60" s="209">
        <v>2</v>
      </c>
      <c r="G60" s="209">
        <v>4</v>
      </c>
    </row>
    <row r="61" spans="1:7" x14ac:dyDescent="0.25">
      <c r="A61" s="211" t="s">
        <v>29</v>
      </c>
      <c r="B61" s="209">
        <v>265</v>
      </c>
      <c r="C61" s="210">
        <v>643</v>
      </c>
      <c r="D61" s="209">
        <v>725</v>
      </c>
      <c r="E61" s="209">
        <v>48</v>
      </c>
      <c r="F61" s="209">
        <v>315</v>
      </c>
      <c r="G61" s="209">
        <v>476</v>
      </c>
    </row>
    <row r="62" spans="1:7" x14ac:dyDescent="0.25">
      <c r="A62" s="220" t="s">
        <v>91</v>
      </c>
      <c r="B62" s="215">
        <v>4530</v>
      </c>
      <c r="C62" s="216">
        <v>11489</v>
      </c>
      <c r="D62" s="215">
        <v>14338</v>
      </c>
      <c r="E62" s="215">
        <v>3223</v>
      </c>
      <c r="F62" s="215">
        <v>9437</v>
      </c>
      <c r="G62" s="215">
        <v>12780</v>
      </c>
    </row>
    <row r="63" spans="1:7" x14ac:dyDescent="0.25">
      <c r="A63" s="220"/>
      <c r="B63" s="215"/>
      <c r="C63" s="216"/>
      <c r="D63" s="215"/>
      <c r="E63" s="215"/>
      <c r="F63" s="215"/>
      <c r="G63" s="215"/>
    </row>
    <row r="64" spans="1:7" x14ac:dyDescent="0.25">
      <c r="A64" s="202" t="s">
        <v>92</v>
      </c>
      <c r="B64" s="202"/>
      <c r="C64" s="203"/>
      <c r="D64" s="221"/>
      <c r="E64" s="221"/>
      <c r="F64" s="221"/>
      <c r="G64" s="221"/>
    </row>
    <row r="65" spans="1:7" ht="8.4499999999999993" customHeight="1" x14ac:dyDescent="0.25">
      <c r="A65" s="195"/>
      <c r="B65" s="195"/>
      <c r="C65" s="204"/>
      <c r="D65" s="209"/>
      <c r="E65" s="209"/>
      <c r="F65" s="209"/>
      <c r="G65" s="209"/>
    </row>
    <row r="66" spans="1:7" x14ac:dyDescent="0.25">
      <c r="A66" s="217" t="s">
        <v>204</v>
      </c>
      <c r="B66" s="217"/>
      <c r="C66" s="210"/>
      <c r="D66" s="209"/>
      <c r="E66" s="209"/>
      <c r="F66" s="209"/>
      <c r="G66" s="209"/>
    </row>
    <row r="67" spans="1:7" x14ac:dyDescent="0.25">
      <c r="A67" s="211" t="s">
        <v>203</v>
      </c>
      <c r="B67" s="209">
        <v>651</v>
      </c>
      <c r="C67" s="210">
        <v>1576</v>
      </c>
      <c r="D67" s="209">
        <v>2752</v>
      </c>
      <c r="E67" s="209">
        <v>416</v>
      </c>
      <c r="F67" s="209">
        <v>1053</v>
      </c>
      <c r="G67" s="209">
        <v>1707</v>
      </c>
    </row>
    <row r="68" spans="1:7" x14ac:dyDescent="0.25">
      <c r="A68" s="211" t="s">
        <v>29</v>
      </c>
      <c r="B68" s="209">
        <v>108</v>
      </c>
      <c r="C68" s="210">
        <v>122</v>
      </c>
      <c r="D68" s="209">
        <v>326</v>
      </c>
      <c r="E68" s="209">
        <v>14</v>
      </c>
      <c r="F68" s="209">
        <v>30</v>
      </c>
      <c r="G68" s="209">
        <v>177</v>
      </c>
    </row>
    <row r="69" spans="1:7" x14ac:dyDescent="0.25">
      <c r="A69" s="220" t="s">
        <v>93</v>
      </c>
      <c r="B69" s="215">
        <v>760</v>
      </c>
      <c r="C69" s="216">
        <v>1698</v>
      </c>
      <c r="D69" s="215">
        <v>3078</v>
      </c>
      <c r="E69" s="215">
        <v>430</v>
      </c>
      <c r="F69" s="215">
        <v>1083</v>
      </c>
      <c r="G69" s="215">
        <v>1884</v>
      </c>
    </row>
    <row r="70" spans="1:7" ht="8.4499999999999993" customHeight="1" x14ac:dyDescent="0.25">
      <c r="A70" s="195"/>
      <c r="B70" s="209"/>
      <c r="C70" s="210"/>
      <c r="D70" s="209"/>
      <c r="E70" s="209"/>
      <c r="F70" s="209"/>
      <c r="G70" s="209"/>
    </row>
    <row r="71" spans="1:7" x14ac:dyDescent="0.25">
      <c r="A71" s="220" t="s">
        <v>94</v>
      </c>
      <c r="B71" s="215">
        <v>924</v>
      </c>
      <c r="C71" s="216">
        <v>2694</v>
      </c>
      <c r="D71" s="215">
        <v>3374</v>
      </c>
      <c r="E71" s="215">
        <v>886</v>
      </c>
      <c r="F71" s="215">
        <v>2541</v>
      </c>
      <c r="G71" s="215">
        <v>3460</v>
      </c>
    </row>
    <row r="72" spans="1:7" x14ac:dyDescent="0.25">
      <c r="A72" s="202" t="s">
        <v>95</v>
      </c>
      <c r="B72" s="215">
        <v>83</v>
      </c>
      <c r="C72" s="216">
        <v>238</v>
      </c>
      <c r="D72" s="215">
        <v>335</v>
      </c>
      <c r="E72" s="215">
        <v>94</v>
      </c>
      <c r="F72" s="215">
        <v>298</v>
      </c>
      <c r="G72" s="215">
        <v>391</v>
      </c>
    </row>
    <row r="73" spans="1:7" ht="8.4499999999999993" customHeight="1" x14ac:dyDescent="0.25">
      <c r="A73" s="195"/>
      <c r="B73" s="209"/>
      <c r="C73" s="210"/>
      <c r="D73" s="209"/>
      <c r="E73" s="209"/>
      <c r="F73" s="209"/>
      <c r="G73" s="209"/>
    </row>
    <row r="74" spans="1:7" ht="11.25" customHeight="1" x14ac:dyDescent="0.25">
      <c r="A74" s="202" t="s">
        <v>96</v>
      </c>
      <c r="B74" s="209"/>
      <c r="C74" s="210"/>
      <c r="D74" s="209"/>
      <c r="E74" s="209"/>
      <c r="F74" s="209"/>
      <c r="G74" s="209"/>
    </row>
    <row r="75" spans="1:7" x14ac:dyDescent="0.25">
      <c r="A75" s="211" t="s">
        <v>27</v>
      </c>
      <c r="B75" s="209">
        <v>4</v>
      </c>
      <c r="C75" s="210">
        <v>232</v>
      </c>
      <c r="D75" s="209">
        <v>1502</v>
      </c>
      <c r="E75" s="209">
        <v>59</v>
      </c>
      <c r="F75" s="209">
        <v>205</v>
      </c>
      <c r="G75" s="209">
        <v>210</v>
      </c>
    </row>
    <row r="76" spans="1:7" x14ac:dyDescent="0.25">
      <c r="A76" s="211" t="s">
        <v>97</v>
      </c>
      <c r="B76" s="209">
        <v>240</v>
      </c>
      <c r="C76" s="210">
        <v>596</v>
      </c>
      <c r="D76" s="209">
        <v>914</v>
      </c>
      <c r="E76" s="209">
        <v>213</v>
      </c>
      <c r="F76" s="209">
        <v>605</v>
      </c>
      <c r="G76" s="209">
        <v>912</v>
      </c>
    </row>
    <row r="77" spans="1:7" x14ac:dyDescent="0.25">
      <c r="A77" s="202" t="s">
        <v>98</v>
      </c>
      <c r="B77" s="215">
        <v>244</v>
      </c>
      <c r="C77" s="216">
        <v>828</v>
      </c>
      <c r="D77" s="215">
        <v>2416</v>
      </c>
      <c r="E77" s="215">
        <v>272</v>
      </c>
      <c r="F77" s="215">
        <v>809</v>
      </c>
      <c r="G77" s="215">
        <v>1122</v>
      </c>
    </row>
    <row r="78" spans="1:7" x14ac:dyDescent="0.25">
      <c r="A78" s="202" t="s">
        <v>99</v>
      </c>
      <c r="B78" s="209"/>
      <c r="C78" s="210"/>
      <c r="D78" s="209"/>
      <c r="E78" s="209"/>
      <c r="F78" s="209"/>
      <c r="G78" s="209"/>
    </row>
    <row r="79" spans="1:7" x14ac:dyDescent="0.25">
      <c r="A79" s="211" t="s">
        <v>382</v>
      </c>
      <c r="B79" s="209">
        <v>2113</v>
      </c>
      <c r="C79" s="210">
        <v>6319</v>
      </c>
      <c r="D79" s="209">
        <v>8625</v>
      </c>
      <c r="E79" s="209">
        <v>2682</v>
      </c>
      <c r="F79" s="209">
        <v>7906</v>
      </c>
      <c r="G79" s="209">
        <v>10365</v>
      </c>
    </row>
    <row r="80" spans="1:7" x14ac:dyDescent="0.25">
      <c r="A80" s="211" t="s">
        <v>108</v>
      </c>
      <c r="B80" s="209">
        <v>346</v>
      </c>
      <c r="C80" s="210">
        <v>980</v>
      </c>
      <c r="D80" s="209">
        <v>1397</v>
      </c>
      <c r="E80" s="209">
        <v>407</v>
      </c>
      <c r="F80" s="209">
        <v>1352</v>
      </c>
      <c r="G80" s="209">
        <v>1502</v>
      </c>
    </row>
    <row r="81" spans="1:7" x14ac:dyDescent="0.25">
      <c r="A81" s="202" t="s">
        <v>383</v>
      </c>
      <c r="B81" s="215">
        <v>2459</v>
      </c>
      <c r="C81" s="216">
        <v>7300</v>
      </c>
      <c r="D81" s="215">
        <v>10023</v>
      </c>
      <c r="E81" s="215">
        <v>3088</v>
      </c>
      <c r="F81" s="215">
        <v>9258</v>
      </c>
      <c r="G81" s="215">
        <v>11866</v>
      </c>
    </row>
    <row r="82" spans="1:7" x14ac:dyDescent="0.25">
      <c r="A82" s="202" t="s">
        <v>100</v>
      </c>
      <c r="B82" s="209"/>
      <c r="C82" s="210"/>
      <c r="D82" s="209"/>
      <c r="E82" s="209"/>
      <c r="F82" s="209"/>
      <c r="G82" s="209"/>
    </row>
    <row r="83" spans="1:7" ht="12.95" customHeight="1" x14ac:dyDescent="0.25">
      <c r="A83" s="211" t="s">
        <v>101</v>
      </c>
      <c r="B83" s="209">
        <v>50</v>
      </c>
      <c r="C83" s="210">
        <v>163</v>
      </c>
      <c r="D83" s="209">
        <v>195</v>
      </c>
      <c r="E83" s="209">
        <v>46</v>
      </c>
      <c r="F83" s="209">
        <v>145</v>
      </c>
      <c r="G83" s="209">
        <v>180</v>
      </c>
    </row>
    <row r="84" spans="1:7" ht="12.95" customHeight="1" x14ac:dyDescent="0.25">
      <c r="A84" s="211" t="s">
        <v>102</v>
      </c>
      <c r="B84" s="209">
        <v>60</v>
      </c>
      <c r="C84" s="210">
        <v>165</v>
      </c>
      <c r="D84" s="209">
        <v>240</v>
      </c>
      <c r="E84" s="209">
        <v>55</v>
      </c>
      <c r="F84" s="209">
        <v>173</v>
      </c>
      <c r="G84" s="209">
        <v>239</v>
      </c>
    </row>
    <row r="85" spans="1:7" ht="12.95" customHeight="1" x14ac:dyDescent="0.25">
      <c r="A85" s="211" t="s">
        <v>103</v>
      </c>
      <c r="B85" s="209">
        <v>109</v>
      </c>
      <c r="C85" s="210">
        <v>278</v>
      </c>
      <c r="D85" s="209">
        <v>275</v>
      </c>
      <c r="E85" s="209">
        <v>80</v>
      </c>
      <c r="F85" s="209">
        <v>266</v>
      </c>
      <c r="G85" s="209">
        <v>394</v>
      </c>
    </row>
    <row r="86" spans="1:7" ht="12.6" customHeight="1" x14ac:dyDescent="0.25">
      <c r="A86" s="202" t="s">
        <v>104</v>
      </c>
      <c r="B86" s="215">
        <v>220</v>
      </c>
      <c r="C86" s="216">
        <v>606</v>
      </c>
      <c r="D86" s="215">
        <v>711</v>
      </c>
      <c r="E86" s="215">
        <v>182</v>
      </c>
      <c r="F86" s="215">
        <v>584</v>
      </c>
      <c r="G86" s="215">
        <v>813</v>
      </c>
    </row>
    <row r="87" spans="1:7" ht="6.95" customHeight="1" x14ac:dyDescent="0.25">
      <c r="A87" s="195"/>
      <c r="B87" s="209"/>
      <c r="C87" s="210"/>
      <c r="D87" s="209"/>
      <c r="E87" s="209"/>
      <c r="F87" s="209"/>
      <c r="G87" s="209"/>
    </row>
    <row r="88" spans="1:7" ht="13.5" customHeight="1" x14ac:dyDescent="0.25">
      <c r="A88" s="202" t="s">
        <v>105</v>
      </c>
      <c r="B88" s="215">
        <v>12560</v>
      </c>
      <c r="C88" s="216">
        <v>36239</v>
      </c>
      <c r="D88" s="215">
        <v>49021</v>
      </c>
      <c r="E88" s="215">
        <v>11175</v>
      </c>
      <c r="F88" s="215">
        <v>34349</v>
      </c>
      <c r="G88" s="215">
        <v>45947</v>
      </c>
    </row>
    <row r="89" spans="1:7" x14ac:dyDescent="0.25">
      <c r="D89" s="222"/>
      <c r="E89" s="222"/>
      <c r="F89" s="222"/>
      <c r="G89" s="222"/>
    </row>
    <row r="90" spans="1:7" x14ac:dyDescent="0.25">
      <c r="A90" s="470" t="s">
        <v>748</v>
      </c>
      <c r="D90" s="222"/>
      <c r="E90" s="222"/>
      <c r="F90" s="222"/>
      <c r="G90" s="222"/>
    </row>
    <row r="91" spans="1:7" x14ac:dyDescent="0.25">
      <c r="A91" s="470" t="s">
        <v>749</v>
      </c>
    </row>
    <row r="92" spans="1:7" x14ac:dyDescent="0.25">
      <c r="A92" s="470" t="s">
        <v>750</v>
      </c>
      <c r="F92" s="208"/>
    </row>
    <row r="93" spans="1:7" x14ac:dyDescent="0.25">
      <c r="A93" s="470" t="s">
        <v>351</v>
      </c>
    </row>
  </sheetData>
  <mergeCells count="4">
    <mergeCell ref="A2:G2"/>
    <mergeCell ref="A3:G3"/>
    <mergeCell ref="B4:D4"/>
    <mergeCell ref="E4:G4"/>
  </mergeCells>
  <pageMargins left="0.36" right="0.45" top="0.8" bottom="0.98425196850393704" header="0.51181102362204722" footer="0.51181102362204722"/>
  <pageSetup paperSize="9" scale="88" fitToHeight="0" orientation="portrait" r:id="rId1"/>
  <headerFooter alignWithMargins="0">
    <oddHeader>&amp;A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A609C-A8FC-4733-A396-5A725132935E}">
  <sheetPr>
    <pageSetUpPr fitToPage="1"/>
  </sheetPr>
  <dimension ref="A1:G90"/>
  <sheetViews>
    <sheetView showGridLines="0" zoomScaleNormal="100" workbookViewId="0"/>
  </sheetViews>
  <sheetFormatPr defaultColWidth="8.28515625" defaultRowHeight="12.75" x14ac:dyDescent="0.2"/>
  <cols>
    <col min="1" max="1" width="45.5703125" style="223" customWidth="1"/>
    <col min="2" max="2" width="12.28515625" style="223" customWidth="1"/>
    <col min="3" max="7" width="12.42578125" style="223" customWidth="1"/>
    <col min="8" max="16384" width="8.28515625" style="223"/>
  </cols>
  <sheetData>
    <row r="1" spans="1:7" x14ac:dyDescent="0.2">
      <c r="A1" s="473" t="s">
        <v>394</v>
      </c>
    </row>
    <row r="2" spans="1:7" ht="15.75" x14ac:dyDescent="0.25">
      <c r="A2" s="504" t="s">
        <v>178</v>
      </c>
      <c r="B2" s="504"/>
      <c r="C2" s="504"/>
      <c r="D2" s="504"/>
      <c r="E2" s="504"/>
      <c r="F2" s="504"/>
      <c r="G2" s="504"/>
    </row>
    <row r="3" spans="1:7" x14ac:dyDescent="0.2">
      <c r="A3" s="505" t="s">
        <v>106</v>
      </c>
      <c r="B3" s="505"/>
      <c r="C3" s="505"/>
      <c r="D3" s="505"/>
      <c r="E3" s="505"/>
      <c r="F3" s="505"/>
      <c r="G3" s="505"/>
    </row>
    <row r="4" spans="1:7" ht="13.5" customHeight="1" x14ac:dyDescent="0.2">
      <c r="A4" s="224"/>
      <c r="B4" s="506" t="s">
        <v>255</v>
      </c>
      <c r="C4" s="506"/>
      <c r="D4" s="506"/>
      <c r="E4" s="506" t="s">
        <v>250</v>
      </c>
      <c r="F4" s="506"/>
      <c r="G4" s="506"/>
    </row>
    <row r="5" spans="1:7" ht="30.75" x14ac:dyDescent="0.2">
      <c r="B5" s="225" t="s">
        <v>385</v>
      </c>
      <c r="C5" s="226" t="s">
        <v>262</v>
      </c>
      <c r="D5" s="198" t="s">
        <v>357</v>
      </c>
      <c r="E5" s="225" t="s">
        <v>385</v>
      </c>
      <c r="F5" s="227" t="str">
        <f>C5</f>
        <v>Nine Months 
to 31 Mar</v>
      </c>
      <c r="G5" s="199" t="s">
        <v>358</v>
      </c>
    </row>
    <row r="6" spans="1:7" x14ac:dyDescent="0.2">
      <c r="B6" s="200" t="s">
        <v>0</v>
      </c>
      <c r="C6" s="201" t="s">
        <v>0</v>
      </c>
      <c r="D6" s="200" t="s">
        <v>0</v>
      </c>
      <c r="E6" s="200" t="s">
        <v>0</v>
      </c>
      <c r="F6" s="200" t="s">
        <v>0</v>
      </c>
      <c r="G6" s="200" t="s">
        <v>0</v>
      </c>
    </row>
    <row r="7" spans="1:7" ht="11.25" customHeight="1" x14ac:dyDescent="0.2">
      <c r="A7" s="220" t="s">
        <v>64</v>
      </c>
      <c r="B7" s="220"/>
      <c r="C7" s="228"/>
      <c r="D7" s="220"/>
      <c r="G7" s="229"/>
    </row>
    <row r="8" spans="1:7" ht="11.25" customHeight="1" x14ac:dyDescent="0.2">
      <c r="A8" s="223" t="s">
        <v>65</v>
      </c>
      <c r="C8" s="230"/>
      <c r="G8" s="231"/>
    </row>
    <row r="9" spans="1:7" x14ac:dyDescent="0.2">
      <c r="A9" s="232" t="s">
        <v>66</v>
      </c>
      <c r="B9" s="233">
        <v>1388</v>
      </c>
      <c r="C9" s="234">
        <v>4307</v>
      </c>
      <c r="D9" s="233">
        <v>5759</v>
      </c>
      <c r="E9" s="233">
        <v>1266</v>
      </c>
      <c r="F9" s="233">
        <v>3964</v>
      </c>
      <c r="G9" s="233">
        <v>5282</v>
      </c>
    </row>
    <row r="10" spans="1:7" ht="11.25" customHeight="1" x14ac:dyDescent="0.2">
      <c r="A10" s="223" t="s">
        <v>67</v>
      </c>
      <c r="B10" s="235"/>
      <c r="C10" s="236"/>
      <c r="D10" s="235"/>
      <c r="E10" s="235"/>
      <c r="F10" s="235"/>
      <c r="G10" s="235"/>
    </row>
    <row r="11" spans="1:7" x14ac:dyDescent="0.2">
      <c r="A11" s="232" t="s">
        <v>68</v>
      </c>
      <c r="B11" s="233">
        <v>10</v>
      </c>
      <c r="C11" s="234">
        <v>830</v>
      </c>
      <c r="D11" s="233">
        <v>806</v>
      </c>
      <c r="E11" s="233">
        <v>3</v>
      </c>
      <c r="F11" s="233">
        <v>789</v>
      </c>
      <c r="G11" s="233">
        <v>766</v>
      </c>
    </row>
    <row r="12" spans="1:7" ht="5.0999999999999996" customHeight="1" x14ac:dyDescent="0.2">
      <c r="A12" s="237"/>
      <c r="B12" s="235"/>
      <c r="C12" s="236"/>
      <c r="D12" s="235"/>
      <c r="E12" s="235"/>
      <c r="F12" s="235"/>
      <c r="G12" s="235"/>
    </row>
    <row r="13" spans="1:7" x14ac:dyDescent="0.2">
      <c r="A13" s="237" t="s">
        <v>69</v>
      </c>
      <c r="B13" s="233">
        <v>755</v>
      </c>
      <c r="C13" s="234">
        <v>2313</v>
      </c>
      <c r="D13" s="233">
        <v>3119</v>
      </c>
      <c r="E13" s="233">
        <v>609</v>
      </c>
      <c r="F13" s="233">
        <v>1808</v>
      </c>
      <c r="G13" s="233">
        <v>2575</v>
      </c>
    </row>
    <row r="14" spans="1:7" x14ac:dyDescent="0.2">
      <c r="A14" s="237" t="s">
        <v>386</v>
      </c>
      <c r="B14" s="233">
        <v>7</v>
      </c>
      <c r="C14" s="234">
        <v>23</v>
      </c>
      <c r="D14" s="233">
        <v>32</v>
      </c>
      <c r="E14" s="233">
        <v>8</v>
      </c>
      <c r="F14" s="233">
        <v>24</v>
      </c>
      <c r="G14" s="233">
        <v>33</v>
      </c>
    </row>
    <row r="15" spans="1:7" x14ac:dyDescent="0.2">
      <c r="A15" s="237" t="s">
        <v>70</v>
      </c>
      <c r="B15" s="233">
        <v>16</v>
      </c>
      <c r="C15" s="234">
        <v>120</v>
      </c>
      <c r="D15" s="233">
        <v>194</v>
      </c>
      <c r="E15" s="233">
        <v>4</v>
      </c>
      <c r="F15" s="233">
        <v>179</v>
      </c>
      <c r="G15" s="233">
        <v>324</v>
      </c>
    </row>
    <row r="16" spans="1:7" x14ac:dyDescent="0.2">
      <c r="A16" s="232" t="s">
        <v>71</v>
      </c>
      <c r="B16" s="233">
        <v>778</v>
      </c>
      <c r="C16" s="234">
        <v>2455</v>
      </c>
      <c r="D16" s="233">
        <v>3345</v>
      </c>
      <c r="E16" s="233">
        <v>621</v>
      </c>
      <c r="F16" s="233">
        <v>2010</v>
      </c>
      <c r="G16" s="233">
        <v>2932</v>
      </c>
    </row>
    <row r="17" spans="1:7" ht="14.25" x14ac:dyDescent="0.2">
      <c r="A17" s="237" t="s">
        <v>72</v>
      </c>
      <c r="B17" s="238" t="s">
        <v>387</v>
      </c>
      <c r="C17" s="239" t="s">
        <v>387</v>
      </c>
      <c r="D17" s="238" t="s">
        <v>387</v>
      </c>
      <c r="E17" s="238" t="s">
        <v>387</v>
      </c>
      <c r="F17" s="238" t="s">
        <v>387</v>
      </c>
      <c r="G17" s="238" t="s">
        <v>388</v>
      </c>
    </row>
    <row r="18" spans="1:7" x14ac:dyDescent="0.2">
      <c r="A18" s="237" t="s">
        <v>73</v>
      </c>
      <c r="B18" s="235">
        <v>4</v>
      </c>
      <c r="C18" s="236">
        <v>101</v>
      </c>
      <c r="D18" s="235">
        <v>101</v>
      </c>
      <c r="E18" s="235">
        <v>3</v>
      </c>
      <c r="F18" s="235">
        <v>96</v>
      </c>
      <c r="G18" s="235">
        <v>95</v>
      </c>
    </row>
    <row r="19" spans="1:7" x14ac:dyDescent="0.2">
      <c r="A19" s="240" t="s">
        <v>362</v>
      </c>
      <c r="B19" s="235">
        <v>4</v>
      </c>
      <c r="C19" s="236">
        <v>57</v>
      </c>
      <c r="D19" s="235">
        <v>62</v>
      </c>
      <c r="E19" s="235">
        <v>3</v>
      </c>
      <c r="F19" s="235">
        <v>54</v>
      </c>
      <c r="G19" s="235">
        <v>56</v>
      </c>
    </row>
    <row r="20" spans="1:7" x14ac:dyDescent="0.2">
      <c r="A20" s="237" t="s">
        <v>74</v>
      </c>
      <c r="B20" s="235">
        <v>109</v>
      </c>
      <c r="C20" s="236">
        <v>381</v>
      </c>
      <c r="D20" s="235">
        <v>418</v>
      </c>
      <c r="E20" s="235">
        <v>101</v>
      </c>
      <c r="F20" s="235">
        <v>374</v>
      </c>
      <c r="G20" s="235">
        <v>397</v>
      </c>
    </row>
    <row r="21" spans="1:7" x14ac:dyDescent="0.2">
      <c r="A21" s="237" t="s">
        <v>75</v>
      </c>
      <c r="B21" s="235">
        <v>3</v>
      </c>
      <c r="C21" s="236">
        <v>4</v>
      </c>
      <c r="D21" s="235">
        <v>7</v>
      </c>
      <c r="E21" s="235">
        <v>3</v>
      </c>
      <c r="F21" s="235">
        <v>6</v>
      </c>
      <c r="G21" s="235">
        <v>6</v>
      </c>
    </row>
    <row r="22" spans="1:7" x14ac:dyDescent="0.2">
      <c r="A22" s="240" t="s">
        <v>363</v>
      </c>
      <c r="B22" s="235">
        <v>24</v>
      </c>
      <c r="C22" s="236">
        <v>61</v>
      </c>
      <c r="D22" s="235">
        <v>58</v>
      </c>
      <c r="E22" s="235">
        <v>29</v>
      </c>
      <c r="F22" s="235">
        <v>62</v>
      </c>
      <c r="G22" s="235">
        <v>76</v>
      </c>
    </row>
    <row r="23" spans="1:7" x14ac:dyDescent="0.2">
      <c r="A23" s="232" t="s">
        <v>76</v>
      </c>
      <c r="B23" s="233">
        <v>144</v>
      </c>
      <c r="C23" s="234">
        <v>604</v>
      </c>
      <c r="D23" s="233">
        <v>645</v>
      </c>
      <c r="E23" s="233">
        <v>139</v>
      </c>
      <c r="F23" s="233">
        <v>593</v>
      </c>
      <c r="G23" s="233">
        <v>631</v>
      </c>
    </row>
    <row r="24" spans="1:7" ht="11.25" customHeight="1" x14ac:dyDescent="0.2">
      <c r="A24" s="223" t="s">
        <v>77</v>
      </c>
      <c r="B24" s="235"/>
      <c r="C24" s="236"/>
      <c r="D24" s="235"/>
      <c r="E24" s="235"/>
      <c r="F24" s="235"/>
      <c r="G24" s="235"/>
    </row>
    <row r="25" spans="1:7" ht="14.25" x14ac:dyDescent="0.2">
      <c r="A25" s="237" t="s">
        <v>78</v>
      </c>
      <c r="B25" s="238" t="s">
        <v>389</v>
      </c>
      <c r="C25" s="239" t="s">
        <v>389</v>
      </c>
      <c r="D25" s="238" t="s">
        <v>389</v>
      </c>
      <c r="E25" s="238" t="s">
        <v>389</v>
      </c>
      <c r="F25" s="238" t="s">
        <v>389</v>
      </c>
      <c r="G25" s="238" t="s">
        <v>389</v>
      </c>
    </row>
    <row r="26" spans="1:7" x14ac:dyDescent="0.2">
      <c r="A26" s="237" t="s">
        <v>79</v>
      </c>
      <c r="B26" s="235">
        <v>15</v>
      </c>
      <c r="C26" s="236">
        <v>47</v>
      </c>
      <c r="D26" s="235">
        <v>54</v>
      </c>
      <c r="E26" s="235">
        <v>9</v>
      </c>
      <c r="F26" s="235">
        <v>39</v>
      </c>
      <c r="G26" s="235">
        <v>59</v>
      </c>
    </row>
    <row r="27" spans="1:7" ht="11.25" customHeight="1" x14ac:dyDescent="0.2">
      <c r="A27" s="237" t="s">
        <v>390</v>
      </c>
      <c r="B27" s="235">
        <v>17</v>
      </c>
      <c r="C27" s="236">
        <v>59</v>
      </c>
      <c r="D27" s="235">
        <v>78</v>
      </c>
      <c r="E27" s="235">
        <v>17</v>
      </c>
      <c r="F27" s="235">
        <v>55</v>
      </c>
      <c r="G27" s="235">
        <v>76</v>
      </c>
    </row>
    <row r="28" spans="1:7" x14ac:dyDescent="0.2">
      <c r="A28" s="232" t="s">
        <v>80</v>
      </c>
      <c r="B28" s="233">
        <v>33</v>
      </c>
      <c r="C28" s="234">
        <v>107</v>
      </c>
      <c r="D28" s="233">
        <v>132</v>
      </c>
      <c r="E28" s="233">
        <v>26</v>
      </c>
      <c r="F28" s="233">
        <v>95</v>
      </c>
      <c r="G28" s="233">
        <v>136</v>
      </c>
    </row>
    <row r="29" spans="1:7" x14ac:dyDescent="0.2">
      <c r="A29" s="237" t="s">
        <v>81</v>
      </c>
      <c r="B29" s="235">
        <v>251</v>
      </c>
      <c r="C29" s="236">
        <v>826</v>
      </c>
      <c r="D29" s="235">
        <v>1071</v>
      </c>
      <c r="E29" s="235">
        <v>250</v>
      </c>
      <c r="F29" s="235">
        <v>760</v>
      </c>
      <c r="G29" s="235">
        <v>1000</v>
      </c>
    </row>
    <row r="30" spans="1:7" x14ac:dyDescent="0.2">
      <c r="A30" s="237" t="s">
        <v>29</v>
      </c>
      <c r="B30" s="235">
        <v>5</v>
      </c>
      <c r="C30" s="236">
        <v>16</v>
      </c>
      <c r="D30" s="235">
        <v>18</v>
      </c>
      <c r="E30" s="235">
        <v>5</v>
      </c>
      <c r="F30" s="235">
        <v>15</v>
      </c>
      <c r="G30" s="235">
        <v>20</v>
      </c>
    </row>
    <row r="31" spans="1:7" x14ac:dyDescent="0.2">
      <c r="A31" s="232" t="s">
        <v>82</v>
      </c>
      <c r="B31" s="233">
        <v>256</v>
      </c>
      <c r="C31" s="234">
        <v>842</v>
      </c>
      <c r="D31" s="233">
        <v>1089</v>
      </c>
      <c r="E31" s="233">
        <v>255</v>
      </c>
      <c r="F31" s="233">
        <v>775</v>
      </c>
      <c r="G31" s="233">
        <v>1020</v>
      </c>
    </row>
    <row r="32" spans="1:7" ht="11.25" customHeight="1" x14ac:dyDescent="0.2">
      <c r="A32" s="223" t="s">
        <v>83</v>
      </c>
      <c r="B32" s="235"/>
      <c r="C32" s="236"/>
      <c r="D32" s="235"/>
      <c r="E32" s="235"/>
      <c r="F32" s="235"/>
      <c r="G32" s="235"/>
    </row>
    <row r="33" spans="1:7" x14ac:dyDescent="0.2">
      <c r="A33" s="237" t="s">
        <v>84</v>
      </c>
      <c r="B33" s="235">
        <v>198</v>
      </c>
      <c r="C33" s="236">
        <v>590</v>
      </c>
      <c r="D33" s="235">
        <v>756</v>
      </c>
      <c r="E33" s="235">
        <v>189</v>
      </c>
      <c r="F33" s="235">
        <v>556</v>
      </c>
      <c r="G33" s="235">
        <v>755</v>
      </c>
    </row>
    <row r="34" spans="1:7" x14ac:dyDescent="0.2">
      <c r="A34" s="237" t="s">
        <v>85</v>
      </c>
      <c r="B34" s="235">
        <v>0</v>
      </c>
      <c r="C34" s="236">
        <v>8</v>
      </c>
      <c r="D34" s="235">
        <v>8</v>
      </c>
      <c r="E34" s="235">
        <v>2</v>
      </c>
      <c r="F34" s="235">
        <v>8</v>
      </c>
      <c r="G34" s="235">
        <v>11</v>
      </c>
    </row>
    <row r="35" spans="1:7" x14ac:dyDescent="0.2">
      <c r="A35" s="237" t="s">
        <v>86</v>
      </c>
      <c r="B35" s="235">
        <v>348</v>
      </c>
      <c r="C35" s="236">
        <v>1038</v>
      </c>
      <c r="D35" s="235">
        <v>1442</v>
      </c>
      <c r="E35" s="235">
        <v>318</v>
      </c>
      <c r="F35" s="235">
        <v>946</v>
      </c>
      <c r="G35" s="235">
        <v>1293</v>
      </c>
    </row>
    <row r="36" spans="1:7" x14ac:dyDescent="0.2">
      <c r="A36" s="237" t="s">
        <v>391</v>
      </c>
      <c r="B36" s="235">
        <v>11</v>
      </c>
      <c r="C36" s="236">
        <v>32</v>
      </c>
      <c r="D36" s="235">
        <v>40</v>
      </c>
      <c r="E36" s="235">
        <v>10</v>
      </c>
      <c r="F36" s="235">
        <v>30</v>
      </c>
      <c r="G36" s="235">
        <v>40</v>
      </c>
    </row>
    <row r="37" spans="1:7" x14ac:dyDescent="0.2">
      <c r="A37" s="232" t="s">
        <v>87</v>
      </c>
      <c r="B37" s="233">
        <v>557</v>
      </c>
      <c r="C37" s="234">
        <v>1667</v>
      </c>
      <c r="D37" s="233">
        <v>2245</v>
      </c>
      <c r="E37" s="233">
        <v>519</v>
      </c>
      <c r="F37" s="233">
        <v>1540</v>
      </c>
      <c r="G37" s="233">
        <v>2099</v>
      </c>
    </row>
    <row r="38" spans="1:7" ht="14.25" x14ac:dyDescent="0.2">
      <c r="A38" s="241" t="s">
        <v>367</v>
      </c>
      <c r="B38" s="238" t="s">
        <v>389</v>
      </c>
      <c r="C38" s="234">
        <v>47</v>
      </c>
      <c r="D38" s="233">
        <v>44</v>
      </c>
      <c r="E38" s="238" t="s">
        <v>389</v>
      </c>
      <c r="F38" s="233">
        <v>44</v>
      </c>
      <c r="G38" s="233">
        <v>44</v>
      </c>
    </row>
    <row r="39" spans="1:7" x14ac:dyDescent="0.2">
      <c r="A39" s="241" t="s">
        <v>368</v>
      </c>
      <c r="B39" s="233">
        <v>25</v>
      </c>
      <c r="C39" s="234">
        <v>79</v>
      </c>
      <c r="D39" s="233">
        <v>95</v>
      </c>
      <c r="E39" s="233">
        <v>26</v>
      </c>
      <c r="F39" s="233">
        <v>71</v>
      </c>
      <c r="G39" s="233">
        <v>96</v>
      </c>
    </row>
    <row r="40" spans="1:7" x14ac:dyDescent="0.2">
      <c r="A40" s="220" t="s">
        <v>88</v>
      </c>
      <c r="B40" s="242">
        <v>3191</v>
      </c>
      <c r="C40" s="243">
        <v>10940</v>
      </c>
      <c r="D40" s="242">
        <v>14160</v>
      </c>
      <c r="E40" s="242">
        <v>2855</v>
      </c>
      <c r="F40" s="242">
        <v>9881</v>
      </c>
      <c r="G40" s="242">
        <v>13007</v>
      </c>
    </row>
    <row r="41" spans="1:7" ht="8.25" customHeight="1" x14ac:dyDescent="0.2">
      <c r="B41" s="235"/>
      <c r="C41" s="236"/>
      <c r="D41" s="235"/>
      <c r="E41" s="235"/>
      <c r="F41" s="235"/>
      <c r="G41" s="235"/>
    </row>
    <row r="42" spans="1:7" ht="11.25" customHeight="1" x14ac:dyDescent="0.2">
      <c r="A42" s="220" t="s">
        <v>89</v>
      </c>
      <c r="B42" s="235"/>
      <c r="C42" s="236"/>
      <c r="D42" s="235"/>
      <c r="E42" s="235"/>
      <c r="F42" s="235"/>
      <c r="G42" s="235"/>
    </row>
    <row r="43" spans="1:7" ht="5.0999999999999996" customHeight="1" x14ac:dyDescent="0.2">
      <c r="B43" s="235"/>
      <c r="C43" s="236"/>
      <c r="D43" s="235"/>
      <c r="E43" s="235"/>
      <c r="F43" s="235"/>
      <c r="G43" s="235"/>
    </row>
    <row r="44" spans="1:7" ht="11.25" customHeight="1" x14ac:dyDescent="0.2">
      <c r="A44" s="244" t="s">
        <v>90</v>
      </c>
      <c r="B44" s="235"/>
      <c r="C44" s="236"/>
      <c r="D44" s="235"/>
      <c r="E44" s="235"/>
      <c r="F44" s="235"/>
      <c r="G44" s="235"/>
    </row>
    <row r="45" spans="1:7" ht="12" customHeight="1" x14ac:dyDescent="0.2">
      <c r="A45" s="237" t="s">
        <v>369</v>
      </c>
      <c r="B45" s="235">
        <v>1896</v>
      </c>
      <c r="C45" s="236">
        <v>5492</v>
      </c>
      <c r="D45" s="235">
        <v>7391</v>
      </c>
      <c r="E45" s="235">
        <v>1587</v>
      </c>
      <c r="F45" s="235">
        <v>4824</v>
      </c>
      <c r="G45" s="235">
        <v>6565</v>
      </c>
    </row>
    <row r="46" spans="1:7" x14ac:dyDescent="0.2">
      <c r="A46" s="237" t="s">
        <v>202</v>
      </c>
      <c r="B46" s="235">
        <v>172</v>
      </c>
      <c r="C46" s="236">
        <v>499</v>
      </c>
      <c r="D46" s="235">
        <v>576</v>
      </c>
      <c r="E46" s="235">
        <v>172</v>
      </c>
      <c r="F46" s="235">
        <v>519</v>
      </c>
      <c r="G46" s="235">
        <v>694</v>
      </c>
    </row>
    <row r="47" spans="1:7" x14ac:dyDescent="0.2">
      <c r="A47" s="237" t="s">
        <v>370</v>
      </c>
      <c r="B47" s="235"/>
      <c r="C47" s="236"/>
      <c r="D47" s="235"/>
      <c r="E47" s="235"/>
      <c r="F47" s="235"/>
      <c r="G47" s="235"/>
    </row>
    <row r="48" spans="1:7" x14ac:dyDescent="0.2">
      <c r="A48" s="245" t="s">
        <v>371</v>
      </c>
      <c r="B48" s="235">
        <v>8</v>
      </c>
      <c r="C48" s="236">
        <v>25</v>
      </c>
      <c r="D48" s="235">
        <v>23</v>
      </c>
      <c r="E48" s="235">
        <v>5</v>
      </c>
      <c r="F48" s="235">
        <v>26</v>
      </c>
      <c r="G48" s="235">
        <v>34</v>
      </c>
    </row>
    <row r="49" spans="1:7" ht="11.25" customHeight="1" x14ac:dyDescent="0.2">
      <c r="A49" s="244" t="s">
        <v>392</v>
      </c>
      <c r="B49" s="235"/>
      <c r="C49" s="236"/>
      <c r="D49" s="235"/>
      <c r="E49" s="235"/>
      <c r="F49" s="235"/>
      <c r="G49" s="235"/>
    </row>
    <row r="50" spans="1:7" x14ac:dyDescent="0.2">
      <c r="A50" s="237" t="s">
        <v>373</v>
      </c>
      <c r="B50" s="235">
        <v>0</v>
      </c>
      <c r="C50" s="236">
        <v>0</v>
      </c>
      <c r="D50" s="235">
        <v>0</v>
      </c>
      <c r="E50" s="235">
        <v>0</v>
      </c>
      <c r="F50" s="235">
        <v>93</v>
      </c>
      <c r="G50" s="235">
        <v>90</v>
      </c>
    </row>
    <row r="51" spans="1:7" x14ac:dyDescent="0.2">
      <c r="A51" s="237" t="s">
        <v>374</v>
      </c>
      <c r="B51" s="235">
        <v>54</v>
      </c>
      <c r="C51" s="236">
        <v>180</v>
      </c>
      <c r="D51" s="235">
        <v>251</v>
      </c>
      <c r="E51" s="235">
        <v>69</v>
      </c>
      <c r="F51" s="235">
        <v>69</v>
      </c>
      <c r="G51" s="235">
        <v>115</v>
      </c>
    </row>
    <row r="52" spans="1:7" x14ac:dyDescent="0.2">
      <c r="A52" s="240" t="s">
        <v>375</v>
      </c>
      <c r="B52" s="235">
        <v>0</v>
      </c>
      <c r="C52" s="236">
        <v>0</v>
      </c>
      <c r="D52" s="235">
        <v>0</v>
      </c>
      <c r="E52" s="235">
        <v>48</v>
      </c>
      <c r="F52" s="235">
        <v>142</v>
      </c>
      <c r="G52" s="235">
        <v>191</v>
      </c>
    </row>
    <row r="53" spans="1:7" x14ac:dyDescent="0.2">
      <c r="A53" s="240" t="s">
        <v>376</v>
      </c>
      <c r="B53" s="235">
        <v>48</v>
      </c>
      <c r="C53" s="236">
        <v>143</v>
      </c>
      <c r="D53" s="235">
        <v>190</v>
      </c>
      <c r="E53" s="235">
        <v>0</v>
      </c>
      <c r="F53" s="235">
        <v>0</v>
      </c>
      <c r="G53" s="235">
        <v>0</v>
      </c>
    </row>
    <row r="54" spans="1:7" x14ac:dyDescent="0.2">
      <c r="A54" s="240" t="s">
        <v>377</v>
      </c>
      <c r="B54" s="235">
        <v>0</v>
      </c>
      <c r="C54" s="236">
        <v>0</v>
      </c>
      <c r="D54" s="235">
        <v>3</v>
      </c>
      <c r="E54" s="235">
        <v>0</v>
      </c>
      <c r="F54" s="235">
        <v>3</v>
      </c>
      <c r="G54" s="235">
        <v>3</v>
      </c>
    </row>
    <row r="55" spans="1:7" x14ac:dyDescent="0.2">
      <c r="A55" s="240" t="s">
        <v>378</v>
      </c>
      <c r="B55" s="235">
        <v>0</v>
      </c>
      <c r="C55" s="236">
        <v>649</v>
      </c>
      <c r="D55" s="235">
        <v>649</v>
      </c>
      <c r="E55" s="235">
        <v>428</v>
      </c>
      <c r="F55" s="235">
        <v>913</v>
      </c>
      <c r="G55" s="235">
        <v>1221</v>
      </c>
    </row>
    <row r="56" spans="1:7" x14ac:dyDescent="0.2">
      <c r="A56" s="240" t="s">
        <v>379</v>
      </c>
      <c r="B56" s="235">
        <v>346</v>
      </c>
      <c r="C56" s="236">
        <v>346</v>
      </c>
      <c r="D56" s="235">
        <v>692</v>
      </c>
      <c r="E56" s="235">
        <v>0</v>
      </c>
      <c r="F56" s="235">
        <v>0</v>
      </c>
      <c r="G56" s="235">
        <v>0</v>
      </c>
    </row>
    <row r="57" spans="1:7" x14ac:dyDescent="0.2">
      <c r="A57" s="240" t="s">
        <v>380</v>
      </c>
      <c r="B57" s="235"/>
      <c r="C57" s="236"/>
      <c r="D57" s="235"/>
      <c r="E57" s="235"/>
      <c r="F57" s="235"/>
      <c r="G57" s="235"/>
    </row>
    <row r="58" spans="1:7" ht="11.25" customHeight="1" x14ac:dyDescent="0.2">
      <c r="A58" s="244" t="s">
        <v>204</v>
      </c>
      <c r="B58" s="235"/>
      <c r="C58" s="236"/>
      <c r="D58" s="235"/>
      <c r="E58" s="235"/>
      <c r="F58" s="235"/>
      <c r="G58" s="235"/>
    </row>
    <row r="59" spans="1:7" x14ac:dyDescent="0.2">
      <c r="A59" s="237" t="s">
        <v>205</v>
      </c>
      <c r="B59" s="235">
        <v>63</v>
      </c>
      <c r="C59" s="236">
        <v>164</v>
      </c>
      <c r="D59" s="235">
        <v>249</v>
      </c>
      <c r="E59" s="235">
        <v>63</v>
      </c>
      <c r="F59" s="235">
        <v>158</v>
      </c>
      <c r="G59" s="235">
        <v>230</v>
      </c>
    </row>
    <row r="60" spans="1:7" x14ac:dyDescent="0.2">
      <c r="A60" s="237" t="s">
        <v>203</v>
      </c>
      <c r="B60" s="235">
        <v>847</v>
      </c>
      <c r="C60" s="236">
        <v>898</v>
      </c>
      <c r="D60" s="235">
        <v>335</v>
      </c>
      <c r="E60" s="235">
        <v>12</v>
      </c>
      <c r="F60" s="235">
        <v>79</v>
      </c>
      <c r="G60" s="235">
        <v>89</v>
      </c>
    </row>
    <row r="61" spans="1:7" x14ac:dyDescent="0.2">
      <c r="A61" s="237" t="s">
        <v>381</v>
      </c>
      <c r="B61" s="235">
        <v>1</v>
      </c>
      <c r="C61" s="236">
        <v>2</v>
      </c>
      <c r="D61" s="235">
        <v>2</v>
      </c>
      <c r="E61" s="235">
        <v>1</v>
      </c>
      <c r="F61" s="235">
        <v>2</v>
      </c>
      <c r="G61" s="235">
        <v>4</v>
      </c>
    </row>
    <row r="62" spans="1:7" x14ac:dyDescent="0.2">
      <c r="A62" s="237" t="s">
        <v>29</v>
      </c>
      <c r="B62" s="235">
        <v>265</v>
      </c>
      <c r="C62" s="236">
        <v>643</v>
      </c>
      <c r="D62" s="235">
        <v>725</v>
      </c>
      <c r="E62" s="235">
        <v>48</v>
      </c>
      <c r="F62" s="235">
        <v>315</v>
      </c>
      <c r="G62" s="235">
        <v>476</v>
      </c>
    </row>
    <row r="63" spans="1:7" ht="6" customHeight="1" x14ac:dyDescent="0.2">
      <c r="A63" s="237"/>
      <c r="B63" s="242"/>
      <c r="C63" s="243"/>
      <c r="D63" s="242"/>
      <c r="E63" s="242"/>
      <c r="F63" s="242"/>
      <c r="G63" s="242"/>
    </row>
    <row r="64" spans="1:7" ht="11.25" customHeight="1" x14ac:dyDescent="0.2">
      <c r="A64" s="220" t="s">
        <v>91</v>
      </c>
      <c r="B64" s="242">
        <v>4530</v>
      </c>
      <c r="C64" s="243">
        <v>11489</v>
      </c>
      <c r="D64" s="242">
        <v>14338</v>
      </c>
      <c r="E64" s="242">
        <v>3223</v>
      </c>
      <c r="F64" s="242">
        <v>9437</v>
      </c>
      <c r="G64" s="242">
        <v>12780</v>
      </c>
    </row>
    <row r="65" spans="1:7" ht="11.25" customHeight="1" x14ac:dyDescent="0.2">
      <c r="A65" s="220"/>
      <c r="B65" s="242"/>
      <c r="C65" s="243"/>
      <c r="D65" s="242"/>
      <c r="E65" s="242"/>
      <c r="F65" s="242"/>
      <c r="G65" s="242"/>
    </row>
    <row r="66" spans="1:7" ht="11.25" customHeight="1" x14ac:dyDescent="0.2">
      <c r="A66" s="220" t="s">
        <v>92</v>
      </c>
      <c r="B66" s="220"/>
      <c r="C66" s="228"/>
      <c r="D66" s="220"/>
      <c r="G66" s="231"/>
    </row>
    <row r="67" spans="1:7" ht="8.25" customHeight="1" x14ac:dyDescent="0.2">
      <c r="A67" s="220"/>
      <c r="B67" s="220"/>
      <c r="C67" s="228"/>
      <c r="D67" s="220"/>
      <c r="G67" s="231"/>
    </row>
    <row r="68" spans="1:7" ht="11.25" customHeight="1" x14ac:dyDescent="0.2">
      <c r="A68" s="244" t="s">
        <v>204</v>
      </c>
      <c r="B68" s="244"/>
      <c r="C68" s="236"/>
      <c r="D68" s="235"/>
      <c r="E68" s="246"/>
      <c r="F68" s="235"/>
      <c r="G68" s="246"/>
    </row>
    <row r="69" spans="1:7" ht="12.95" customHeight="1" x14ac:dyDescent="0.2">
      <c r="A69" s="237" t="s">
        <v>203</v>
      </c>
      <c r="B69" s="235">
        <v>651</v>
      </c>
      <c r="C69" s="236">
        <v>1576</v>
      </c>
      <c r="D69" s="235">
        <v>2752</v>
      </c>
      <c r="E69" s="235">
        <v>416</v>
      </c>
      <c r="F69" s="235">
        <v>1053</v>
      </c>
      <c r="G69" s="235">
        <v>1707</v>
      </c>
    </row>
    <row r="70" spans="1:7" ht="12.95" customHeight="1" x14ac:dyDescent="0.2">
      <c r="A70" s="237" t="s">
        <v>29</v>
      </c>
      <c r="B70" s="235">
        <v>108</v>
      </c>
      <c r="C70" s="236">
        <v>122</v>
      </c>
      <c r="D70" s="235">
        <v>326</v>
      </c>
      <c r="E70" s="235">
        <v>14</v>
      </c>
      <c r="F70" s="235">
        <v>30</v>
      </c>
      <c r="G70" s="235">
        <v>177</v>
      </c>
    </row>
    <row r="71" spans="1:7" x14ac:dyDescent="0.2">
      <c r="A71" s="220" t="s">
        <v>93</v>
      </c>
      <c r="B71" s="242">
        <v>760</v>
      </c>
      <c r="C71" s="243">
        <v>1698</v>
      </c>
      <c r="D71" s="242">
        <v>3078</v>
      </c>
      <c r="E71" s="242">
        <v>430</v>
      </c>
      <c r="F71" s="242">
        <v>1083</v>
      </c>
      <c r="G71" s="242">
        <v>1884</v>
      </c>
    </row>
    <row r="72" spans="1:7" x14ac:dyDescent="0.2">
      <c r="A72" s="220" t="s">
        <v>94</v>
      </c>
      <c r="B72" s="242">
        <v>14737</v>
      </c>
      <c r="C72" s="243">
        <v>37878</v>
      </c>
      <c r="D72" s="242">
        <v>44385</v>
      </c>
      <c r="E72" s="242">
        <v>9779</v>
      </c>
      <c r="F72" s="242">
        <v>30139</v>
      </c>
      <c r="G72" s="242">
        <v>41789</v>
      </c>
    </row>
    <row r="73" spans="1:7" ht="8.25" customHeight="1" x14ac:dyDescent="0.2">
      <c r="B73" s="242"/>
      <c r="C73" s="243"/>
      <c r="D73" s="242"/>
      <c r="E73" s="242"/>
      <c r="F73" s="242"/>
      <c r="G73" s="242"/>
    </row>
    <row r="74" spans="1:7" x14ac:dyDescent="0.2">
      <c r="A74" s="220" t="s">
        <v>95</v>
      </c>
      <c r="B74" s="242">
        <v>223</v>
      </c>
      <c r="C74" s="243">
        <v>639</v>
      </c>
      <c r="D74" s="242">
        <v>1097</v>
      </c>
      <c r="E74" s="242">
        <v>224</v>
      </c>
      <c r="F74" s="242">
        <v>762</v>
      </c>
      <c r="G74" s="242">
        <v>986</v>
      </c>
    </row>
    <row r="75" spans="1:7" x14ac:dyDescent="0.2">
      <c r="A75" s="220" t="s">
        <v>99</v>
      </c>
      <c r="B75" s="242"/>
      <c r="C75" s="243"/>
      <c r="D75" s="242"/>
      <c r="E75" s="242"/>
      <c r="F75" s="242"/>
      <c r="G75" s="242"/>
    </row>
    <row r="76" spans="1:7" ht="12.95" customHeight="1" x14ac:dyDescent="0.2">
      <c r="A76" s="247" t="s">
        <v>382</v>
      </c>
      <c r="B76" s="235">
        <v>2113</v>
      </c>
      <c r="C76" s="236">
        <v>6319</v>
      </c>
      <c r="D76" s="235">
        <v>8625</v>
      </c>
      <c r="E76" s="235">
        <v>2682</v>
      </c>
      <c r="F76" s="235">
        <v>7906</v>
      </c>
      <c r="G76" s="235">
        <v>10365</v>
      </c>
    </row>
    <row r="77" spans="1:7" ht="12.95" customHeight="1" x14ac:dyDescent="0.2">
      <c r="A77" s="247" t="s">
        <v>108</v>
      </c>
      <c r="B77" s="235">
        <v>346</v>
      </c>
      <c r="C77" s="236">
        <v>980</v>
      </c>
      <c r="D77" s="235">
        <v>1397</v>
      </c>
      <c r="E77" s="235">
        <v>407</v>
      </c>
      <c r="F77" s="235">
        <v>1352</v>
      </c>
      <c r="G77" s="235">
        <v>1502</v>
      </c>
    </row>
    <row r="78" spans="1:7" x14ac:dyDescent="0.2">
      <c r="A78" s="248" t="s">
        <v>393</v>
      </c>
      <c r="B78" s="242">
        <v>2459</v>
      </c>
      <c r="C78" s="243">
        <v>7300</v>
      </c>
      <c r="D78" s="242">
        <v>10023</v>
      </c>
      <c r="E78" s="242">
        <v>3088</v>
      </c>
      <c r="F78" s="242">
        <v>9258</v>
      </c>
      <c r="G78" s="242">
        <v>11866</v>
      </c>
    </row>
    <row r="79" spans="1:7" ht="11.25" customHeight="1" x14ac:dyDescent="0.2">
      <c r="A79" s="220" t="s">
        <v>100</v>
      </c>
      <c r="B79" s="242"/>
      <c r="C79" s="243"/>
      <c r="D79" s="242"/>
      <c r="E79" s="242"/>
      <c r="F79" s="242"/>
      <c r="G79" s="242"/>
    </row>
    <row r="80" spans="1:7" ht="12.95" customHeight="1" x14ac:dyDescent="0.2">
      <c r="A80" s="237" t="s">
        <v>101</v>
      </c>
      <c r="B80" s="235">
        <v>50</v>
      </c>
      <c r="C80" s="236">
        <v>163</v>
      </c>
      <c r="D80" s="235">
        <v>195</v>
      </c>
      <c r="E80" s="235">
        <v>46</v>
      </c>
      <c r="F80" s="235">
        <v>145</v>
      </c>
      <c r="G80" s="235">
        <v>180</v>
      </c>
    </row>
    <row r="81" spans="1:7" ht="12.95" customHeight="1" x14ac:dyDescent="0.2">
      <c r="A81" s="237" t="s">
        <v>102</v>
      </c>
      <c r="B81" s="235">
        <v>61</v>
      </c>
      <c r="C81" s="236">
        <v>168</v>
      </c>
      <c r="D81" s="235">
        <v>240</v>
      </c>
      <c r="E81" s="235">
        <v>56</v>
      </c>
      <c r="F81" s="235">
        <v>176</v>
      </c>
      <c r="G81" s="235">
        <v>239</v>
      </c>
    </row>
    <row r="82" spans="1:7" ht="12.95" customHeight="1" x14ac:dyDescent="0.2">
      <c r="A82" s="237" t="s">
        <v>103</v>
      </c>
      <c r="B82" s="235">
        <v>335</v>
      </c>
      <c r="C82" s="236">
        <v>901</v>
      </c>
      <c r="D82" s="235">
        <v>977</v>
      </c>
      <c r="E82" s="235">
        <v>259</v>
      </c>
      <c r="F82" s="235">
        <v>744</v>
      </c>
      <c r="G82" s="235">
        <v>1055</v>
      </c>
    </row>
    <row r="83" spans="1:7" x14ac:dyDescent="0.2">
      <c r="A83" s="220" t="s">
        <v>104</v>
      </c>
      <c r="B83" s="242">
        <v>446</v>
      </c>
      <c r="C83" s="243">
        <v>1232</v>
      </c>
      <c r="D83" s="242">
        <v>1413</v>
      </c>
      <c r="E83" s="242">
        <v>361</v>
      </c>
      <c r="F83" s="242">
        <v>1065</v>
      </c>
      <c r="G83" s="242">
        <v>1473</v>
      </c>
    </row>
    <row r="84" spans="1:7" ht="6.95" customHeight="1" x14ac:dyDescent="0.2">
      <c r="B84" s="242"/>
      <c r="C84" s="243"/>
      <c r="D84" s="242"/>
      <c r="E84" s="242"/>
      <c r="F84" s="242"/>
      <c r="G84" s="242"/>
    </row>
    <row r="85" spans="1:7" x14ac:dyDescent="0.2">
      <c r="A85" s="220" t="s">
        <v>105</v>
      </c>
      <c r="B85" s="242">
        <v>26347</v>
      </c>
      <c r="C85" s="243">
        <v>71173</v>
      </c>
      <c r="D85" s="242">
        <v>88493</v>
      </c>
      <c r="E85" s="242">
        <v>19961</v>
      </c>
      <c r="F85" s="242">
        <v>61624</v>
      </c>
      <c r="G85" s="242">
        <v>83785</v>
      </c>
    </row>
    <row r="87" spans="1:7" x14ac:dyDescent="0.2">
      <c r="A87" s="470" t="s">
        <v>748</v>
      </c>
    </row>
    <row r="88" spans="1:7" x14ac:dyDescent="0.2">
      <c r="A88" s="470" t="s">
        <v>749</v>
      </c>
    </row>
    <row r="89" spans="1:7" x14ac:dyDescent="0.2">
      <c r="A89" s="470" t="s">
        <v>750</v>
      </c>
    </row>
    <row r="90" spans="1:7" x14ac:dyDescent="0.2">
      <c r="A90" s="470" t="s">
        <v>351</v>
      </c>
    </row>
  </sheetData>
  <mergeCells count="4">
    <mergeCell ref="A2:G2"/>
    <mergeCell ref="A3:G3"/>
    <mergeCell ref="B4:D4"/>
    <mergeCell ref="E4:G4"/>
  </mergeCells>
  <pageMargins left="0.6" right="0.35" top="0.47" bottom="0.77" header="0.18" footer="0.5"/>
  <pageSetup paperSize="9" scale="89"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B6C30-0E2F-4FC9-B5FD-3174CE9481D5}">
  <dimension ref="A1:D18"/>
  <sheetViews>
    <sheetView showGridLines="0" zoomScaleNormal="100" workbookViewId="0"/>
  </sheetViews>
  <sheetFormatPr defaultColWidth="9.140625" defaultRowHeight="11.25" x14ac:dyDescent="0.2"/>
  <cols>
    <col min="1" max="1" width="49.85546875" style="317" customWidth="1"/>
    <col min="2" max="4" width="10.7109375" style="317" customWidth="1"/>
    <col min="5" max="16384" width="9.140625" style="317"/>
  </cols>
  <sheetData>
    <row r="1" spans="1:4" x14ac:dyDescent="0.2">
      <c r="A1" s="317" t="s">
        <v>512</v>
      </c>
    </row>
    <row r="2" spans="1:4" ht="15.75" x14ac:dyDescent="0.25">
      <c r="A2" s="510" t="s">
        <v>511</v>
      </c>
      <c r="B2" s="510"/>
      <c r="C2" s="510"/>
      <c r="D2" s="510"/>
    </row>
    <row r="3" spans="1:4" x14ac:dyDescent="0.2">
      <c r="A3" s="507"/>
      <c r="B3" s="334">
        <v>2025</v>
      </c>
      <c r="C3" s="333">
        <v>2024</v>
      </c>
      <c r="D3" s="333" t="s">
        <v>510</v>
      </c>
    </row>
    <row r="4" spans="1:4" x14ac:dyDescent="0.2">
      <c r="A4" s="508"/>
      <c r="B4" s="331" t="s">
        <v>0</v>
      </c>
      <c r="C4" s="332" t="s">
        <v>0</v>
      </c>
      <c r="D4" s="332" t="s">
        <v>0</v>
      </c>
    </row>
    <row r="5" spans="1:4" x14ac:dyDescent="0.2">
      <c r="A5" s="329" t="s">
        <v>509</v>
      </c>
      <c r="B5" s="331"/>
      <c r="C5" s="330"/>
      <c r="D5" s="330"/>
    </row>
    <row r="6" spans="1:4" ht="16.5" x14ac:dyDescent="0.2">
      <c r="A6" s="317" t="s">
        <v>508</v>
      </c>
      <c r="B6" s="325">
        <v>-35720</v>
      </c>
      <c r="C6" s="324">
        <v>-28109</v>
      </c>
      <c r="D6" s="323">
        <v>-7611</v>
      </c>
    </row>
    <row r="7" spans="1:4" ht="12" x14ac:dyDescent="0.2">
      <c r="A7" s="317" t="s">
        <v>507</v>
      </c>
      <c r="B7" s="325">
        <v>29449</v>
      </c>
      <c r="C7" s="324">
        <v>27280</v>
      </c>
      <c r="D7" s="323">
        <v>2169</v>
      </c>
    </row>
    <row r="8" spans="1:4" x14ac:dyDescent="0.2">
      <c r="A8" s="317" t="s">
        <v>506</v>
      </c>
      <c r="B8" s="325">
        <v>-35</v>
      </c>
      <c r="C8" s="324">
        <v>-289</v>
      </c>
      <c r="D8" s="323">
        <v>254</v>
      </c>
    </row>
    <row r="9" spans="1:4" ht="11.45" customHeight="1" x14ac:dyDescent="0.2">
      <c r="A9" s="329" t="s">
        <v>505</v>
      </c>
      <c r="B9" s="328">
        <v>-6307</v>
      </c>
      <c r="C9" s="327">
        <v>-1117</v>
      </c>
      <c r="D9" s="326">
        <v>-5190</v>
      </c>
    </row>
    <row r="10" spans="1:4" x14ac:dyDescent="0.2">
      <c r="B10" s="325"/>
      <c r="C10" s="324"/>
      <c r="D10" s="323"/>
    </row>
    <row r="11" spans="1:4" x14ac:dyDescent="0.2">
      <c r="A11" s="317" t="s">
        <v>504</v>
      </c>
      <c r="B11" s="325">
        <v>12563</v>
      </c>
      <c r="C11" s="324">
        <v>10451</v>
      </c>
      <c r="D11" s="323">
        <v>2112</v>
      </c>
    </row>
    <row r="12" spans="1:4" x14ac:dyDescent="0.2">
      <c r="A12" s="322" t="s">
        <v>503</v>
      </c>
      <c r="B12" s="321">
        <v>6256</v>
      </c>
      <c r="C12" s="320">
        <v>9334</v>
      </c>
      <c r="D12" s="319">
        <v>-3078</v>
      </c>
    </row>
    <row r="13" spans="1:4" ht="12.75" customHeight="1" x14ac:dyDescent="0.2">
      <c r="A13" s="509" t="s">
        <v>502</v>
      </c>
      <c r="B13" s="509"/>
      <c r="C13" s="509"/>
      <c r="D13" s="509"/>
    </row>
    <row r="14" spans="1:4" x14ac:dyDescent="0.2">
      <c r="A14" s="509"/>
      <c r="B14" s="509"/>
      <c r="C14" s="509"/>
      <c r="D14" s="509"/>
    </row>
    <row r="15" spans="1:4" x14ac:dyDescent="0.2">
      <c r="A15" s="509"/>
      <c r="B15" s="509"/>
      <c r="C15" s="509"/>
      <c r="D15" s="509"/>
    </row>
    <row r="16" spans="1:4" x14ac:dyDescent="0.2">
      <c r="A16" s="509"/>
      <c r="B16" s="509"/>
      <c r="C16" s="509"/>
      <c r="D16" s="509"/>
    </row>
    <row r="17" spans="1:4" x14ac:dyDescent="0.2">
      <c r="A17" s="509"/>
      <c r="B17" s="509"/>
      <c r="C17" s="509"/>
      <c r="D17" s="509"/>
    </row>
    <row r="18" spans="1:4" x14ac:dyDescent="0.2">
      <c r="A18" s="318" t="s">
        <v>501</v>
      </c>
      <c r="B18" s="318"/>
      <c r="C18" s="318"/>
      <c r="D18" s="318"/>
    </row>
  </sheetData>
  <mergeCells count="3">
    <mergeCell ref="A3:A4"/>
    <mergeCell ref="A13:D17"/>
    <mergeCell ref="A2:D2"/>
  </mergeCells>
  <pageMargins left="0.75" right="0.75" top="1" bottom="1" header="0.5" footer="0.5"/>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94033-49AE-4984-BCA9-2D6157AE5ECB}">
  <sheetPr>
    <pageSetUpPr fitToPage="1"/>
  </sheetPr>
  <dimension ref="A1:D47"/>
  <sheetViews>
    <sheetView showGridLines="0" zoomScaleNormal="100" workbookViewId="0"/>
  </sheetViews>
  <sheetFormatPr defaultColWidth="9.140625" defaultRowHeight="11.25" x14ac:dyDescent="0.2"/>
  <cols>
    <col min="1" max="1" width="60.7109375" style="317" customWidth="1"/>
    <col min="2" max="2" width="11.28515625" style="317" bestFit="1" customWidth="1"/>
    <col min="3" max="4" width="11.28515625" style="335" customWidth="1"/>
    <col min="5" max="16384" width="9.140625" style="317"/>
  </cols>
  <sheetData>
    <row r="1" spans="1:4" x14ac:dyDescent="0.2">
      <c r="A1" s="317" t="s">
        <v>543</v>
      </c>
    </row>
    <row r="2" spans="1:4" ht="15.75" x14ac:dyDescent="0.25">
      <c r="A2" s="511" t="s">
        <v>542</v>
      </c>
      <c r="B2" s="511"/>
      <c r="C2" s="511"/>
      <c r="D2" s="511"/>
    </row>
    <row r="3" spans="1:4" ht="12.75" x14ac:dyDescent="0.2">
      <c r="A3" s="512" t="s">
        <v>265</v>
      </c>
      <c r="B3" s="512"/>
      <c r="C3" s="512"/>
      <c r="D3" s="512"/>
    </row>
    <row r="4" spans="1:4" x14ac:dyDescent="0.2">
      <c r="A4" s="507"/>
      <c r="B4" s="360">
        <v>2025</v>
      </c>
      <c r="C4" s="359">
        <v>2024</v>
      </c>
      <c r="D4" s="358" t="s">
        <v>510</v>
      </c>
    </row>
    <row r="5" spans="1:4" x14ac:dyDescent="0.2">
      <c r="A5" s="508"/>
      <c r="B5" s="331" t="s">
        <v>0</v>
      </c>
      <c r="C5" s="357" t="s">
        <v>0</v>
      </c>
      <c r="D5" s="357" t="s">
        <v>0</v>
      </c>
    </row>
    <row r="6" spans="1:4" x14ac:dyDescent="0.2">
      <c r="A6" s="344" t="s">
        <v>58</v>
      </c>
      <c r="B6" s="331"/>
      <c r="C6" s="354"/>
    </row>
    <row r="7" spans="1:4" x14ac:dyDescent="0.2">
      <c r="A7" s="348" t="s">
        <v>541</v>
      </c>
      <c r="B7" s="331"/>
      <c r="C7" s="354"/>
    </row>
    <row r="8" spans="1:4" x14ac:dyDescent="0.2">
      <c r="A8" s="342" t="s">
        <v>243</v>
      </c>
      <c r="B8" s="341">
        <v>9206</v>
      </c>
      <c r="C8" s="335">
        <v>8194</v>
      </c>
      <c r="D8" s="340">
        <v>1012</v>
      </c>
    </row>
    <row r="9" spans="1:4" ht="11.25" customHeight="1" x14ac:dyDescent="0.2">
      <c r="A9" s="342" t="s">
        <v>290</v>
      </c>
      <c r="B9" s="341">
        <v>8039</v>
      </c>
      <c r="C9" s="335">
        <v>5870</v>
      </c>
      <c r="D9" s="340">
        <v>2169</v>
      </c>
    </row>
    <row r="10" spans="1:4" x14ac:dyDescent="0.2">
      <c r="A10" s="342" t="s">
        <v>540</v>
      </c>
      <c r="B10" s="341">
        <v>874</v>
      </c>
      <c r="C10" s="335">
        <v>768</v>
      </c>
      <c r="D10" s="340">
        <v>106</v>
      </c>
    </row>
    <row r="11" spans="1:4" x14ac:dyDescent="0.2">
      <c r="A11" s="342" t="s">
        <v>539</v>
      </c>
      <c r="B11" s="341">
        <v>7460</v>
      </c>
      <c r="C11" s="335">
        <v>8992</v>
      </c>
      <c r="D11" s="340">
        <v>-1533</v>
      </c>
    </row>
    <row r="12" spans="1:4" x14ac:dyDescent="0.2">
      <c r="A12" s="342" t="s">
        <v>538</v>
      </c>
      <c r="B12" s="341">
        <v>1371</v>
      </c>
      <c r="C12" s="335">
        <v>1241</v>
      </c>
      <c r="D12" s="340">
        <v>130</v>
      </c>
    </row>
    <row r="13" spans="1:4" x14ac:dyDescent="0.2">
      <c r="A13" s="342" t="s">
        <v>21</v>
      </c>
      <c r="B13" s="341">
        <v>224</v>
      </c>
      <c r="C13" s="335">
        <v>217</v>
      </c>
      <c r="D13" s="340">
        <v>7</v>
      </c>
    </row>
    <row r="14" spans="1:4" x14ac:dyDescent="0.2">
      <c r="A14" s="348" t="s">
        <v>537</v>
      </c>
      <c r="B14" s="347">
        <v>27175</v>
      </c>
      <c r="C14" s="346">
        <v>25283</v>
      </c>
      <c r="D14" s="345">
        <v>1892</v>
      </c>
    </row>
    <row r="15" spans="1:4" x14ac:dyDescent="0.2">
      <c r="A15" s="348" t="s">
        <v>525</v>
      </c>
      <c r="B15" s="351"/>
      <c r="C15" s="350"/>
      <c r="D15" s="340"/>
    </row>
    <row r="16" spans="1:4" ht="14.1" customHeight="1" x14ac:dyDescent="0.2">
      <c r="A16" s="342" t="s">
        <v>536</v>
      </c>
      <c r="B16" s="356">
        <v>0</v>
      </c>
      <c r="C16" s="355">
        <v>0</v>
      </c>
      <c r="D16" s="354">
        <v>0</v>
      </c>
    </row>
    <row r="17" spans="1:4" x14ac:dyDescent="0.2">
      <c r="A17" s="342" t="s">
        <v>16</v>
      </c>
      <c r="B17" s="341">
        <v>0</v>
      </c>
      <c r="C17" s="335">
        <v>0</v>
      </c>
      <c r="D17" s="340">
        <v>0</v>
      </c>
    </row>
    <row r="18" spans="1:4" ht="14.1" customHeight="1" x14ac:dyDescent="0.2">
      <c r="A18" s="342" t="s">
        <v>21</v>
      </c>
      <c r="B18" s="353" t="s">
        <v>397</v>
      </c>
      <c r="C18" s="355">
        <v>19</v>
      </c>
      <c r="D18" s="354">
        <v>-18</v>
      </c>
    </row>
    <row r="19" spans="1:4" ht="14.1" customHeight="1" x14ac:dyDescent="0.2">
      <c r="A19" s="348" t="s">
        <v>521</v>
      </c>
      <c r="B19" s="353" t="s">
        <v>397</v>
      </c>
      <c r="C19" s="352">
        <v>19</v>
      </c>
      <c r="D19" s="352">
        <v>-18</v>
      </c>
    </row>
    <row r="20" spans="1:4" x14ac:dyDescent="0.2">
      <c r="A20" s="344" t="s">
        <v>535</v>
      </c>
      <c r="B20" s="339">
        <v>27175</v>
      </c>
      <c r="C20" s="338">
        <v>25301</v>
      </c>
      <c r="D20" s="337">
        <v>1874</v>
      </c>
    </row>
    <row r="21" spans="1:4" x14ac:dyDescent="0.2">
      <c r="A21" s="344" t="s">
        <v>534</v>
      </c>
      <c r="B21" s="351"/>
      <c r="C21" s="350"/>
      <c r="D21" s="340"/>
    </row>
    <row r="22" spans="1:4" x14ac:dyDescent="0.2">
      <c r="A22" s="348" t="s">
        <v>533</v>
      </c>
      <c r="B22" s="351"/>
      <c r="C22" s="350"/>
      <c r="D22" s="340"/>
    </row>
    <row r="23" spans="1:4" x14ac:dyDescent="0.2">
      <c r="A23" s="342" t="s">
        <v>528</v>
      </c>
      <c r="B23" s="341">
        <v>2582</v>
      </c>
      <c r="C23" s="335">
        <v>2261</v>
      </c>
      <c r="D23" s="340">
        <v>321</v>
      </c>
    </row>
    <row r="24" spans="1:4" x14ac:dyDescent="0.2">
      <c r="A24" s="342" t="s">
        <v>532</v>
      </c>
      <c r="B24" s="341">
        <v>24642</v>
      </c>
      <c r="C24" s="335">
        <v>21781</v>
      </c>
      <c r="D24" s="340">
        <v>2861</v>
      </c>
    </row>
    <row r="25" spans="1:4" x14ac:dyDescent="0.2">
      <c r="A25" s="342" t="s">
        <v>531</v>
      </c>
      <c r="B25" s="341">
        <v>478</v>
      </c>
      <c r="C25" s="335">
        <v>388</v>
      </c>
      <c r="D25" s="340">
        <v>90</v>
      </c>
    </row>
    <row r="26" spans="1:4" x14ac:dyDescent="0.2">
      <c r="A26" s="348" t="s">
        <v>530</v>
      </c>
      <c r="B26" s="347">
        <v>27701</v>
      </c>
      <c r="C26" s="346">
        <v>24430</v>
      </c>
      <c r="D26" s="340">
        <v>3271</v>
      </c>
    </row>
    <row r="27" spans="1:4" x14ac:dyDescent="0.2">
      <c r="A27" s="348" t="s">
        <v>529</v>
      </c>
      <c r="B27" s="341"/>
      <c r="D27" s="340"/>
    </row>
    <row r="28" spans="1:4" x14ac:dyDescent="0.2">
      <c r="A28" s="342" t="s">
        <v>528</v>
      </c>
      <c r="B28" s="341">
        <v>404</v>
      </c>
      <c r="C28" s="335">
        <v>438</v>
      </c>
      <c r="D28" s="340">
        <v>-34</v>
      </c>
    </row>
    <row r="29" spans="1:4" x14ac:dyDescent="0.2">
      <c r="A29" s="342" t="s">
        <v>523</v>
      </c>
      <c r="B29" s="341">
        <v>6965</v>
      </c>
      <c r="C29" s="335">
        <v>4532</v>
      </c>
      <c r="D29" s="340">
        <v>2433</v>
      </c>
    </row>
    <row r="30" spans="1:4" x14ac:dyDescent="0.2">
      <c r="A30" s="342" t="s">
        <v>527</v>
      </c>
      <c r="B30" s="341">
        <v>23</v>
      </c>
      <c r="C30" s="335">
        <v>16</v>
      </c>
      <c r="D30" s="340">
        <v>7</v>
      </c>
    </row>
    <row r="31" spans="1:4" x14ac:dyDescent="0.2">
      <c r="A31" s="348" t="s">
        <v>526</v>
      </c>
      <c r="B31" s="347">
        <v>7391</v>
      </c>
      <c r="C31" s="346">
        <v>4986</v>
      </c>
      <c r="D31" s="345">
        <v>2406</v>
      </c>
    </row>
    <row r="32" spans="1:4" x14ac:dyDescent="0.2">
      <c r="A32" s="348" t="s">
        <v>525</v>
      </c>
      <c r="B32" s="341"/>
      <c r="D32" s="340"/>
    </row>
    <row r="33" spans="1:4" x14ac:dyDescent="0.2">
      <c r="A33" s="342" t="s">
        <v>524</v>
      </c>
      <c r="B33" s="349">
        <v>0</v>
      </c>
      <c r="C33" s="340">
        <v>0</v>
      </c>
      <c r="D33" s="340">
        <v>0</v>
      </c>
    </row>
    <row r="34" spans="1:4" x14ac:dyDescent="0.2">
      <c r="A34" s="342" t="s">
        <v>523</v>
      </c>
      <c r="B34" s="349">
        <v>0</v>
      </c>
      <c r="C34" s="340">
        <v>0</v>
      </c>
      <c r="D34" s="340">
        <v>0</v>
      </c>
    </row>
    <row r="35" spans="1:4" x14ac:dyDescent="0.2">
      <c r="A35" s="342" t="s">
        <v>522</v>
      </c>
      <c r="B35" s="349">
        <v>0</v>
      </c>
      <c r="C35" s="340">
        <v>18</v>
      </c>
      <c r="D35" s="340">
        <v>-18</v>
      </c>
    </row>
    <row r="36" spans="1:4" x14ac:dyDescent="0.2">
      <c r="A36" s="348" t="s">
        <v>521</v>
      </c>
      <c r="B36" s="347">
        <v>0</v>
      </c>
      <c r="C36" s="346">
        <v>18</v>
      </c>
      <c r="D36" s="345">
        <v>-18</v>
      </c>
    </row>
    <row r="37" spans="1:4" x14ac:dyDescent="0.2">
      <c r="A37" s="344" t="s">
        <v>520</v>
      </c>
      <c r="B37" s="339">
        <v>35093</v>
      </c>
      <c r="C37" s="338">
        <v>29434</v>
      </c>
      <c r="D37" s="337">
        <v>5659</v>
      </c>
    </row>
    <row r="38" spans="1:4" x14ac:dyDescent="0.2">
      <c r="A38" s="344" t="s">
        <v>519</v>
      </c>
      <c r="B38" s="339">
        <v>-7918</v>
      </c>
      <c r="C38" s="338">
        <v>-4133</v>
      </c>
      <c r="D38" s="337">
        <v>-3785</v>
      </c>
    </row>
    <row r="39" spans="1:4" x14ac:dyDescent="0.2">
      <c r="A39" s="344" t="s">
        <v>518</v>
      </c>
      <c r="B39" s="341"/>
      <c r="D39" s="340"/>
    </row>
    <row r="40" spans="1:4" x14ac:dyDescent="0.2">
      <c r="A40" s="342" t="s">
        <v>517</v>
      </c>
      <c r="B40" s="341">
        <v>-27803</v>
      </c>
      <c r="C40" s="335">
        <v>-23976</v>
      </c>
      <c r="D40" s="340">
        <v>-3827</v>
      </c>
    </row>
    <row r="41" spans="1:4" x14ac:dyDescent="0.2">
      <c r="A41" s="342" t="s">
        <v>516</v>
      </c>
      <c r="B41" s="341">
        <v>-35720</v>
      </c>
      <c r="C41" s="335">
        <v>-28109</v>
      </c>
      <c r="D41" s="340">
        <v>-7611</v>
      </c>
    </row>
    <row r="42" spans="1:4" x14ac:dyDescent="0.2">
      <c r="A42" s="343" t="s">
        <v>59</v>
      </c>
      <c r="B42" s="341"/>
      <c r="D42" s="340"/>
    </row>
    <row r="43" spans="1:4" x14ac:dyDescent="0.2">
      <c r="A43" s="342" t="s">
        <v>515</v>
      </c>
      <c r="B43" s="341">
        <v>-21401</v>
      </c>
      <c r="C43" s="335">
        <v>-19650</v>
      </c>
      <c r="D43" s="340">
        <v>-1751</v>
      </c>
    </row>
    <row r="44" spans="1:4" x14ac:dyDescent="0.2">
      <c r="A44" s="342" t="s">
        <v>514</v>
      </c>
      <c r="B44" s="341">
        <v>-14319</v>
      </c>
      <c r="C44" s="335">
        <v>-8459</v>
      </c>
      <c r="D44" s="340">
        <v>-5860</v>
      </c>
    </row>
    <row r="45" spans="1:4" ht="14.25" customHeight="1" x14ac:dyDescent="0.2">
      <c r="A45" s="329" t="s">
        <v>513</v>
      </c>
      <c r="B45" s="339">
        <v>22887</v>
      </c>
      <c r="C45" s="338">
        <v>22887</v>
      </c>
      <c r="D45" s="337">
        <v>0</v>
      </c>
    </row>
    <row r="46" spans="1:4" x14ac:dyDescent="0.2">
      <c r="A46" s="317" t="s">
        <v>395</v>
      </c>
    </row>
    <row r="47" spans="1:4" x14ac:dyDescent="0.2">
      <c r="A47" s="317" t="s">
        <v>501</v>
      </c>
      <c r="B47" s="336"/>
    </row>
  </sheetData>
  <mergeCells count="3">
    <mergeCell ref="A4:A5"/>
    <mergeCell ref="A2:D2"/>
    <mergeCell ref="A3:D3"/>
  </mergeCells>
  <pageMargins left="0.75" right="0.75" top="1" bottom="1" header="0.5" footer="0.5"/>
  <pageSetup paperSize="9" scale="85" fitToWidth="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B3F1B-DE07-4D23-8A25-108AF058C2FE}">
  <dimension ref="A1:D25"/>
  <sheetViews>
    <sheetView showGridLines="0" zoomScaleNormal="100" workbookViewId="0"/>
  </sheetViews>
  <sheetFormatPr defaultColWidth="9.140625" defaultRowHeight="11.25" x14ac:dyDescent="0.2"/>
  <cols>
    <col min="1" max="1" width="63.85546875" style="317" bestFit="1" customWidth="1"/>
    <col min="2" max="4" width="9.7109375" style="317" customWidth="1"/>
    <col min="5" max="16384" width="9.140625" style="317"/>
  </cols>
  <sheetData>
    <row r="1" spans="1:4" x14ac:dyDescent="0.2">
      <c r="A1" s="317" t="s">
        <v>563</v>
      </c>
    </row>
    <row r="2" spans="1:4" ht="15.75" customHeight="1" x14ac:dyDescent="0.2">
      <c r="A2" s="515" t="s">
        <v>562</v>
      </c>
      <c r="B2" s="515"/>
      <c r="C2" s="515"/>
      <c r="D2" s="515"/>
    </row>
    <row r="3" spans="1:4" ht="13.5" customHeight="1" x14ac:dyDescent="0.2">
      <c r="A3" s="512" t="s">
        <v>402</v>
      </c>
      <c r="B3" s="512"/>
      <c r="C3" s="512"/>
      <c r="D3" s="512"/>
    </row>
    <row r="4" spans="1:4" ht="13.5" customHeight="1" x14ac:dyDescent="0.2">
      <c r="A4" s="513"/>
      <c r="B4" s="376">
        <v>2025</v>
      </c>
      <c r="C4" s="375">
        <v>2024</v>
      </c>
      <c r="D4" s="375" t="s">
        <v>510</v>
      </c>
    </row>
    <row r="5" spans="1:4" x14ac:dyDescent="0.2">
      <c r="A5" s="514"/>
      <c r="B5" s="374" t="s">
        <v>0</v>
      </c>
      <c r="C5" s="373" t="s">
        <v>0</v>
      </c>
      <c r="D5" s="373" t="s">
        <v>0</v>
      </c>
    </row>
    <row r="6" spans="1:4" x14ac:dyDescent="0.2">
      <c r="B6" s="372"/>
      <c r="C6" s="371"/>
      <c r="D6" s="370"/>
    </row>
    <row r="7" spans="1:4" x14ac:dyDescent="0.2">
      <c r="A7" s="368" t="s">
        <v>561</v>
      </c>
      <c r="B7" s="367">
        <v>21401</v>
      </c>
      <c r="C7" s="366">
        <v>19650</v>
      </c>
      <c r="D7" s="365">
        <v>1751</v>
      </c>
    </row>
    <row r="8" spans="1:4" x14ac:dyDescent="0.2">
      <c r="A8" s="368" t="s">
        <v>560</v>
      </c>
      <c r="B8" s="367">
        <v>1831</v>
      </c>
      <c r="C8" s="366">
        <v>1753</v>
      </c>
      <c r="D8" s="365">
        <v>78</v>
      </c>
    </row>
    <row r="9" spans="1:4" x14ac:dyDescent="0.2">
      <c r="A9" s="368" t="s">
        <v>559</v>
      </c>
      <c r="B9" s="367">
        <v>1760</v>
      </c>
      <c r="C9" s="366">
        <v>1778</v>
      </c>
      <c r="D9" s="365">
        <v>-18</v>
      </c>
    </row>
    <row r="10" spans="1:4" x14ac:dyDescent="0.2">
      <c r="A10" s="368" t="s">
        <v>558</v>
      </c>
      <c r="B10" s="367">
        <v>891</v>
      </c>
      <c r="C10" s="366">
        <v>820</v>
      </c>
      <c r="D10" s="365">
        <v>71</v>
      </c>
    </row>
    <row r="11" spans="1:4" x14ac:dyDescent="0.2">
      <c r="A11" s="368" t="s">
        <v>557</v>
      </c>
      <c r="B11" s="367">
        <v>774</v>
      </c>
      <c r="C11" s="366">
        <v>609</v>
      </c>
      <c r="D11" s="365">
        <v>165</v>
      </c>
    </row>
    <row r="12" spans="1:4" x14ac:dyDescent="0.2">
      <c r="A12" s="368" t="s">
        <v>556</v>
      </c>
      <c r="B12" s="367">
        <v>616</v>
      </c>
      <c r="C12" s="366">
        <v>729</v>
      </c>
      <c r="D12" s="365">
        <v>-112</v>
      </c>
    </row>
    <row r="13" spans="1:4" x14ac:dyDescent="0.2">
      <c r="A13" s="368" t="s">
        <v>555</v>
      </c>
      <c r="B13" s="367">
        <v>500</v>
      </c>
      <c r="C13" s="366">
        <v>0</v>
      </c>
      <c r="D13" s="365">
        <v>500</v>
      </c>
    </row>
    <row r="14" spans="1:4" x14ac:dyDescent="0.2">
      <c r="A14" s="368" t="s">
        <v>554</v>
      </c>
      <c r="B14" s="367">
        <v>455</v>
      </c>
      <c r="C14" s="366">
        <v>373</v>
      </c>
      <c r="D14" s="365">
        <v>82</v>
      </c>
    </row>
    <row r="15" spans="1:4" x14ac:dyDescent="0.2">
      <c r="A15" s="368" t="s">
        <v>553</v>
      </c>
      <c r="B15" s="367">
        <v>266</v>
      </c>
      <c r="C15" s="366">
        <v>303</v>
      </c>
      <c r="D15" s="365">
        <v>-36</v>
      </c>
    </row>
    <row r="16" spans="1:4" x14ac:dyDescent="0.2">
      <c r="A16" s="368" t="s">
        <v>552</v>
      </c>
      <c r="B16" s="367">
        <v>233</v>
      </c>
      <c r="C16" s="366">
        <v>275</v>
      </c>
      <c r="D16" s="365">
        <v>-42</v>
      </c>
    </row>
    <row r="17" spans="1:4" x14ac:dyDescent="0.2">
      <c r="A17" s="368" t="s">
        <v>551</v>
      </c>
      <c r="B17" s="367">
        <v>190</v>
      </c>
      <c r="C17" s="366">
        <v>269</v>
      </c>
      <c r="D17" s="365">
        <v>-79</v>
      </c>
    </row>
    <row r="18" spans="1:4" x14ac:dyDescent="0.2">
      <c r="A18" s="368" t="s">
        <v>550</v>
      </c>
      <c r="B18" s="367">
        <v>172</v>
      </c>
      <c r="C18" s="366">
        <v>250</v>
      </c>
      <c r="D18" s="365">
        <v>-77</v>
      </c>
    </row>
    <row r="19" spans="1:4" x14ac:dyDescent="0.2">
      <c r="A19" s="317" t="s">
        <v>549</v>
      </c>
      <c r="B19" s="367">
        <v>124</v>
      </c>
      <c r="C19" s="369">
        <v>18</v>
      </c>
      <c r="D19" s="365">
        <v>106</v>
      </c>
    </row>
    <row r="20" spans="1:4" x14ac:dyDescent="0.2">
      <c r="A20" s="368" t="s">
        <v>548</v>
      </c>
      <c r="B20" s="367">
        <v>66</v>
      </c>
      <c r="C20" s="366">
        <v>117</v>
      </c>
      <c r="D20" s="365">
        <v>-50</v>
      </c>
    </row>
    <row r="21" spans="1:4" x14ac:dyDescent="0.2">
      <c r="A21" s="368" t="s">
        <v>547</v>
      </c>
      <c r="B21" s="367"/>
      <c r="C21" s="366"/>
      <c r="D21" s="365"/>
    </row>
    <row r="22" spans="1:4" x14ac:dyDescent="0.2">
      <c r="A22" s="368" t="s">
        <v>546</v>
      </c>
      <c r="B22" s="367">
        <v>42</v>
      </c>
      <c r="C22" s="366">
        <v>275</v>
      </c>
      <c r="D22" s="365">
        <v>-233</v>
      </c>
    </row>
    <row r="23" spans="1:4" x14ac:dyDescent="0.2">
      <c r="A23" s="368" t="s">
        <v>545</v>
      </c>
      <c r="B23" s="367">
        <v>127</v>
      </c>
      <c r="C23" s="366">
        <v>82</v>
      </c>
      <c r="D23" s="365">
        <v>46</v>
      </c>
    </row>
    <row r="24" spans="1:4" x14ac:dyDescent="0.2">
      <c r="A24" s="364" t="s">
        <v>544</v>
      </c>
      <c r="B24" s="363">
        <v>29449</v>
      </c>
      <c r="C24" s="362">
        <v>27280</v>
      </c>
      <c r="D24" s="361">
        <v>2169</v>
      </c>
    </row>
    <row r="25" spans="1:4" x14ac:dyDescent="0.2">
      <c r="A25" s="317" t="s">
        <v>501</v>
      </c>
    </row>
  </sheetData>
  <mergeCells count="3">
    <mergeCell ref="A4:A5"/>
    <mergeCell ref="A3:D3"/>
    <mergeCell ref="A2:D2"/>
  </mergeCells>
  <pageMargins left="0.75" right="0.75" top="1" bottom="1" header="0.5" footer="0.5"/>
  <pageSetup paperSize="9"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244E5-53DE-4798-BDEB-2A5E96DAA453}">
  <dimension ref="A1:E21"/>
  <sheetViews>
    <sheetView showGridLines="0" zoomScaleNormal="100" workbookViewId="0"/>
  </sheetViews>
  <sheetFormatPr defaultColWidth="9.140625" defaultRowHeight="11.25" x14ac:dyDescent="0.2"/>
  <cols>
    <col min="1" max="1" width="53.5703125" style="317" customWidth="1"/>
    <col min="2" max="4" width="9.7109375" style="317" customWidth="1"/>
    <col min="5" max="5" width="6.85546875" style="317" customWidth="1"/>
    <col min="6" max="16384" width="9.140625" style="317"/>
  </cols>
  <sheetData>
    <row r="1" spans="1:5" x14ac:dyDescent="0.2">
      <c r="A1" s="317" t="s">
        <v>580</v>
      </c>
    </row>
    <row r="2" spans="1:5" ht="15.75" x14ac:dyDescent="0.25">
      <c r="A2" s="518" t="s">
        <v>579</v>
      </c>
      <c r="B2" s="518"/>
      <c r="C2" s="518"/>
      <c r="D2" s="518"/>
    </row>
    <row r="3" spans="1:5" x14ac:dyDescent="0.2">
      <c r="A3" s="516"/>
      <c r="B3" s="360">
        <v>2025</v>
      </c>
      <c r="C3" s="399">
        <v>2024</v>
      </c>
      <c r="D3" s="398" t="s">
        <v>510</v>
      </c>
      <c r="E3" s="391"/>
    </row>
    <row r="4" spans="1:5" x14ac:dyDescent="0.2">
      <c r="A4" s="517"/>
      <c r="B4" s="383" t="s">
        <v>0</v>
      </c>
      <c r="C4" s="332" t="s">
        <v>0</v>
      </c>
      <c r="D4" s="332" t="s">
        <v>0</v>
      </c>
    </row>
    <row r="5" spans="1:5" x14ac:dyDescent="0.2">
      <c r="A5" s="329" t="s">
        <v>578</v>
      </c>
      <c r="B5" s="397">
        <v>1080.8</v>
      </c>
      <c r="C5" s="396">
        <v>909.9</v>
      </c>
      <c r="D5" s="395">
        <v>170.9</v>
      </c>
      <c r="E5" s="377"/>
    </row>
    <row r="6" spans="1:5" x14ac:dyDescent="0.2">
      <c r="A6" s="322" t="s">
        <v>577</v>
      </c>
      <c r="B6" s="389">
        <v>535.79999999999995</v>
      </c>
      <c r="C6" s="388">
        <v>692.8</v>
      </c>
      <c r="D6" s="387">
        <v>-157</v>
      </c>
      <c r="E6" s="377"/>
    </row>
    <row r="7" spans="1:5" x14ac:dyDescent="0.2">
      <c r="A7" s="317" t="s">
        <v>576</v>
      </c>
      <c r="B7" s="393"/>
      <c r="C7" s="392"/>
      <c r="D7" s="381"/>
      <c r="E7" s="377"/>
    </row>
    <row r="8" spans="1:5" x14ac:dyDescent="0.2">
      <c r="A8" s="390" t="s">
        <v>575</v>
      </c>
      <c r="B8" s="389">
        <v>35.4</v>
      </c>
      <c r="C8" s="388">
        <v>288.89999999999998</v>
      </c>
      <c r="D8" s="387">
        <v>-253.5</v>
      </c>
      <c r="E8" s="377"/>
    </row>
    <row r="9" spans="1:5" x14ac:dyDescent="0.2">
      <c r="A9" s="394" t="s">
        <v>574</v>
      </c>
      <c r="B9" s="389">
        <v>0</v>
      </c>
      <c r="C9" s="388">
        <v>2.5</v>
      </c>
      <c r="D9" s="381">
        <v>-2.5</v>
      </c>
      <c r="E9" s="377"/>
    </row>
    <row r="10" spans="1:5" x14ac:dyDescent="0.2">
      <c r="A10" s="394" t="s">
        <v>573</v>
      </c>
      <c r="B10" s="389">
        <v>11.5</v>
      </c>
      <c r="C10" s="384">
        <v>4.0999999999999996</v>
      </c>
      <c r="D10" s="381">
        <v>7.5</v>
      </c>
      <c r="E10" s="377"/>
    </row>
    <row r="11" spans="1:5" x14ac:dyDescent="0.2">
      <c r="A11" s="394" t="s">
        <v>572</v>
      </c>
      <c r="B11" s="389">
        <v>2</v>
      </c>
      <c r="C11" s="384">
        <v>2</v>
      </c>
      <c r="D11" s="381">
        <v>0</v>
      </c>
      <c r="E11" s="377"/>
    </row>
    <row r="12" spans="1:5" x14ac:dyDescent="0.2">
      <c r="A12" s="394" t="s">
        <v>571</v>
      </c>
      <c r="B12" s="389">
        <v>0</v>
      </c>
      <c r="C12" s="382">
        <v>0.4</v>
      </c>
      <c r="D12" s="381">
        <v>-0.4</v>
      </c>
      <c r="E12" s="377"/>
    </row>
    <row r="13" spans="1:5" x14ac:dyDescent="0.2">
      <c r="A13" s="394" t="s">
        <v>570</v>
      </c>
      <c r="B13" s="389">
        <v>0</v>
      </c>
      <c r="C13" s="382">
        <v>20.2</v>
      </c>
      <c r="D13" s="381">
        <v>-20.2</v>
      </c>
      <c r="E13" s="377"/>
    </row>
    <row r="14" spans="1:5" x14ac:dyDescent="0.2">
      <c r="A14" s="394" t="s">
        <v>569</v>
      </c>
      <c r="B14" s="389">
        <v>0</v>
      </c>
      <c r="C14" s="382">
        <v>107.2</v>
      </c>
      <c r="D14" s="381">
        <v>-107.2</v>
      </c>
      <c r="E14" s="377"/>
    </row>
    <row r="15" spans="1:5" x14ac:dyDescent="0.2">
      <c r="A15" s="394" t="s">
        <v>568</v>
      </c>
      <c r="B15" s="389">
        <v>2.5</v>
      </c>
      <c r="C15" s="382">
        <v>2.5</v>
      </c>
      <c r="D15" s="381">
        <v>0</v>
      </c>
      <c r="E15" s="377"/>
    </row>
    <row r="16" spans="1:5" x14ac:dyDescent="0.2">
      <c r="A16" s="394" t="s">
        <v>567</v>
      </c>
      <c r="B16" s="383">
        <v>19.399999999999999</v>
      </c>
      <c r="C16" s="382">
        <v>0</v>
      </c>
      <c r="D16" s="381">
        <v>19.399999999999999</v>
      </c>
      <c r="E16" s="377"/>
    </row>
    <row r="17" spans="1:5" x14ac:dyDescent="0.2">
      <c r="A17" s="394" t="s">
        <v>305</v>
      </c>
      <c r="B17" s="389">
        <v>0</v>
      </c>
      <c r="C17" s="382">
        <v>150</v>
      </c>
      <c r="D17" s="381">
        <v>-150</v>
      </c>
      <c r="E17" s="377"/>
    </row>
    <row r="18" spans="1:5" x14ac:dyDescent="0.2">
      <c r="A18" s="390" t="s">
        <v>566</v>
      </c>
      <c r="B18" s="389">
        <v>500.5</v>
      </c>
      <c r="C18" s="388">
        <v>403.9</v>
      </c>
      <c r="D18" s="387">
        <v>96.5</v>
      </c>
    </row>
    <row r="19" spans="1:5" x14ac:dyDescent="0.2">
      <c r="A19" s="386" t="s">
        <v>565</v>
      </c>
      <c r="B19" s="385">
        <v>477.9</v>
      </c>
      <c r="C19" s="384">
        <v>388.1</v>
      </c>
      <c r="D19" s="381">
        <v>89.8</v>
      </c>
      <c r="E19" s="377"/>
    </row>
    <row r="20" spans="1:5" x14ac:dyDescent="0.2">
      <c r="A20" s="342" t="s">
        <v>564</v>
      </c>
      <c r="B20" s="383">
        <v>22.6</v>
      </c>
      <c r="C20" s="382">
        <v>15.9</v>
      </c>
      <c r="D20" s="381">
        <v>6.7</v>
      </c>
      <c r="E20" s="377"/>
    </row>
    <row r="21" spans="1:5" x14ac:dyDescent="0.2">
      <c r="A21" s="317" t="s">
        <v>501</v>
      </c>
      <c r="B21" s="380"/>
      <c r="C21" s="379"/>
      <c r="D21" s="378"/>
      <c r="E21" s="377"/>
    </row>
  </sheetData>
  <mergeCells count="2">
    <mergeCell ref="A3:A4"/>
    <mergeCell ref="A2:D2"/>
  </mergeCells>
  <pageMargins left="0.75" right="0.75" top="1" bottom="1" header="0.5" footer="0.5"/>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C0F75-48F6-4258-AD57-CAC46CF74EF2}">
  <sheetPr>
    <pageSetUpPr fitToPage="1"/>
  </sheetPr>
  <dimension ref="A1:G273"/>
  <sheetViews>
    <sheetView showGridLines="0" zoomScaleNormal="100" workbookViewId="0"/>
  </sheetViews>
  <sheetFormatPr defaultColWidth="9" defaultRowHeight="12.75" x14ac:dyDescent="0.2"/>
  <cols>
    <col min="1" max="1" width="56.28515625" style="400" customWidth="1"/>
    <col min="2" max="6" width="10.28515625" style="400" customWidth="1"/>
    <col min="7" max="7" width="11.42578125" style="400" customWidth="1"/>
    <col min="8" max="16384" width="9" style="400"/>
  </cols>
  <sheetData>
    <row r="1" spans="1:7" x14ac:dyDescent="0.2">
      <c r="A1" s="401" t="s">
        <v>717</v>
      </c>
    </row>
    <row r="2" spans="1:7" s="401" customFormat="1" ht="15.75" x14ac:dyDescent="0.25">
      <c r="A2" s="524" t="s">
        <v>716</v>
      </c>
      <c r="B2" s="524"/>
      <c r="C2" s="524"/>
      <c r="D2" s="524"/>
      <c r="E2" s="524"/>
      <c r="F2" s="524"/>
      <c r="G2" s="524"/>
    </row>
    <row r="3" spans="1:7" s="401" customFormat="1" x14ac:dyDescent="0.2">
      <c r="A3" s="525" t="s">
        <v>715</v>
      </c>
      <c r="B3" s="525"/>
      <c r="C3" s="525"/>
      <c r="D3" s="525"/>
      <c r="E3" s="525"/>
      <c r="F3" s="525"/>
      <c r="G3" s="525"/>
    </row>
    <row r="4" spans="1:7" s="401" customFormat="1" ht="12.75" customHeight="1" x14ac:dyDescent="0.2">
      <c r="A4" s="424"/>
      <c r="B4" s="519" t="s">
        <v>497</v>
      </c>
      <c r="C4" s="519" t="s">
        <v>596</v>
      </c>
      <c r="D4" s="521" t="s">
        <v>595</v>
      </c>
      <c r="E4" s="521"/>
      <c r="F4" s="519" t="s">
        <v>594</v>
      </c>
      <c r="G4" s="522" t="s">
        <v>593</v>
      </c>
    </row>
    <row r="5" spans="1:7" s="401" customFormat="1" ht="36" customHeight="1" x14ac:dyDescent="0.2">
      <c r="B5" s="520"/>
      <c r="C5" s="520"/>
      <c r="D5" s="422" t="s">
        <v>592</v>
      </c>
      <c r="E5" s="519" t="s">
        <v>591</v>
      </c>
      <c r="F5" s="520"/>
      <c r="G5" s="523"/>
    </row>
    <row r="6" spans="1:7" s="401" customFormat="1" ht="11.25" x14ac:dyDescent="0.2">
      <c r="B6" s="520"/>
      <c r="C6" s="520"/>
      <c r="D6" s="422" t="s">
        <v>590</v>
      </c>
      <c r="E6" s="520"/>
      <c r="F6" s="520"/>
      <c r="G6" s="523"/>
    </row>
    <row r="7" spans="1:7" s="401" customFormat="1" ht="11.25" x14ac:dyDescent="0.2">
      <c r="A7" s="423"/>
      <c r="B7" s="422" t="s">
        <v>0</v>
      </c>
      <c r="C7" s="422" t="s">
        <v>0</v>
      </c>
      <c r="D7" s="422" t="s">
        <v>0</v>
      </c>
      <c r="E7" s="422" t="s">
        <v>0</v>
      </c>
      <c r="F7" s="422" t="s">
        <v>0</v>
      </c>
      <c r="G7" s="421" t="s">
        <v>0</v>
      </c>
    </row>
    <row r="8" spans="1:7" s="401" customFormat="1" ht="11.25" x14ac:dyDescent="0.2">
      <c r="A8" s="445" t="s">
        <v>714</v>
      </c>
      <c r="C8" s="423"/>
      <c r="D8" s="423"/>
      <c r="E8" s="423"/>
      <c r="F8" s="423"/>
      <c r="G8" s="444"/>
    </row>
    <row r="9" spans="1:7" s="401" customFormat="1" ht="15.2" customHeight="1" x14ac:dyDescent="0.2">
      <c r="A9" s="443"/>
      <c r="B9" s="442"/>
      <c r="C9" s="442"/>
      <c r="D9" s="442"/>
      <c r="E9" s="442"/>
      <c r="F9" s="442"/>
      <c r="G9" s="441"/>
    </row>
    <row r="10" spans="1:7" s="401" customFormat="1" ht="12.2" customHeight="1" x14ac:dyDescent="0.2">
      <c r="A10" s="420" t="s">
        <v>462</v>
      </c>
      <c r="B10" s="411"/>
      <c r="C10" s="440"/>
      <c r="D10" s="440"/>
      <c r="E10" s="440"/>
      <c r="F10" s="439"/>
      <c r="G10" s="438"/>
    </row>
    <row r="11" spans="1:7" s="401" customFormat="1" ht="15.2" customHeight="1" x14ac:dyDescent="0.2">
      <c r="A11" s="420" t="s">
        <v>713</v>
      </c>
      <c r="B11" s="408">
        <v>6</v>
      </c>
      <c r="C11" s="408">
        <v>0.2</v>
      </c>
      <c r="D11" s="408">
        <v>0</v>
      </c>
      <c r="E11" s="419">
        <v>0.1</v>
      </c>
      <c r="F11" s="419">
        <v>6.2</v>
      </c>
      <c r="G11" s="418">
        <v>0</v>
      </c>
    </row>
    <row r="12" spans="1:7" s="401" customFormat="1" ht="11.25" customHeight="1" x14ac:dyDescent="0.2">
      <c r="A12" s="420"/>
      <c r="B12" s="408"/>
      <c r="C12" s="408"/>
      <c r="D12" s="408"/>
      <c r="E12" s="410"/>
      <c r="F12" s="410"/>
      <c r="G12" s="418"/>
    </row>
    <row r="13" spans="1:7" s="401" customFormat="1" ht="12.2" customHeight="1" x14ac:dyDescent="0.2">
      <c r="A13" s="420" t="s">
        <v>465</v>
      </c>
      <c r="B13" s="410"/>
      <c r="C13" s="408"/>
      <c r="D13" s="408"/>
      <c r="E13" s="408"/>
      <c r="F13" s="408"/>
      <c r="G13" s="417"/>
    </row>
    <row r="14" spans="1:7" s="401" customFormat="1" ht="15.2" customHeight="1" x14ac:dyDescent="0.2">
      <c r="A14" s="420" t="s">
        <v>712</v>
      </c>
      <c r="B14" s="408">
        <v>5.8</v>
      </c>
      <c r="C14" s="408">
        <v>0.2</v>
      </c>
      <c r="D14" s="408">
        <v>0</v>
      </c>
      <c r="E14" s="419">
        <v>0.1</v>
      </c>
      <c r="F14" s="419">
        <v>6.2</v>
      </c>
      <c r="G14" s="418">
        <v>0</v>
      </c>
    </row>
    <row r="15" spans="1:7" s="401" customFormat="1" ht="12.2" customHeight="1" x14ac:dyDescent="0.2">
      <c r="A15" s="420"/>
      <c r="B15" s="408"/>
      <c r="C15" s="408"/>
      <c r="D15" s="408"/>
      <c r="E15" s="410"/>
      <c r="F15" s="410"/>
      <c r="G15" s="418"/>
    </row>
    <row r="16" spans="1:7" s="401" customFormat="1" ht="12.2" customHeight="1" x14ac:dyDescent="0.2">
      <c r="A16" s="420" t="s">
        <v>459</v>
      </c>
      <c r="B16" s="408"/>
      <c r="C16" s="408"/>
      <c r="D16" s="408"/>
      <c r="E16" s="410"/>
      <c r="F16" s="410"/>
      <c r="G16" s="418"/>
    </row>
    <row r="17" spans="1:7" s="401" customFormat="1" ht="12.2" customHeight="1" x14ac:dyDescent="0.2">
      <c r="A17" s="420" t="s">
        <v>711</v>
      </c>
      <c r="B17" s="408">
        <v>23.7</v>
      </c>
      <c r="C17" s="408">
        <v>0.4</v>
      </c>
      <c r="D17" s="408">
        <v>0</v>
      </c>
      <c r="E17" s="419">
        <v>0.4</v>
      </c>
      <c r="F17" s="419">
        <v>24.5</v>
      </c>
      <c r="G17" s="418">
        <v>0</v>
      </c>
    </row>
    <row r="18" spans="1:7" s="401" customFormat="1" ht="15.2" customHeight="1" x14ac:dyDescent="0.2">
      <c r="A18" s="420"/>
      <c r="B18" s="408"/>
      <c r="C18" s="408"/>
      <c r="D18" s="408"/>
      <c r="E18" s="410"/>
      <c r="F18" s="410"/>
      <c r="G18" s="418"/>
    </row>
    <row r="19" spans="1:7" s="401" customFormat="1" ht="12.2" customHeight="1" x14ac:dyDescent="0.2">
      <c r="A19" s="420" t="s">
        <v>710</v>
      </c>
      <c r="B19" s="408"/>
      <c r="C19" s="408"/>
      <c r="D19" s="408"/>
      <c r="E19" s="410"/>
      <c r="F19" s="410"/>
      <c r="G19" s="418"/>
    </row>
    <row r="20" spans="1:7" s="401" customFormat="1" ht="15.2" customHeight="1" x14ac:dyDescent="0.2">
      <c r="A20" s="420" t="s">
        <v>709</v>
      </c>
      <c r="B20" s="408">
        <v>12.3</v>
      </c>
      <c r="C20" s="408">
        <v>0.3</v>
      </c>
      <c r="D20" s="408">
        <v>0</v>
      </c>
      <c r="E20" s="410">
        <v>0</v>
      </c>
      <c r="F20" s="419">
        <v>12.6</v>
      </c>
      <c r="G20" s="418">
        <v>0</v>
      </c>
    </row>
    <row r="21" spans="1:7" s="401" customFormat="1" ht="12.2" customHeight="1" x14ac:dyDescent="0.2">
      <c r="A21" s="420"/>
      <c r="B21" s="408"/>
      <c r="C21" s="408"/>
      <c r="D21" s="408"/>
      <c r="E21" s="410"/>
      <c r="F21" s="410"/>
      <c r="G21" s="418"/>
    </row>
    <row r="22" spans="1:7" s="401" customFormat="1" ht="15.2" customHeight="1" x14ac:dyDescent="0.2">
      <c r="A22" s="420" t="s">
        <v>479</v>
      </c>
      <c r="B22" s="408"/>
      <c r="C22" s="408"/>
      <c r="D22" s="408"/>
      <c r="E22" s="410"/>
      <c r="F22" s="410"/>
      <c r="G22" s="418"/>
    </row>
    <row r="23" spans="1:7" s="401" customFormat="1" ht="12.2" customHeight="1" x14ac:dyDescent="0.2">
      <c r="A23" s="420" t="s">
        <v>708</v>
      </c>
      <c r="B23" s="408">
        <v>181.2</v>
      </c>
      <c r="C23" s="408">
        <v>3.2</v>
      </c>
      <c r="D23" s="408">
        <v>0</v>
      </c>
      <c r="E23" s="419">
        <v>14.6</v>
      </c>
      <c r="F23" s="419">
        <v>199</v>
      </c>
      <c r="G23" s="418">
        <v>0</v>
      </c>
    </row>
    <row r="24" spans="1:7" s="401" customFormat="1" ht="15.2" customHeight="1" x14ac:dyDescent="0.2">
      <c r="A24" s="420" t="s">
        <v>707</v>
      </c>
      <c r="B24" s="408">
        <v>260.2</v>
      </c>
      <c r="C24" s="408">
        <v>0</v>
      </c>
      <c r="D24" s="408">
        <v>0</v>
      </c>
      <c r="E24" s="419">
        <v>149.1</v>
      </c>
      <c r="F24" s="419">
        <v>409.3</v>
      </c>
      <c r="G24" s="418">
        <v>148</v>
      </c>
    </row>
    <row r="25" spans="1:7" x14ac:dyDescent="0.2">
      <c r="G25" s="437"/>
    </row>
    <row r="26" spans="1:7" s="401" customFormat="1" ht="12.2" customHeight="1" x14ac:dyDescent="0.2">
      <c r="A26" s="420" t="s">
        <v>464</v>
      </c>
      <c r="B26" s="408"/>
      <c r="C26" s="408"/>
      <c r="D26" s="408"/>
      <c r="E26" s="410"/>
      <c r="F26" s="410"/>
      <c r="G26" s="418"/>
    </row>
    <row r="27" spans="1:7" s="401" customFormat="1" ht="15.2" customHeight="1" x14ac:dyDescent="0.2">
      <c r="A27" s="420" t="s">
        <v>706</v>
      </c>
      <c r="B27" s="408">
        <v>29.5</v>
      </c>
      <c r="C27" s="408">
        <v>0.6</v>
      </c>
      <c r="D27" s="408">
        <v>0</v>
      </c>
      <c r="E27" s="410">
        <v>0</v>
      </c>
      <c r="F27" s="419">
        <v>30.1</v>
      </c>
      <c r="G27" s="418">
        <v>0</v>
      </c>
    </row>
    <row r="28" spans="1:7" s="401" customFormat="1" ht="12.2" customHeight="1" x14ac:dyDescent="0.2">
      <c r="A28" s="420"/>
      <c r="B28" s="408"/>
      <c r="C28" s="408"/>
      <c r="D28" s="408"/>
      <c r="E28" s="410"/>
      <c r="F28" s="410"/>
      <c r="G28" s="418"/>
    </row>
    <row r="29" spans="1:7" s="401" customFormat="1" ht="11.25" hidden="1" customHeight="1" x14ac:dyDescent="0.2">
      <c r="A29" s="420" t="s">
        <v>705</v>
      </c>
      <c r="B29" s="408"/>
      <c r="C29" s="408"/>
      <c r="D29" s="408"/>
      <c r="E29" s="410"/>
      <c r="F29" s="410"/>
      <c r="G29" s="418"/>
    </row>
    <row r="30" spans="1:7" s="401" customFormat="1" ht="11.25" hidden="1" customHeight="1" x14ac:dyDescent="0.2">
      <c r="A30" s="420" t="s">
        <v>704</v>
      </c>
      <c r="B30" s="408"/>
      <c r="C30" s="408"/>
      <c r="D30" s="408"/>
      <c r="E30" s="410"/>
      <c r="F30" s="410"/>
      <c r="G30" s="418"/>
    </row>
    <row r="31" spans="1:7" s="401" customFormat="1" ht="11.25" hidden="1" customHeight="1" x14ac:dyDescent="0.2">
      <c r="A31" s="420"/>
      <c r="B31" s="408"/>
      <c r="C31" s="408"/>
      <c r="D31" s="408"/>
      <c r="E31" s="410"/>
      <c r="F31" s="410"/>
      <c r="G31" s="418"/>
    </row>
    <row r="32" spans="1:7" s="401" customFormat="1" ht="12.2" customHeight="1" x14ac:dyDescent="0.2">
      <c r="A32" s="420" t="s">
        <v>617</v>
      </c>
      <c r="B32" s="408"/>
      <c r="C32" s="408"/>
      <c r="D32" s="408"/>
      <c r="E32" s="410"/>
      <c r="F32" s="410"/>
      <c r="G32" s="418"/>
    </row>
    <row r="33" spans="1:7" s="401" customFormat="1" ht="12.2" customHeight="1" x14ac:dyDescent="0.2">
      <c r="A33" s="420" t="s">
        <v>703</v>
      </c>
      <c r="B33" s="408">
        <v>38.700000000000003</v>
      </c>
      <c r="C33" s="408">
        <v>0.4</v>
      </c>
      <c r="D33" s="408">
        <v>0</v>
      </c>
      <c r="E33" s="419">
        <v>4</v>
      </c>
      <c r="F33" s="419">
        <v>43</v>
      </c>
      <c r="G33" s="418">
        <v>0</v>
      </c>
    </row>
    <row r="34" spans="1:7" s="401" customFormat="1" ht="12.2" customHeight="1" x14ac:dyDescent="0.2">
      <c r="A34" s="420"/>
      <c r="B34" s="408"/>
      <c r="C34" s="408"/>
      <c r="D34" s="408"/>
      <c r="E34" s="410"/>
      <c r="F34" s="410"/>
      <c r="G34" s="418"/>
    </row>
    <row r="35" spans="1:7" s="401" customFormat="1" ht="12.2" customHeight="1" x14ac:dyDescent="0.2">
      <c r="A35" s="420" t="s">
        <v>615</v>
      </c>
      <c r="B35" s="408"/>
      <c r="C35" s="408"/>
      <c r="D35" s="408"/>
      <c r="E35" s="410"/>
      <c r="F35" s="410"/>
      <c r="G35" s="418"/>
    </row>
    <row r="36" spans="1:7" s="401" customFormat="1" ht="12.2" customHeight="1" x14ac:dyDescent="0.2">
      <c r="A36" s="420" t="s">
        <v>702</v>
      </c>
      <c r="B36" s="408">
        <v>1.1000000000000001</v>
      </c>
      <c r="C36" s="431" t="s">
        <v>610</v>
      </c>
      <c r="D36" s="408">
        <v>0</v>
      </c>
      <c r="E36" s="410">
        <v>0</v>
      </c>
      <c r="F36" s="419">
        <v>1.1000000000000001</v>
      </c>
      <c r="G36" s="418">
        <v>0</v>
      </c>
    </row>
    <row r="37" spans="1:7" s="401" customFormat="1" ht="12.2" customHeight="1" x14ac:dyDescent="0.2">
      <c r="A37" s="420"/>
      <c r="B37" s="408"/>
      <c r="C37" s="408"/>
      <c r="D37" s="408"/>
      <c r="E37" s="410"/>
      <c r="F37" s="410"/>
      <c r="G37" s="418"/>
    </row>
    <row r="38" spans="1:7" s="436" customFormat="1" ht="12.2" customHeight="1" x14ac:dyDescent="0.2">
      <c r="A38" s="420" t="s">
        <v>701</v>
      </c>
      <c r="B38" s="408"/>
      <c r="C38" s="408"/>
      <c r="D38" s="408"/>
      <c r="E38" s="410"/>
      <c r="F38" s="410"/>
      <c r="G38" s="418"/>
    </row>
    <row r="39" spans="1:7" s="401" customFormat="1" ht="12.2" customHeight="1" x14ac:dyDescent="0.2">
      <c r="A39" s="420" t="s">
        <v>700</v>
      </c>
      <c r="B39" s="408">
        <v>3</v>
      </c>
      <c r="C39" s="408">
        <v>-0.1</v>
      </c>
      <c r="D39" s="408">
        <v>0</v>
      </c>
      <c r="E39" s="410">
        <v>0</v>
      </c>
      <c r="F39" s="419">
        <v>2.9</v>
      </c>
      <c r="G39" s="418">
        <v>0</v>
      </c>
    </row>
    <row r="40" spans="1:7" s="401" customFormat="1" ht="12.2" customHeight="1" x14ac:dyDescent="0.2">
      <c r="A40" s="420"/>
      <c r="B40" s="408"/>
      <c r="C40" s="408"/>
      <c r="D40" s="408"/>
      <c r="E40" s="410"/>
      <c r="F40" s="410"/>
      <c r="G40" s="418"/>
    </row>
    <row r="41" spans="1:7" s="401" customFormat="1" ht="12.2" customHeight="1" x14ac:dyDescent="0.2">
      <c r="A41" s="420" t="s">
        <v>699</v>
      </c>
      <c r="B41" s="408"/>
      <c r="C41" s="408"/>
      <c r="D41" s="408"/>
      <c r="E41" s="410"/>
      <c r="F41" s="410"/>
      <c r="G41" s="418"/>
    </row>
    <row r="42" spans="1:7" s="401" customFormat="1" ht="12.2" customHeight="1" x14ac:dyDescent="0.2">
      <c r="A42" s="420" t="s">
        <v>698</v>
      </c>
      <c r="B42" s="408">
        <v>3</v>
      </c>
      <c r="C42" s="408">
        <v>0.1</v>
      </c>
      <c r="D42" s="408">
        <v>0</v>
      </c>
      <c r="E42" s="410">
        <v>0</v>
      </c>
      <c r="F42" s="419">
        <v>3</v>
      </c>
      <c r="G42" s="418">
        <v>0</v>
      </c>
    </row>
    <row r="43" spans="1:7" s="401" customFormat="1" ht="12.2" customHeight="1" x14ac:dyDescent="0.2">
      <c r="A43" s="420"/>
      <c r="B43" s="408"/>
      <c r="C43" s="408"/>
      <c r="D43" s="408"/>
      <c r="E43" s="410"/>
      <c r="F43" s="410"/>
      <c r="G43" s="418"/>
    </row>
    <row r="44" spans="1:7" s="401" customFormat="1" ht="12.2" customHeight="1" x14ac:dyDescent="0.2">
      <c r="A44" s="420" t="s">
        <v>613</v>
      </c>
      <c r="B44" s="408"/>
      <c r="C44" s="408"/>
      <c r="D44" s="408"/>
      <c r="E44" s="410"/>
      <c r="F44" s="410"/>
      <c r="G44" s="418"/>
    </row>
    <row r="45" spans="1:7" s="401" customFormat="1" ht="12.2" customHeight="1" x14ac:dyDescent="0.2">
      <c r="A45" s="420" t="s">
        <v>697</v>
      </c>
      <c r="B45" s="408">
        <v>9.8000000000000007</v>
      </c>
      <c r="C45" s="408">
        <v>0.1</v>
      </c>
      <c r="D45" s="408">
        <v>0</v>
      </c>
      <c r="E45" s="410">
        <v>0</v>
      </c>
      <c r="F45" s="419">
        <v>10</v>
      </c>
      <c r="G45" s="418">
        <v>0</v>
      </c>
    </row>
    <row r="46" spans="1:7" s="401" customFormat="1" ht="12.2" customHeight="1" x14ac:dyDescent="0.2">
      <c r="A46" s="420"/>
      <c r="B46" s="408"/>
      <c r="C46" s="408"/>
      <c r="D46" s="408"/>
      <c r="E46" s="410"/>
      <c r="F46" s="410"/>
      <c r="G46" s="418"/>
    </row>
    <row r="47" spans="1:7" s="401" customFormat="1" ht="15.2" customHeight="1" x14ac:dyDescent="0.2">
      <c r="A47" s="420" t="s">
        <v>468</v>
      </c>
      <c r="B47" s="408"/>
      <c r="C47" s="408"/>
      <c r="D47" s="408"/>
      <c r="E47" s="410"/>
      <c r="F47" s="410"/>
      <c r="G47" s="418"/>
    </row>
    <row r="48" spans="1:7" s="401" customFormat="1" ht="12.2" customHeight="1" x14ac:dyDescent="0.2">
      <c r="A48" s="420" t="s">
        <v>696</v>
      </c>
      <c r="B48" s="408">
        <v>61.4</v>
      </c>
      <c r="C48" s="408">
        <v>1.3</v>
      </c>
      <c r="D48" s="408">
        <v>0</v>
      </c>
      <c r="E48" s="419">
        <v>0.6</v>
      </c>
      <c r="F48" s="419">
        <v>63.3</v>
      </c>
      <c r="G48" s="418">
        <v>0</v>
      </c>
    </row>
    <row r="49" spans="1:7" s="401" customFormat="1" ht="15.2" customHeight="1" x14ac:dyDescent="0.2">
      <c r="A49" s="420" t="s">
        <v>695</v>
      </c>
      <c r="B49" s="408">
        <v>6</v>
      </c>
      <c r="C49" s="408">
        <v>0</v>
      </c>
      <c r="D49" s="408">
        <v>0</v>
      </c>
      <c r="E49" s="431" t="s">
        <v>610</v>
      </c>
      <c r="F49" s="419">
        <v>6</v>
      </c>
      <c r="G49" s="418">
        <v>0</v>
      </c>
    </row>
    <row r="50" spans="1:7" s="401" customFormat="1" ht="12" customHeight="1" x14ac:dyDescent="0.2">
      <c r="A50" s="420" t="s">
        <v>694</v>
      </c>
      <c r="B50" s="408">
        <v>4.3</v>
      </c>
      <c r="C50" s="408">
        <v>0</v>
      </c>
      <c r="D50" s="408">
        <v>0</v>
      </c>
      <c r="E50" s="419">
        <v>0.1</v>
      </c>
      <c r="F50" s="419">
        <v>4.4000000000000004</v>
      </c>
      <c r="G50" s="418">
        <v>0</v>
      </c>
    </row>
    <row r="51" spans="1:7" s="401" customFormat="1" ht="12.2" customHeight="1" x14ac:dyDescent="0.2">
      <c r="A51" s="420" t="s">
        <v>693</v>
      </c>
      <c r="B51" s="408">
        <v>831.1</v>
      </c>
      <c r="C51" s="408">
        <v>0</v>
      </c>
      <c r="D51" s="408">
        <v>0</v>
      </c>
      <c r="E51" s="419">
        <v>378.5</v>
      </c>
      <c r="F51" s="419">
        <v>1209.5</v>
      </c>
      <c r="G51" s="418">
        <v>279.5</v>
      </c>
    </row>
    <row r="52" spans="1:7" s="401" customFormat="1" ht="15.2" customHeight="1" x14ac:dyDescent="0.2">
      <c r="A52" s="420" t="s">
        <v>692</v>
      </c>
      <c r="B52" s="408">
        <v>1283.9000000000001</v>
      </c>
      <c r="C52" s="408">
        <v>5</v>
      </c>
      <c r="D52" s="408">
        <v>0</v>
      </c>
      <c r="E52" s="419">
        <v>67.3</v>
      </c>
      <c r="F52" s="419">
        <v>1356.2</v>
      </c>
      <c r="G52" s="418">
        <v>0</v>
      </c>
    </row>
    <row r="53" spans="1:7" s="401" customFormat="1" ht="12.2" customHeight="1" x14ac:dyDescent="0.2">
      <c r="A53" s="420" t="s">
        <v>691</v>
      </c>
      <c r="B53" s="408">
        <v>29.3</v>
      </c>
      <c r="C53" s="408">
        <v>0</v>
      </c>
      <c r="D53" s="408">
        <v>0</v>
      </c>
      <c r="E53" s="419">
        <v>28.7</v>
      </c>
      <c r="F53" s="419">
        <v>58</v>
      </c>
      <c r="G53" s="418">
        <v>12.3</v>
      </c>
    </row>
    <row r="54" spans="1:7" s="401" customFormat="1" ht="15.2" customHeight="1" x14ac:dyDescent="0.2">
      <c r="A54" s="420" t="s">
        <v>690</v>
      </c>
      <c r="B54" s="408">
        <v>681.4</v>
      </c>
      <c r="C54" s="408">
        <v>0</v>
      </c>
      <c r="D54" s="408">
        <v>0</v>
      </c>
      <c r="E54" s="419">
        <v>9.4</v>
      </c>
      <c r="F54" s="419">
        <v>690.7</v>
      </c>
      <c r="G54" s="418">
        <v>0</v>
      </c>
    </row>
    <row r="55" spans="1:7" s="401" customFormat="1" ht="15.2" customHeight="1" x14ac:dyDescent="0.2">
      <c r="A55" s="420" t="s">
        <v>689</v>
      </c>
      <c r="B55" s="408">
        <v>14</v>
      </c>
      <c r="C55" s="408">
        <v>-6.6</v>
      </c>
      <c r="D55" s="408">
        <v>0</v>
      </c>
      <c r="E55" s="410">
        <v>0</v>
      </c>
      <c r="F55" s="419">
        <v>7.4</v>
      </c>
      <c r="G55" s="418">
        <v>0</v>
      </c>
    </row>
    <row r="56" spans="1:7" s="401" customFormat="1" ht="12.2" customHeight="1" x14ac:dyDescent="0.2">
      <c r="A56" s="420" t="s">
        <v>688</v>
      </c>
      <c r="B56" s="408">
        <v>12.5</v>
      </c>
      <c r="C56" s="408">
        <v>-3</v>
      </c>
      <c r="D56" s="408">
        <v>0</v>
      </c>
      <c r="E56" s="410">
        <v>0</v>
      </c>
      <c r="F56" s="419">
        <v>9.5</v>
      </c>
      <c r="G56" s="418">
        <v>0</v>
      </c>
    </row>
    <row r="57" spans="1:7" ht="15.2" customHeight="1" x14ac:dyDescent="0.2">
      <c r="A57" s="420" t="s">
        <v>687</v>
      </c>
      <c r="B57" s="408">
        <v>585.4</v>
      </c>
      <c r="C57" s="408">
        <v>-556</v>
      </c>
      <c r="D57" s="408">
        <v>0</v>
      </c>
      <c r="E57" s="410">
        <v>167</v>
      </c>
      <c r="F57" s="419">
        <v>196.4</v>
      </c>
      <c r="G57" s="418">
        <v>0</v>
      </c>
    </row>
    <row r="58" spans="1:7" s="401" customFormat="1" ht="15.2" customHeight="1" x14ac:dyDescent="0.2">
      <c r="A58" s="420" t="s">
        <v>686</v>
      </c>
      <c r="B58" s="408">
        <v>21.7</v>
      </c>
      <c r="C58" s="408">
        <v>0</v>
      </c>
      <c r="D58" s="408">
        <v>0</v>
      </c>
      <c r="E58" s="419">
        <v>1.4</v>
      </c>
      <c r="F58" s="419">
        <v>23.1</v>
      </c>
      <c r="G58" s="418">
        <v>0</v>
      </c>
    </row>
    <row r="59" spans="1:7" ht="12.2" customHeight="1" x14ac:dyDescent="0.2">
      <c r="A59" s="420" t="s">
        <v>685</v>
      </c>
      <c r="B59" s="408">
        <v>27.8</v>
      </c>
      <c r="C59" s="408">
        <v>0</v>
      </c>
      <c r="D59" s="408">
        <v>0</v>
      </c>
      <c r="E59" s="419">
        <v>11.7</v>
      </c>
      <c r="F59" s="419">
        <v>39.5</v>
      </c>
      <c r="G59" s="418">
        <v>0</v>
      </c>
    </row>
    <row r="60" spans="1:7" s="401" customFormat="1" ht="15.2" customHeight="1" x14ac:dyDescent="0.2">
      <c r="A60" s="420" t="s">
        <v>684</v>
      </c>
      <c r="B60" s="408">
        <v>14.6</v>
      </c>
      <c r="C60" s="408">
        <v>0</v>
      </c>
      <c r="D60" s="408">
        <v>0</v>
      </c>
      <c r="E60" s="419">
        <v>7</v>
      </c>
      <c r="F60" s="419">
        <v>21.6</v>
      </c>
      <c r="G60" s="418">
        <v>0</v>
      </c>
    </row>
    <row r="61" spans="1:7" s="401" customFormat="1" ht="15.2" customHeight="1" x14ac:dyDescent="0.2">
      <c r="A61" s="435" t="s">
        <v>683</v>
      </c>
      <c r="B61" s="426">
        <v>0</v>
      </c>
      <c r="C61" s="426">
        <v>0</v>
      </c>
      <c r="D61" s="434">
        <v>4.3</v>
      </c>
      <c r="E61" s="433">
        <v>0</v>
      </c>
      <c r="F61" s="419">
        <v>4.3</v>
      </c>
      <c r="G61" s="432">
        <v>0</v>
      </c>
    </row>
    <row r="62" spans="1:7" s="401" customFormat="1" ht="15.2" customHeight="1" x14ac:dyDescent="0.2">
      <c r="A62" s="435" t="s">
        <v>682</v>
      </c>
      <c r="B62" s="426">
        <v>0</v>
      </c>
      <c r="C62" s="426">
        <v>0</v>
      </c>
      <c r="D62" s="434">
        <v>10.3</v>
      </c>
      <c r="E62" s="433">
        <v>0</v>
      </c>
      <c r="F62" s="419">
        <v>10.3</v>
      </c>
      <c r="G62" s="432">
        <v>0</v>
      </c>
    </row>
    <row r="63" spans="1:7" s="401" customFormat="1" ht="15.2" customHeight="1" x14ac:dyDescent="0.2">
      <c r="A63" s="435" t="s">
        <v>681</v>
      </c>
      <c r="B63" s="426">
        <v>0</v>
      </c>
      <c r="C63" s="426">
        <v>0</v>
      </c>
      <c r="D63" s="434">
        <v>2.6</v>
      </c>
      <c r="E63" s="433">
        <v>0</v>
      </c>
      <c r="F63" s="419">
        <v>2.6</v>
      </c>
      <c r="G63" s="432">
        <v>0</v>
      </c>
    </row>
    <row r="64" spans="1:7" s="401" customFormat="1" ht="15.2" customHeight="1" x14ac:dyDescent="0.2">
      <c r="A64" s="435" t="s">
        <v>680</v>
      </c>
      <c r="B64" s="426">
        <v>0</v>
      </c>
      <c r="C64" s="426">
        <v>0</v>
      </c>
      <c r="D64" s="434">
        <v>1.9</v>
      </c>
      <c r="E64" s="433">
        <v>0</v>
      </c>
      <c r="F64" s="419">
        <v>1.9</v>
      </c>
      <c r="G64" s="432">
        <v>0</v>
      </c>
    </row>
    <row r="65" spans="1:7" ht="12.2" customHeight="1" x14ac:dyDescent="0.2">
      <c r="A65" s="420"/>
      <c r="B65" s="408"/>
      <c r="C65" s="408"/>
      <c r="D65" s="408"/>
      <c r="E65" s="410"/>
      <c r="F65" s="410"/>
      <c r="G65" s="418"/>
    </row>
    <row r="66" spans="1:7" ht="12.2" customHeight="1" x14ac:dyDescent="0.2">
      <c r="A66" s="420"/>
      <c r="B66" s="408"/>
      <c r="C66" s="408"/>
      <c r="D66" s="408"/>
      <c r="E66" s="410"/>
      <c r="F66" s="410"/>
      <c r="G66" s="418"/>
    </row>
    <row r="67" spans="1:7" s="401" customFormat="1" ht="12.75" customHeight="1" x14ac:dyDescent="0.2">
      <c r="A67" s="424"/>
      <c r="B67" s="519" t="s">
        <v>497</v>
      </c>
      <c r="C67" s="519" t="s">
        <v>596</v>
      </c>
      <c r="D67" s="521" t="s">
        <v>595</v>
      </c>
      <c r="E67" s="521"/>
      <c r="F67" s="519" t="s">
        <v>594</v>
      </c>
      <c r="G67" s="522" t="s">
        <v>593</v>
      </c>
    </row>
    <row r="68" spans="1:7" s="401" customFormat="1" ht="36" customHeight="1" x14ac:dyDescent="0.2">
      <c r="B68" s="520"/>
      <c r="C68" s="520"/>
      <c r="D68" s="422" t="s">
        <v>592</v>
      </c>
      <c r="E68" s="519" t="s">
        <v>591</v>
      </c>
      <c r="F68" s="520"/>
      <c r="G68" s="523"/>
    </row>
    <row r="69" spans="1:7" s="401" customFormat="1" ht="11.25" x14ac:dyDescent="0.2">
      <c r="B69" s="520"/>
      <c r="C69" s="520"/>
      <c r="D69" s="422" t="s">
        <v>590</v>
      </c>
      <c r="E69" s="520"/>
      <c r="F69" s="520"/>
      <c r="G69" s="523"/>
    </row>
    <row r="70" spans="1:7" s="401" customFormat="1" ht="11.25" x14ac:dyDescent="0.2">
      <c r="A70" s="423"/>
      <c r="B70" s="422" t="s">
        <v>0</v>
      </c>
      <c r="C70" s="422" t="s">
        <v>0</v>
      </c>
      <c r="D70" s="422" t="s">
        <v>0</v>
      </c>
      <c r="E70" s="422" t="s">
        <v>0</v>
      </c>
      <c r="F70" s="422" t="s">
        <v>0</v>
      </c>
      <c r="G70" s="421" t="s">
        <v>0</v>
      </c>
    </row>
    <row r="71" spans="1:7" ht="12.2" customHeight="1" x14ac:dyDescent="0.2">
      <c r="A71" s="420"/>
      <c r="B71" s="408"/>
      <c r="C71" s="408"/>
      <c r="D71" s="408"/>
      <c r="E71" s="410"/>
      <c r="F71" s="410"/>
      <c r="G71" s="418"/>
    </row>
    <row r="72" spans="1:7" ht="12.2" customHeight="1" x14ac:dyDescent="0.2">
      <c r="A72" s="420" t="s">
        <v>466</v>
      </c>
      <c r="B72" s="408"/>
      <c r="C72" s="408"/>
      <c r="D72" s="408"/>
      <c r="E72" s="410"/>
      <c r="F72" s="410"/>
      <c r="G72" s="418"/>
    </row>
    <row r="73" spans="1:7" ht="12.2" customHeight="1" x14ac:dyDescent="0.2">
      <c r="A73" s="420" t="s">
        <v>679</v>
      </c>
      <c r="B73" s="408">
        <v>13.9</v>
      </c>
      <c r="C73" s="408">
        <v>0.8</v>
      </c>
      <c r="D73" s="408">
        <v>0</v>
      </c>
      <c r="E73" s="419">
        <v>0.1</v>
      </c>
      <c r="F73" s="419">
        <v>14.8</v>
      </c>
      <c r="G73" s="418">
        <v>0</v>
      </c>
    </row>
    <row r="74" spans="1:7" ht="12.2" customHeight="1" x14ac:dyDescent="0.2">
      <c r="A74" s="420"/>
      <c r="B74" s="408"/>
      <c r="C74" s="408"/>
      <c r="D74" s="408"/>
      <c r="E74" s="410"/>
      <c r="F74" s="410"/>
      <c r="G74" s="418"/>
    </row>
    <row r="75" spans="1:7" ht="12.2" customHeight="1" x14ac:dyDescent="0.2">
      <c r="A75" s="420" t="s">
        <v>484</v>
      </c>
      <c r="B75" s="408"/>
      <c r="C75" s="408"/>
      <c r="D75" s="408"/>
      <c r="E75" s="410"/>
      <c r="F75" s="410"/>
      <c r="G75" s="418"/>
    </row>
    <row r="76" spans="1:7" ht="12.2" customHeight="1" x14ac:dyDescent="0.2">
      <c r="A76" s="420" t="s">
        <v>678</v>
      </c>
      <c r="B76" s="408">
        <v>217.8</v>
      </c>
      <c r="C76" s="408">
        <v>3.4</v>
      </c>
      <c r="D76" s="408">
        <v>0</v>
      </c>
      <c r="E76" s="410">
        <v>0</v>
      </c>
      <c r="F76" s="410">
        <v>221.3</v>
      </c>
      <c r="G76" s="418">
        <v>0</v>
      </c>
    </row>
    <row r="77" spans="1:7" ht="12.2" customHeight="1" x14ac:dyDescent="0.2">
      <c r="A77" s="420" t="s">
        <v>677</v>
      </c>
      <c r="B77" s="408">
        <v>246.8</v>
      </c>
      <c r="C77" s="408">
        <v>0</v>
      </c>
      <c r="D77" s="408">
        <v>0</v>
      </c>
      <c r="E77" s="410">
        <v>0</v>
      </c>
      <c r="F77" s="410">
        <v>246.8</v>
      </c>
      <c r="G77" s="418">
        <v>0</v>
      </c>
    </row>
    <row r="78" spans="1:7" ht="12.2" customHeight="1" x14ac:dyDescent="0.2">
      <c r="A78" s="420"/>
      <c r="B78" s="408"/>
      <c r="C78" s="408"/>
      <c r="D78" s="408"/>
      <c r="E78" s="410"/>
      <c r="F78" s="410"/>
      <c r="G78" s="418"/>
    </row>
    <row r="79" spans="1:7" ht="12.2" customHeight="1" x14ac:dyDescent="0.2">
      <c r="A79" s="420" t="s">
        <v>477</v>
      </c>
      <c r="B79" s="408"/>
      <c r="C79" s="408"/>
      <c r="D79" s="408"/>
      <c r="E79" s="410"/>
      <c r="F79" s="410"/>
      <c r="G79" s="418"/>
    </row>
    <row r="80" spans="1:7" ht="12.2" customHeight="1" x14ac:dyDescent="0.2">
      <c r="A80" s="420" t="s">
        <v>676</v>
      </c>
      <c r="B80" s="408">
        <v>364.3</v>
      </c>
      <c r="C80" s="408">
        <v>0</v>
      </c>
      <c r="D80" s="408">
        <v>0</v>
      </c>
      <c r="E80" s="410">
        <v>0</v>
      </c>
      <c r="F80" s="410">
        <v>364.3</v>
      </c>
      <c r="G80" s="418">
        <v>0</v>
      </c>
    </row>
    <row r="81" spans="1:7" ht="12.2" customHeight="1" x14ac:dyDescent="0.2">
      <c r="A81" s="420" t="s">
        <v>675</v>
      </c>
      <c r="B81" s="408">
        <v>14.3</v>
      </c>
      <c r="C81" s="408">
        <v>0</v>
      </c>
      <c r="D81" s="408">
        <v>0</v>
      </c>
      <c r="E81" s="410">
        <v>59.7</v>
      </c>
      <c r="F81" s="410">
        <v>74</v>
      </c>
      <c r="G81" s="418">
        <v>36.4</v>
      </c>
    </row>
    <row r="82" spans="1:7" ht="12.2" customHeight="1" x14ac:dyDescent="0.2">
      <c r="A82" s="420"/>
      <c r="B82" s="408"/>
      <c r="C82" s="408"/>
      <c r="D82" s="408"/>
      <c r="E82" s="410"/>
      <c r="F82" s="410"/>
      <c r="G82" s="418"/>
    </row>
    <row r="83" spans="1:7" ht="12.2" customHeight="1" x14ac:dyDescent="0.2">
      <c r="A83" s="420" t="s">
        <v>488</v>
      </c>
      <c r="B83" s="408"/>
      <c r="C83" s="408"/>
      <c r="D83" s="408"/>
      <c r="E83" s="410"/>
      <c r="F83" s="410"/>
      <c r="G83" s="418"/>
    </row>
    <row r="84" spans="1:7" ht="12.2" customHeight="1" x14ac:dyDescent="0.2">
      <c r="A84" s="420" t="s">
        <v>674</v>
      </c>
      <c r="B84" s="408">
        <v>266.3</v>
      </c>
      <c r="C84" s="408">
        <v>6.1</v>
      </c>
      <c r="D84" s="408">
        <v>0</v>
      </c>
      <c r="E84" s="419">
        <v>38.200000000000003</v>
      </c>
      <c r="F84" s="419">
        <v>310.60000000000002</v>
      </c>
      <c r="G84" s="418">
        <v>0</v>
      </c>
    </row>
    <row r="85" spans="1:7" ht="12.2" customHeight="1" x14ac:dyDescent="0.2">
      <c r="A85" s="420" t="s">
        <v>673</v>
      </c>
      <c r="B85" s="408">
        <v>1.6</v>
      </c>
      <c r="C85" s="408">
        <v>0</v>
      </c>
      <c r="D85" s="408">
        <v>0</v>
      </c>
      <c r="E85" s="410">
        <v>0</v>
      </c>
      <c r="F85" s="410">
        <v>1.6</v>
      </c>
      <c r="G85" s="418">
        <v>0</v>
      </c>
    </row>
    <row r="86" spans="1:7" ht="12.2" customHeight="1" x14ac:dyDescent="0.2">
      <c r="A86" s="420"/>
      <c r="B86" s="408"/>
      <c r="C86" s="408"/>
      <c r="D86" s="408"/>
      <c r="E86" s="410"/>
      <c r="F86" s="410"/>
      <c r="G86" s="418"/>
    </row>
    <row r="87" spans="1:7" ht="12.2" customHeight="1" x14ac:dyDescent="0.2">
      <c r="A87" s="420" t="s">
        <v>487</v>
      </c>
      <c r="B87" s="408"/>
      <c r="C87" s="408"/>
      <c r="D87" s="408"/>
      <c r="E87" s="410"/>
      <c r="F87" s="410"/>
      <c r="G87" s="418"/>
    </row>
    <row r="88" spans="1:7" ht="12.2" customHeight="1" x14ac:dyDescent="0.2">
      <c r="A88" s="420" t="s">
        <v>672</v>
      </c>
      <c r="B88" s="408">
        <v>220.8</v>
      </c>
      <c r="C88" s="408">
        <v>4.0999999999999996</v>
      </c>
      <c r="D88" s="408">
        <v>0</v>
      </c>
      <c r="E88" s="419">
        <v>5.7</v>
      </c>
      <c r="F88" s="419">
        <v>230.3</v>
      </c>
      <c r="G88" s="418">
        <v>0</v>
      </c>
    </row>
    <row r="89" spans="1:7" ht="12.2" customHeight="1" x14ac:dyDescent="0.2">
      <c r="A89" s="420" t="s">
        <v>671</v>
      </c>
      <c r="B89" s="408">
        <v>126.8</v>
      </c>
      <c r="C89" s="408">
        <v>0.1</v>
      </c>
      <c r="D89" s="408">
        <v>0</v>
      </c>
      <c r="E89" s="419">
        <v>0</v>
      </c>
      <c r="F89" s="419">
        <v>126.8</v>
      </c>
      <c r="G89" s="418">
        <v>0</v>
      </c>
    </row>
    <row r="90" spans="1:7" ht="12.2" customHeight="1" x14ac:dyDescent="0.2">
      <c r="A90" s="420"/>
      <c r="B90" s="408"/>
      <c r="C90" s="408"/>
      <c r="D90" s="408"/>
      <c r="E90" s="410"/>
      <c r="F90" s="410"/>
      <c r="G90" s="418"/>
    </row>
    <row r="91" spans="1:7" ht="12.2" customHeight="1" x14ac:dyDescent="0.2">
      <c r="A91" s="420" t="s">
        <v>670</v>
      </c>
      <c r="B91" s="408"/>
      <c r="C91" s="408"/>
      <c r="D91" s="408"/>
      <c r="E91" s="410"/>
      <c r="F91" s="410"/>
      <c r="G91" s="418"/>
    </row>
    <row r="92" spans="1:7" ht="12.2" customHeight="1" x14ac:dyDescent="0.2">
      <c r="A92" s="420" t="s">
        <v>669</v>
      </c>
      <c r="B92" s="408">
        <v>17.3</v>
      </c>
      <c r="C92" s="408">
        <v>0.3</v>
      </c>
      <c r="D92" s="408">
        <v>0</v>
      </c>
      <c r="E92" s="419">
        <v>0.3</v>
      </c>
      <c r="F92" s="419">
        <v>17.899999999999999</v>
      </c>
      <c r="G92" s="418">
        <v>0</v>
      </c>
    </row>
    <row r="93" spans="1:7" ht="12.2" customHeight="1" x14ac:dyDescent="0.2">
      <c r="A93" s="420"/>
      <c r="B93" s="408"/>
      <c r="C93" s="408"/>
      <c r="D93" s="408"/>
      <c r="E93" s="410"/>
      <c r="F93" s="410"/>
      <c r="G93" s="418"/>
    </row>
    <row r="94" spans="1:7" ht="12.2" customHeight="1" x14ac:dyDescent="0.2">
      <c r="A94" s="420" t="s">
        <v>668</v>
      </c>
      <c r="B94" s="408"/>
      <c r="C94" s="408"/>
      <c r="D94" s="408"/>
      <c r="E94" s="410"/>
      <c r="F94" s="410"/>
      <c r="G94" s="418"/>
    </row>
    <row r="95" spans="1:7" ht="12.2" customHeight="1" x14ac:dyDescent="0.2">
      <c r="A95" s="420" t="s">
        <v>667</v>
      </c>
      <c r="B95" s="408">
        <v>3</v>
      </c>
      <c r="C95" s="408">
        <v>0.1</v>
      </c>
      <c r="D95" s="408">
        <v>0</v>
      </c>
      <c r="E95" s="410">
        <v>0</v>
      </c>
      <c r="F95" s="410">
        <v>3</v>
      </c>
      <c r="G95" s="418">
        <v>0</v>
      </c>
    </row>
    <row r="96" spans="1:7" ht="12.2" customHeight="1" x14ac:dyDescent="0.2">
      <c r="A96" s="420"/>
      <c r="B96" s="408"/>
      <c r="C96" s="408"/>
      <c r="D96" s="408"/>
      <c r="E96" s="410"/>
      <c r="F96" s="410"/>
      <c r="G96" s="418"/>
    </row>
    <row r="97" spans="1:7" ht="12.2" customHeight="1" x14ac:dyDescent="0.2">
      <c r="A97" s="420" t="s">
        <v>666</v>
      </c>
      <c r="B97" s="408"/>
      <c r="C97" s="408"/>
      <c r="D97" s="408"/>
      <c r="E97" s="410"/>
      <c r="F97" s="410"/>
      <c r="G97" s="418"/>
    </row>
    <row r="98" spans="1:7" ht="12.2" customHeight="1" x14ac:dyDescent="0.2">
      <c r="A98" s="420" t="s">
        <v>665</v>
      </c>
      <c r="B98" s="408">
        <v>5.5</v>
      </c>
      <c r="C98" s="408">
        <v>0</v>
      </c>
      <c r="D98" s="408">
        <v>0</v>
      </c>
      <c r="E98" s="410">
        <v>0</v>
      </c>
      <c r="F98" s="410">
        <v>5.5</v>
      </c>
      <c r="G98" s="418">
        <v>0</v>
      </c>
    </row>
    <row r="99" spans="1:7" ht="12.2" customHeight="1" x14ac:dyDescent="0.2">
      <c r="A99" s="420"/>
      <c r="B99" s="408"/>
      <c r="C99" s="408"/>
      <c r="D99" s="408"/>
      <c r="E99" s="410"/>
      <c r="F99" s="410"/>
      <c r="G99" s="418"/>
    </row>
    <row r="100" spans="1:7" ht="12.2" customHeight="1" x14ac:dyDescent="0.2">
      <c r="A100" s="420" t="s">
        <v>326</v>
      </c>
      <c r="B100" s="408"/>
      <c r="C100" s="408"/>
      <c r="D100" s="408"/>
      <c r="E100" s="410"/>
      <c r="F100" s="410"/>
      <c r="G100" s="418"/>
    </row>
    <row r="101" spans="1:7" ht="12.2" customHeight="1" x14ac:dyDescent="0.2">
      <c r="A101" s="420" t="s">
        <v>664</v>
      </c>
      <c r="B101" s="408">
        <v>7261.6</v>
      </c>
      <c r="C101" s="408">
        <v>112</v>
      </c>
      <c r="D101" s="408">
        <v>0</v>
      </c>
      <c r="E101" s="419">
        <v>370.1</v>
      </c>
      <c r="F101" s="419">
        <v>7743.7</v>
      </c>
      <c r="G101" s="418">
        <v>0</v>
      </c>
    </row>
    <row r="102" spans="1:7" ht="12.2" customHeight="1" x14ac:dyDescent="0.2">
      <c r="A102" s="420"/>
      <c r="B102" s="408"/>
      <c r="C102" s="408"/>
      <c r="D102" s="408"/>
      <c r="E102" s="410"/>
      <c r="F102" s="410"/>
      <c r="G102" s="418"/>
    </row>
    <row r="103" spans="1:7" ht="12.2" customHeight="1" x14ac:dyDescent="0.2">
      <c r="A103" s="420" t="s">
        <v>476</v>
      </c>
      <c r="B103" s="408"/>
      <c r="C103" s="408"/>
      <c r="D103" s="408"/>
      <c r="E103" s="410"/>
      <c r="F103" s="410"/>
      <c r="G103" s="418"/>
    </row>
    <row r="104" spans="1:7" ht="12.2" customHeight="1" x14ac:dyDescent="0.2">
      <c r="A104" s="420" t="s">
        <v>663</v>
      </c>
      <c r="B104" s="408">
        <v>1033.5</v>
      </c>
      <c r="C104" s="408">
        <v>11.1</v>
      </c>
      <c r="D104" s="408">
        <v>0</v>
      </c>
      <c r="E104" s="419">
        <v>53.5</v>
      </c>
      <c r="F104" s="419">
        <v>1098.0999999999999</v>
      </c>
      <c r="G104" s="418">
        <v>0</v>
      </c>
    </row>
    <row r="105" spans="1:7" ht="12.2" customHeight="1" x14ac:dyDescent="0.2">
      <c r="A105" s="420" t="s">
        <v>662</v>
      </c>
      <c r="B105" s="408">
        <v>7.1</v>
      </c>
      <c r="C105" s="408">
        <v>0.1</v>
      </c>
      <c r="D105" s="408">
        <v>0</v>
      </c>
      <c r="E105" s="419">
        <v>1.1000000000000001</v>
      </c>
      <c r="F105" s="419">
        <v>8.3000000000000007</v>
      </c>
      <c r="G105" s="418">
        <v>0</v>
      </c>
    </row>
    <row r="106" spans="1:7" ht="12.2" customHeight="1" x14ac:dyDescent="0.2">
      <c r="A106" s="420" t="s">
        <v>661</v>
      </c>
      <c r="B106" s="408">
        <v>3.9</v>
      </c>
      <c r="C106" s="431" t="s">
        <v>657</v>
      </c>
      <c r="D106" s="408">
        <v>0</v>
      </c>
      <c r="E106" s="419">
        <v>0</v>
      </c>
      <c r="F106" s="419">
        <v>3.9</v>
      </c>
      <c r="G106" s="418">
        <v>0</v>
      </c>
    </row>
    <row r="107" spans="1:7" ht="12.2" customHeight="1" x14ac:dyDescent="0.2">
      <c r="A107" s="420" t="s">
        <v>660</v>
      </c>
      <c r="B107" s="408">
        <v>5</v>
      </c>
      <c r="C107" s="408">
        <v>0.1</v>
      </c>
      <c r="D107" s="408">
        <v>0</v>
      </c>
      <c r="E107" s="419">
        <v>0</v>
      </c>
      <c r="F107" s="419">
        <v>5.0999999999999996</v>
      </c>
      <c r="G107" s="418">
        <v>0</v>
      </c>
    </row>
    <row r="108" spans="1:7" ht="12.2" customHeight="1" x14ac:dyDescent="0.2">
      <c r="A108" s="420"/>
      <c r="B108" s="408"/>
      <c r="C108" s="408"/>
      <c r="D108" s="408"/>
      <c r="E108" s="410"/>
      <c r="F108" s="410"/>
      <c r="G108" s="418"/>
    </row>
    <row r="109" spans="1:7" ht="12.2" customHeight="1" x14ac:dyDescent="0.2">
      <c r="A109" s="420" t="s">
        <v>659</v>
      </c>
      <c r="B109" s="408"/>
      <c r="C109" s="408"/>
      <c r="D109" s="408"/>
      <c r="E109" s="410"/>
      <c r="F109" s="410"/>
      <c r="G109" s="418"/>
    </row>
    <row r="110" spans="1:7" ht="12.2" customHeight="1" x14ac:dyDescent="0.2">
      <c r="A110" s="420" t="s">
        <v>658</v>
      </c>
      <c r="B110" s="408">
        <v>3.7</v>
      </c>
      <c r="C110" s="408">
        <v>0.1</v>
      </c>
      <c r="D110" s="408">
        <v>0</v>
      </c>
      <c r="E110" s="431" t="s">
        <v>657</v>
      </c>
      <c r="F110" s="419">
        <v>3.8</v>
      </c>
      <c r="G110" s="418">
        <v>0</v>
      </c>
    </row>
    <row r="111" spans="1:7" ht="12.2" customHeight="1" x14ac:dyDescent="0.2">
      <c r="A111" s="420"/>
      <c r="B111" s="408"/>
      <c r="C111" s="408"/>
      <c r="D111" s="408"/>
      <c r="E111" s="410"/>
      <c r="F111" s="410"/>
      <c r="G111" s="418"/>
    </row>
    <row r="112" spans="1:7" ht="12.2" customHeight="1" x14ac:dyDescent="0.2">
      <c r="A112" s="420" t="s">
        <v>303</v>
      </c>
      <c r="B112" s="408"/>
      <c r="C112" s="408"/>
      <c r="D112" s="408"/>
      <c r="E112" s="410"/>
      <c r="F112" s="410"/>
      <c r="G112" s="418"/>
    </row>
    <row r="113" spans="1:7" ht="12.2" customHeight="1" x14ac:dyDescent="0.2">
      <c r="A113" s="420" t="s">
        <v>656</v>
      </c>
      <c r="B113" s="408">
        <v>5174.5</v>
      </c>
      <c r="C113" s="408">
        <v>253.1</v>
      </c>
      <c r="D113" s="408">
        <v>0</v>
      </c>
      <c r="E113" s="410">
        <v>0</v>
      </c>
      <c r="F113" s="410">
        <v>5427.6</v>
      </c>
      <c r="G113" s="418">
        <v>0</v>
      </c>
    </row>
    <row r="114" spans="1:7" ht="12.2" customHeight="1" x14ac:dyDescent="0.2">
      <c r="A114" s="420" t="s">
        <v>655</v>
      </c>
      <c r="B114" s="408">
        <v>498</v>
      </c>
      <c r="C114" s="408">
        <v>0</v>
      </c>
      <c r="D114" s="408">
        <v>0</v>
      </c>
      <c r="E114" s="419">
        <v>6</v>
      </c>
      <c r="F114" s="419">
        <v>504</v>
      </c>
      <c r="G114" s="418">
        <v>0</v>
      </c>
    </row>
    <row r="115" spans="1:7" ht="12.2" customHeight="1" x14ac:dyDescent="0.2">
      <c r="A115" s="420"/>
      <c r="B115" s="408"/>
      <c r="C115" s="408"/>
      <c r="D115" s="408"/>
      <c r="E115" s="410"/>
      <c r="F115" s="410"/>
      <c r="G115" s="418"/>
    </row>
    <row r="116" spans="1:7" ht="12.2" customHeight="1" x14ac:dyDescent="0.2">
      <c r="A116" s="420" t="s">
        <v>475</v>
      </c>
      <c r="B116" s="408"/>
      <c r="C116" s="408"/>
      <c r="D116" s="408"/>
      <c r="E116" s="410"/>
      <c r="F116" s="410"/>
      <c r="G116" s="418"/>
    </row>
    <row r="117" spans="1:7" ht="12.2" customHeight="1" x14ac:dyDescent="0.2">
      <c r="A117" s="420" t="s">
        <v>654</v>
      </c>
      <c r="B117" s="408">
        <v>536.70000000000005</v>
      </c>
      <c r="C117" s="408">
        <v>26.3</v>
      </c>
      <c r="D117" s="408">
        <v>0</v>
      </c>
      <c r="E117" s="419">
        <v>42</v>
      </c>
      <c r="F117" s="419">
        <v>605</v>
      </c>
      <c r="G117" s="418">
        <v>1.7</v>
      </c>
    </row>
    <row r="118" spans="1:7" ht="12.2" customHeight="1" x14ac:dyDescent="0.2">
      <c r="A118" s="420"/>
      <c r="B118" s="408"/>
      <c r="C118" s="408"/>
      <c r="D118" s="408"/>
      <c r="E118" s="410"/>
      <c r="F118" s="410"/>
      <c r="G118" s="418"/>
    </row>
    <row r="119" spans="1:7" ht="12.2" customHeight="1" x14ac:dyDescent="0.2">
      <c r="A119" s="420" t="s">
        <v>492</v>
      </c>
      <c r="B119" s="408"/>
      <c r="C119" s="408"/>
      <c r="D119" s="408"/>
      <c r="E119" s="410"/>
      <c r="F119" s="410"/>
      <c r="G119" s="418"/>
    </row>
    <row r="120" spans="1:7" ht="12.2" customHeight="1" x14ac:dyDescent="0.2">
      <c r="A120" s="420" t="s">
        <v>653</v>
      </c>
      <c r="B120" s="408">
        <v>1728.4</v>
      </c>
      <c r="C120" s="408">
        <v>43.9</v>
      </c>
      <c r="D120" s="408">
        <v>0</v>
      </c>
      <c r="E120" s="419">
        <v>53.2</v>
      </c>
      <c r="F120" s="419">
        <v>1825.4</v>
      </c>
      <c r="G120" s="418">
        <v>0</v>
      </c>
    </row>
    <row r="121" spans="1:7" ht="12.2" customHeight="1" x14ac:dyDescent="0.2">
      <c r="A121" s="420"/>
      <c r="B121" s="408"/>
      <c r="C121" s="408"/>
      <c r="D121" s="408"/>
      <c r="E121" s="410"/>
      <c r="F121" s="410"/>
      <c r="G121" s="418"/>
    </row>
    <row r="122" spans="1:7" ht="12.2" customHeight="1" x14ac:dyDescent="0.2">
      <c r="A122" s="420" t="s">
        <v>491</v>
      </c>
      <c r="B122" s="408"/>
      <c r="C122" s="408"/>
      <c r="D122" s="408"/>
      <c r="E122" s="410"/>
      <c r="F122" s="410"/>
      <c r="G122" s="418"/>
    </row>
    <row r="123" spans="1:7" ht="12.2" customHeight="1" x14ac:dyDescent="0.2">
      <c r="A123" s="420" t="s">
        <v>652</v>
      </c>
      <c r="B123" s="408">
        <v>1581</v>
      </c>
      <c r="C123" s="408">
        <v>27.2</v>
      </c>
      <c r="D123" s="408">
        <v>0</v>
      </c>
      <c r="E123" s="419">
        <v>107</v>
      </c>
      <c r="F123" s="419">
        <v>1715.2</v>
      </c>
      <c r="G123" s="418">
        <v>0</v>
      </c>
    </row>
    <row r="124" spans="1:7" ht="12.2" customHeight="1" x14ac:dyDescent="0.2">
      <c r="A124" s="420"/>
      <c r="B124" s="408"/>
      <c r="C124" s="408"/>
      <c r="D124" s="408"/>
      <c r="E124" s="410"/>
      <c r="F124" s="410"/>
      <c r="G124" s="418"/>
    </row>
    <row r="125" spans="1:7" ht="12.2" customHeight="1" x14ac:dyDescent="0.2">
      <c r="A125" s="420" t="s">
        <v>467</v>
      </c>
      <c r="B125" s="408"/>
      <c r="C125" s="408"/>
      <c r="D125" s="408"/>
      <c r="E125" s="410"/>
      <c r="F125" s="410"/>
      <c r="G125" s="418"/>
    </row>
    <row r="126" spans="1:7" ht="12.2" customHeight="1" x14ac:dyDescent="0.2">
      <c r="A126" s="420" t="s">
        <v>651</v>
      </c>
      <c r="B126" s="408">
        <v>42</v>
      </c>
      <c r="C126" s="408">
        <v>1.2</v>
      </c>
      <c r="D126" s="408">
        <v>0</v>
      </c>
      <c r="E126" s="410">
        <v>0</v>
      </c>
      <c r="F126" s="410">
        <v>43.3</v>
      </c>
      <c r="G126" s="418">
        <v>0</v>
      </c>
    </row>
    <row r="127" spans="1:7" ht="12.2" customHeight="1" x14ac:dyDescent="0.2">
      <c r="A127" s="420"/>
      <c r="B127" s="408"/>
      <c r="C127" s="408"/>
      <c r="D127" s="408"/>
      <c r="E127" s="410"/>
      <c r="F127" s="410"/>
      <c r="G127" s="418"/>
    </row>
    <row r="128" spans="1:7" ht="12.2" customHeight="1" x14ac:dyDescent="0.2">
      <c r="A128" s="420" t="s">
        <v>490</v>
      </c>
      <c r="B128" s="408"/>
      <c r="C128" s="408"/>
      <c r="D128" s="408"/>
      <c r="E128" s="410"/>
      <c r="F128" s="410"/>
      <c r="G128" s="418"/>
    </row>
    <row r="129" spans="1:7" ht="12.2" customHeight="1" x14ac:dyDescent="0.2">
      <c r="A129" s="420" t="s">
        <v>650</v>
      </c>
      <c r="B129" s="408">
        <v>121</v>
      </c>
      <c r="C129" s="408">
        <v>2.2000000000000002</v>
      </c>
      <c r="D129" s="408">
        <v>0</v>
      </c>
      <c r="E129" s="419">
        <v>5.7</v>
      </c>
      <c r="F129" s="419">
        <v>128.9</v>
      </c>
      <c r="G129" s="418">
        <v>0</v>
      </c>
    </row>
    <row r="130" spans="1:7" ht="12.2" customHeight="1" x14ac:dyDescent="0.2">
      <c r="A130" s="420" t="s">
        <v>649</v>
      </c>
      <c r="B130" s="408">
        <v>351.6</v>
      </c>
      <c r="C130" s="408">
        <v>0</v>
      </c>
      <c r="D130" s="408">
        <v>0</v>
      </c>
      <c r="E130" s="410">
        <v>0</v>
      </c>
      <c r="F130" s="410">
        <v>351.6</v>
      </c>
      <c r="G130" s="418">
        <v>0</v>
      </c>
    </row>
    <row r="131" spans="1:7" ht="12.2" customHeight="1" x14ac:dyDescent="0.2">
      <c r="A131" s="420"/>
      <c r="B131" s="408"/>
      <c r="C131" s="408"/>
      <c r="D131" s="408"/>
      <c r="E131" s="410"/>
      <c r="F131" s="410"/>
      <c r="G131" s="418"/>
    </row>
    <row r="132" spans="1:7" ht="12.2" customHeight="1" x14ac:dyDescent="0.2">
      <c r="A132" s="420" t="s">
        <v>471</v>
      </c>
      <c r="B132" s="408"/>
      <c r="C132" s="408"/>
      <c r="D132" s="408"/>
      <c r="E132" s="410"/>
      <c r="F132" s="410"/>
      <c r="G132" s="418"/>
    </row>
    <row r="133" spans="1:7" ht="12.2" customHeight="1" x14ac:dyDescent="0.2">
      <c r="A133" s="420" t="s">
        <v>648</v>
      </c>
      <c r="B133" s="408">
        <v>58.7</v>
      </c>
      <c r="C133" s="408">
        <v>0</v>
      </c>
      <c r="D133" s="408">
        <v>0</v>
      </c>
      <c r="E133" s="419">
        <v>0.1</v>
      </c>
      <c r="F133" s="419">
        <v>60.3</v>
      </c>
      <c r="G133" s="418">
        <v>0</v>
      </c>
    </row>
    <row r="134" spans="1:7" ht="12.2" customHeight="1" x14ac:dyDescent="0.2">
      <c r="A134" s="420"/>
      <c r="B134" s="408"/>
      <c r="C134" s="408"/>
      <c r="D134" s="408"/>
      <c r="E134" s="410"/>
      <c r="F134" s="410"/>
      <c r="G134" s="418"/>
    </row>
    <row r="135" spans="1:7" ht="12.2" customHeight="1" x14ac:dyDescent="0.2">
      <c r="A135" s="420"/>
      <c r="B135" s="408"/>
      <c r="C135" s="408"/>
      <c r="D135" s="408"/>
      <c r="E135" s="410"/>
      <c r="F135" s="410"/>
      <c r="G135" s="418"/>
    </row>
    <row r="136" spans="1:7" s="401" customFormat="1" ht="12.75" customHeight="1" x14ac:dyDescent="0.2">
      <c r="A136" s="424"/>
      <c r="B136" s="519" t="s">
        <v>497</v>
      </c>
      <c r="C136" s="519" t="s">
        <v>596</v>
      </c>
      <c r="D136" s="521" t="s">
        <v>595</v>
      </c>
      <c r="E136" s="521"/>
      <c r="F136" s="519" t="s">
        <v>594</v>
      </c>
      <c r="G136" s="522" t="s">
        <v>593</v>
      </c>
    </row>
    <row r="137" spans="1:7" s="401" customFormat="1" ht="36" customHeight="1" x14ac:dyDescent="0.2">
      <c r="B137" s="520"/>
      <c r="C137" s="520"/>
      <c r="D137" s="422" t="s">
        <v>592</v>
      </c>
      <c r="E137" s="519" t="s">
        <v>591</v>
      </c>
      <c r="F137" s="520"/>
      <c r="G137" s="523"/>
    </row>
    <row r="138" spans="1:7" s="401" customFormat="1" ht="11.25" x14ac:dyDescent="0.2">
      <c r="B138" s="520"/>
      <c r="C138" s="520"/>
      <c r="D138" s="422" t="s">
        <v>590</v>
      </c>
      <c r="E138" s="520"/>
      <c r="F138" s="520"/>
      <c r="G138" s="523"/>
    </row>
    <row r="139" spans="1:7" s="401" customFormat="1" ht="11.25" x14ac:dyDescent="0.2">
      <c r="A139" s="423"/>
      <c r="B139" s="422" t="s">
        <v>0</v>
      </c>
      <c r="C139" s="422" t="s">
        <v>0</v>
      </c>
      <c r="D139" s="422" t="s">
        <v>0</v>
      </c>
      <c r="E139" s="422" t="s">
        <v>0</v>
      </c>
      <c r="F139" s="422" t="s">
        <v>0</v>
      </c>
      <c r="G139" s="421" t="s">
        <v>0</v>
      </c>
    </row>
    <row r="140" spans="1:7" ht="12.2" customHeight="1" x14ac:dyDescent="0.2">
      <c r="A140" s="420"/>
      <c r="B140" s="408"/>
      <c r="C140" s="408"/>
      <c r="D140" s="408"/>
      <c r="E140" s="410"/>
      <c r="F140" s="410"/>
      <c r="G140" s="418"/>
    </row>
    <row r="141" spans="1:7" ht="12.2" customHeight="1" x14ac:dyDescent="0.2">
      <c r="A141" s="420" t="s">
        <v>463</v>
      </c>
      <c r="B141" s="408"/>
      <c r="C141" s="408"/>
      <c r="D141" s="408"/>
      <c r="E141" s="410"/>
      <c r="F141" s="410"/>
      <c r="G141" s="418"/>
    </row>
    <row r="142" spans="1:7" ht="12.2" customHeight="1" x14ac:dyDescent="0.2">
      <c r="A142" s="420" t="s">
        <v>647</v>
      </c>
      <c r="B142" s="408">
        <v>33.200000000000003</v>
      </c>
      <c r="C142" s="408">
        <v>0.6</v>
      </c>
      <c r="D142" s="408">
        <v>0</v>
      </c>
      <c r="E142" s="419">
        <v>0.6</v>
      </c>
      <c r="F142" s="419">
        <v>34.299999999999997</v>
      </c>
      <c r="G142" s="418">
        <v>0</v>
      </c>
    </row>
    <row r="143" spans="1:7" ht="12.2" customHeight="1" x14ac:dyDescent="0.2">
      <c r="A143" s="420"/>
      <c r="B143" s="408"/>
      <c r="C143" s="408"/>
      <c r="D143" s="408"/>
      <c r="E143" s="410"/>
      <c r="F143" s="410"/>
      <c r="G143" s="418"/>
    </row>
    <row r="144" spans="1:7" ht="12.2" customHeight="1" x14ac:dyDescent="0.2">
      <c r="A144" s="420" t="s">
        <v>461</v>
      </c>
      <c r="B144" s="408"/>
      <c r="C144" s="408"/>
      <c r="D144" s="408"/>
      <c r="E144" s="410"/>
      <c r="F144" s="410"/>
      <c r="G144" s="418"/>
    </row>
    <row r="145" spans="1:7" ht="12.2" customHeight="1" x14ac:dyDescent="0.2">
      <c r="A145" s="420" t="s">
        <v>646</v>
      </c>
      <c r="B145" s="408">
        <v>9.4</v>
      </c>
      <c r="C145" s="408">
        <v>0.5</v>
      </c>
      <c r="D145" s="408">
        <v>0</v>
      </c>
      <c r="E145" s="410">
        <v>0</v>
      </c>
      <c r="F145" s="410">
        <v>9.9</v>
      </c>
      <c r="G145" s="418">
        <v>0</v>
      </c>
    </row>
    <row r="146" spans="1:7" ht="12.2" customHeight="1" x14ac:dyDescent="0.2">
      <c r="A146" s="420"/>
      <c r="B146" s="408"/>
      <c r="C146" s="408"/>
      <c r="D146" s="408"/>
      <c r="E146" s="410"/>
      <c r="F146" s="410"/>
      <c r="G146" s="418"/>
    </row>
    <row r="147" spans="1:7" ht="12.2" customHeight="1" x14ac:dyDescent="0.2">
      <c r="A147" s="420" t="s">
        <v>645</v>
      </c>
      <c r="B147" s="408"/>
      <c r="C147" s="408"/>
      <c r="D147" s="408"/>
      <c r="E147" s="410"/>
      <c r="F147" s="410"/>
      <c r="G147" s="418"/>
    </row>
    <row r="148" spans="1:7" ht="12.2" customHeight="1" x14ac:dyDescent="0.2">
      <c r="A148" s="420" t="s">
        <v>644</v>
      </c>
      <c r="B148" s="408">
        <v>3.7</v>
      </c>
      <c r="C148" s="408">
        <v>0.1</v>
      </c>
      <c r="D148" s="408">
        <v>0</v>
      </c>
      <c r="E148" s="410">
        <v>0</v>
      </c>
      <c r="F148" s="410">
        <v>3.7</v>
      </c>
      <c r="G148" s="418">
        <v>0</v>
      </c>
    </row>
    <row r="149" spans="1:7" ht="12.2" customHeight="1" x14ac:dyDescent="0.2">
      <c r="A149" s="420"/>
      <c r="B149" s="408"/>
      <c r="C149" s="408"/>
      <c r="D149" s="408"/>
      <c r="E149" s="410"/>
      <c r="F149" s="410"/>
      <c r="G149" s="418"/>
    </row>
    <row r="150" spans="1:7" ht="12.2" customHeight="1" x14ac:dyDescent="0.2">
      <c r="A150" s="420" t="s">
        <v>643</v>
      </c>
      <c r="B150" s="408"/>
      <c r="C150" s="408"/>
      <c r="D150" s="408"/>
      <c r="E150" s="410"/>
      <c r="F150" s="410"/>
      <c r="G150" s="418"/>
    </row>
    <row r="151" spans="1:7" ht="12.2" customHeight="1" x14ac:dyDescent="0.2">
      <c r="A151" s="420" t="s">
        <v>642</v>
      </c>
      <c r="B151" s="408">
        <v>0.5</v>
      </c>
      <c r="C151" s="431" t="s">
        <v>610</v>
      </c>
      <c r="D151" s="408">
        <v>0</v>
      </c>
      <c r="E151" s="410">
        <v>0</v>
      </c>
      <c r="F151" s="410">
        <v>0.5</v>
      </c>
      <c r="G151" s="418">
        <v>0</v>
      </c>
    </row>
    <row r="152" spans="1:7" ht="12.2" customHeight="1" x14ac:dyDescent="0.2">
      <c r="A152" s="420"/>
      <c r="B152" s="408"/>
      <c r="C152" s="408"/>
      <c r="D152" s="408"/>
      <c r="E152" s="410"/>
      <c r="F152" s="410"/>
      <c r="G152" s="418"/>
    </row>
    <row r="153" spans="1:7" ht="12.2" customHeight="1" x14ac:dyDescent="0.2">
      <c r="A153" s="420" t="s">
        <v>305</v>
      </c>
      <c r="B153" s="408"/>
      <c r="C153" s="408"/>
      <c r="D153" s="408"/>
      <c r="E153" s="410"/>
      <c r="F153" s="410"/>
      <c r="G153" s="418"/>
    </row>
    <row r="154" spans="1:7" ht="12.2" customHeight="1" x14ac:dyDescent="0.2">
      <c r="A154" s="420" t="s">
        <v>641</v>
      </c>
      <c r="B154" s="408">
        <v>1643.9</v>
      </c>
      <c r="C154" s="408">
        <v>17</v>
      </c>
      <c r="D154" s="408">
        <v>0</v>
      </c>
      <c r="E154" s="419">
        <v>274.10000000000002</v>
      </c>
      <c r="F154" s="419">
        <v>1935</v>
      </c>
      <c r="G154" s="418">
        <v>0</v>
      </c>
    </row>
    <row r="155" spans="1:7" ht="12.2" customHeight="1" x14ac:dyDescent="0.2">
      <c r="A155" s="420" t="s">
        <v>640</v>
      </c>
      <c r="B155" s="408">
        <v>1265.4000000000001</v>
      </c>
      <c r="C155" s="408">
        <v>0</v>
      </c>
      <c r="D155" s="408">
        <v>0</v>
      </c>
      <c r="E155" s="419">
        <v>37.799999999999997</v>
      </c>
      <c r="F155" s="419">
        <v>1303.2</v>
      </c>
      <c r="G155" s="418">
        <v>0</v>
      </c>
    </row>
    <row r="156" spans="1:7" ht="12.2" customHeight="1" x14ac:dyDescent="0.2">
      <c r="A156" s="420"/>
      <c r="B156" s="408"/>
      <c r="C156" s="408"/>
      <c r="D156" s="408"/>
      <c r="E156" s="410"/>
      <c r="F156" s="410"/>
      <c r="G156" s="418"/>
    </row>
    <row r="157" spans="1:7" ht="12.2" customHeight="1" x14ac:dyDescent="0.2">
      <c r="A157" s="420" t="s">
        <v>483</v>
      </c>
      <c r="B157" s="408"/>
      <c r="C157" s="408"/>
      <c r="D157" s="408"/>
      <c r="E157" s="410"/>
      <c r="F157" s="410"/>
      <c r="G157" s="418"/>
    </row>
    <row r="158" spans="1:7" ht="12.2" customHeight="1" x14ac:dyDescent="0.2">
      <c r="A158" s="420" t="s">
        <v>639</v>
      </c>
      <c r="B158" s="408">
        <v>299.5</v>
      </c>
      <c r="C158" s="408">
        <v>19.3</v>
      </c>
      <c r="D158" s="408">
        <v>0</v>
      </c>
      <c r="E158" s="410">
        <v>0</v>
      </c>
      <c r="F158" s="410">
        <v>318.8</v>
      </c>
      <c r="G158" s="418">
        <v>0</v>
      </c>
    </row>
    <row r="159" spans="1:7" ht="12.2" customHeight="1" x14ac:dyDescent="0.2">
      <c r="A159" s="420" t="s">
        <v>638</v>
      </c>
      <c r="B159" s="408">
        <v>61.6</v>
      </c>
      <c r="C159" s="431" t="s">
        <v>610</v>
      </c>
      <c r="D159" s="408">
        <v>0</v>
      </c>
      <c r="E159" s="419">
        <v>9.8000000000000007</v>
      </c>
      <c r="F159" s="419">
        <v>71.400000000000006</v>
      </c>
      <c r="G159" s="418">
        <v>0</v>
      </c>
    </row>
    <row r="160" spans="1:7" ht="12.2" customHeight="1" x14ac:dyDescent="0.2">
      <c r="A160" s="420" t="s">
        <v>637</v>
      </c>
      <c r="B160" s="408">
        <v>10.4</v>
      </c>
      <c r="C160" s="408">
        <v>0.1</v>
      </c>
      <c r="D160" s="408">
        <v>0</v>
      </c>
      <c r="E160" s="410">
        <v>0</v>
      </c>
      <c r="F160" s="410">
        <v>10.5</v>
      </c>
      <c r="G160" s="418">
        <v>0</v>
      </c>
    </row>
    <row r="161" spans="1:7" ht="12.2" customHeight="1" x14ac:dyDescent="0.2">
      <c r="A161" s="420" t="s">
        <v>636</v>
      </c>
      <c r="B161" s="408">
        <v>15.6</v>
      </c>
      <c r="C161" s="408">
        <v>0.5</v>
      </c>
      <c r="D161" s="408">
        <v>0</v>
      </c>
      <c r="E161" s="419">
        <v>3.9</v>
      </c>
      <c r="F161" s="419">
        <v>19.899999999999999</v>
      </c>
      <c r="G161" s="418">
        <v>0</v>
      </c>
    </row>
    <row r="162" spans="1:7" ht="12.2" customHeight="1" x14ac:dyDescent="0.2">
      <c r="A162" s="420" t="s">
        <v>635</v>
      </c>
      <c r="B162" s="408">
        <v>29.3</v>
      </c>
      <c r="C162" s="408">
        <v>0.3</v>
      </c>
      <c r="D162" s="408">
        <v>0</v>
      </c>
      <c r="E162" s="410">
        <v>0</v>
      </c>
      <c r="F162" s="410">
        <v>29.6</v>
      </c>
      <c r="G162" s="418">
        <v>0</v>
      </c>
    </row>
    <row r="163" spans="1:7" ht="12.2" customHeight="1" x14ac:dyDescent="0.2">
      <c r="A163" s="420" t="s">
        <v>634</v>
      </c>
      <c r="B163" s="408">
        <v>41</v>
      </c>
      <c r="C163" s="408">
        <v>0.5</v>
      </c>
      <c r="D163" s="408">
        <v>0</v>
      </c>
      <c r="E163" s="419">
        <v>3.2</v>
      </c>
      <c r="F163" s="419">
        <v>44.8</v>
      </c>
      <c r="G163" s="418">
        <v>0</v>
      </c>
    </row>
    <row r="164" spans="1:7" ht="12.2" customHeight="1" x14ac:dyDescent="0.2">
      <c r="A164" s="420"/>
      <c r="B164" s="408"/>
      <c r="C164" s="408"/>
      <c r="D164" s="408"/>
      <c r="E164" s="410"/>
      <c r="F164" s="410"/>
      <c r="G164" s="418"/>
    </row>
    <row r="165" spans="1:7" ht="12.2" customHeight="1" x14ac:dyDescent="0.2">
      <c r="A165" s="420" t="s">
        <v>633</v>
      </c>
      <c r="B165" s="408"/>
      <c r="C165" s="408"/>
      <c r="D165" s="408"/>
      <c r="E165" s="410"/>
      <c r="F165" s="410"/>
      <c r="G165" s="418"/>
    </row>
    <row r="166" spans="1:7" ht="12.2" customHeight="1" x14ac:dyDescent="0.2">
      <c r="A166" s="420" t="s">
        <v>632</v>
      </c>
      <c r="B166" s="408">
        <v>111.907</v>
      </c>
      <c r="C166" s="408">
        <v>0</v>
      </c>
      <c r="D166" s="408">
        <v>0</v>
      </c>
      <c r="E166" s="419">
        <v>3.38</v>
      </c>
      <c r="F166" s="410">
        <v>111.907</v>
      </c>
      <c r="G166" s="418">
        <v>0</v>
      </c>
    </row>
    <row r="167" spans="1:7" ht="12.2" customHeight="1" x14ac:dyDescent="0.2">
      <c r="A167" s="420"/>
      <c r="B167" s="408"/>
      <c r="C167" s="408"/>
      <c r="D167" s="408"/>
      <c r="E167" s="410"/>
      <c r="F167" s="410"/>
      <c r="G167" s="418"/>
    </row>
    <row r="168" spans="1:7" ht="12.2" customHeight="1" x14ac:dyDescent="0.2">
      <c r="A168" s="420" t="s">
        <v>203</v>
      </c>
      <c r="B168" s="408"/>
      <c r="C168" s="408"/>
      <c r="D168" s="408"/>
      <c r="E168" s="410"/>
      <c r="F168" s="410"/>
      <c r="G168" s="418"/>
    </row>
    <row r="169" spans="1:7" ht="12.2" customHeight="1" x14ac:dyDescent="0.2">
      <c r="A169" s="420" t="s">
        <v>631</v>
      </c>
      <c r="B169" s="408">
        <v>120.1</v>
      </c>
      <c r="C169" s="408">
        <v>12.5</v>
      </c>
      <c r="D169" s="408">
        <v>0</v>
      </c>
      <c r="E169" s="419">
        <v>25.1</v>
      </c>
      <c r="F169" s="419">
        <v>157.69999999999999</v>
      </c>
      <c r="G169" s="418">
        <v>0</v>
      </c>
    </row>
    <row r="170" spans="1:7" ht="12.2" customHeight="1" x14ac:dyDescent="0.2">
      <c r="A170" s="420"/>
      <c r="B170" s="408"/>
      <c r="C170" s="408"/>
      <c r="D170" s="408"/>
      <c r="E170" s="410"/>
      <c r="F170" s="410"/>
      <c r="G170" s="418"/>
    </row>
    <row r="171" spans="1:7" ht="12.2" customHeight="1" x14ac:dyDescent="0.2">
      <c r="A171" s="420" t="s">
        <v>481</v>
      </c>
      <c r="B171" s="408"/>
      <c r="C171" s="408"/>
      <c r="D171" s="408"/>
      <c r="E171" s="410"/>
      <c r="F171" s="410"/>
      <c r="G171" s="418"/>
    </row>
    <row r="172" spans="1:7" ht="12.2" customHeight="1" x14ac:dyDescent="0.2">
      <c r="A172" s="420" t="s">
        <v>630</v>
      </c>
      <c r="B172" s="408">
        <v>626.5</v>
      </c>
      <c r="C172" s="408">
        <v>9.4</v>
      </c>
      <c r="D172" s="408">
        <v>0</v>
      </c>
      <c r="E172" s="410">
        <v>0</v>
      </c>
      <c r="F172" s="410">
        <v>635.9</v>
      </c>
      <c r="G172" s="418">
        <v>0</v>
      </c>
    </row>
    <row r="173" spans="1:7" ht="12.2" customHeight="1" x14ac:dyDescent="0.2">
      <c r="A173" s="420"/>
      <c r="B173" s="408"/>
      <c r="C173" s="408"/>
      <c r="D173" s="408"/>
      <c r="E173" s="410"/>
      <c r="F173" s="410"/>
      <c r="G173" s="418"/>
    </row>
    <row r="174" spans="1:7" ht="12.2" customHeight="1" x14ac:dyDescent="0.2">
      <c r="A174" s="420" t="s">
        <v>480</v>
      </c>
      <c r="B174" s="408"/>
      <c r="C174" s="408"/>
      <c r="D174" s="408"/>
      <c r="E174" s="410"/>
      <c r="F174" s="410"/>
      <c r="G174" s="418"/>
    </row>
    <row r="175" spans="1:7" ht="12.2" customHeight="1" x14ac:dyDescent="0.2">
      <c r="A175" s="420" t="s">
        <v>629</v>
      </c>
      <c r="B175" s="408">
        <v>132</v>
      </c>
      <c r="C175" s="408">
        <v>3.9</v>
      </c>
      <c r="D175" s="408">
        <v>0</v>
      </c>
      <c r="E175" s="419">
        <v>2.7</v>
      </c>
      <c r="F175" s="419">
        <v>138</v>
      </c>
      <c r="G175" s="418">
        <v>0</v>
      </c>
    </row>
    <row r="176" spans="1:7" ht="12.2" customHeight="1" x14ac:dyDescent="0.2">
      <c r="A176" s="420"/>
      <c r="B176" s="408"/>
      <c r="C176" s="408"/>
      <c r="D176" s="408"/>
      <c r="E176" s="410"/>
      <c r="F176" s="410"/>
      <c r="G176" s="418"/>
    </row>
    <row r="177" spans="1:7" ht="12.2" customHeight="1" x14ac:dyDescent="0.2">
      <c r="A177" s="420" t="s">
        <v>489</v>
      </c>
      <c r="B177" s="408"/>
      <c r="C177" s="408"/>
      <c r="D177" s="408"/>
      <c r="E177" s="410"/>
      <c r="F177" s="410"/>
      <c r="G177" s="418"/>
    </row>
    <row r="178" spans="1:7" ht="12.2" customHeight="1" x14ac:dyDescent="0.2">
      <c r="A178" s="420" t="s">
        <v>628</v>
      </c>
      <c r="B178" s="408">
        <v>390.6</v>
      </c>
      <c r="C178" s="408">
        <v>6.4</v>
      </c>
      <c r="D178" s="408">
        <v>0</v>
      </c>
      <c r="E178" s="410">
        <v>0</v>
      </c>
      <c r="F178" s="410">
        <v>397</v>
      </c>
      <c r="G178" s="418">
        <v>0</v>
      </c>
    </row>
    <row r="179" spans="1:7" ht="12.2" customHeight="1" x14ac:dyDescent="0.2">
      <c r="A179" s="420"/>
      <c r="B179" s="408"/>
      <c r="C179" s="408"/>
      <c r="D179" s="408"/>
      <c r="E179" s="410"/>
      <c r="F179" s="410"/>
      <c r="G179" s="418"/>
    </row>
    <row r="180" spans="1:7" ht="12.2" customHeight="1" x14ac:dyDescent="0.2">
      <c r="A180" s="420" t="s">
        <v>482</v>
      </c>
      <c r="B180" s="408"/>
      <c r="C180" s="408"/>
      <c r="D180" s="408"/>
      <c r="E180" s="410"/>
      <c r="F180" s="410"/>
      <c r="G180" s="418"/>
    </row>
    <row r="181" spans="1:7" ht="12.2" customHeight="1" x14ac:dyDescent="0.2">
      <c r="A181" s="420" t="s">
        <v>627</v>
      </c>
      <c r="B181" s="408">
        <v>207.5</v>
      </c>
      <c r="C181" s="408">
        <v>6.4</v>
      </c>
      <c r="D181" s="408">
        <v>0</v>
      </c>
      <c r="E181" s="419">
        <v>17.600000000000001</v>
      </c>
      <c r="F181" s="410">
        <v>213.9</v>
      </c>
      <c r="G181" s="418">
        <v>0</v>
      </c>
    </row>
    <row r="182" spans="1:7" ht="12" customHeight="1" x14ac:dyDescent="0.2">
      <c r="A182" s="420"/>
      <c r="B182" s="408"/>
      <c r="C182" s="408"/>
      <c r="D182" s="408"/>
      <c r="E182" s="410"/>
      <c r="F182" s="410"/>
      <c r="G182" s="418"/>
    </row>
    <row r="183" spans="1:7" ht="12.2" customHeight="1" x14ac:dyDescent="0.2">
      <c r="A183" s="420" t="s">
        <v>626</v>
      </c>
      <c r="B183" s="408"/>
      <c r="C183" s="408"/>
      <c r="D183" s="408"/>
      <c r="E183" s="410"/>
      <c r="F183" s="410"/>
      <c r="G183" s="418"/>
    </row>
    <row r="184" spans="1:7" ht="12.2" customHeight="1" x14ac:dyDescent="0.2">
      <c r="A184" s="420" t="s">
        <v>625</v>
      </c>
      <c r="B184" s="408">
        <v>48.7</v>
      </c>
      <c r="C184" s="408">
        <v>1.8</v>
      </c>
      <c r="D184" s="408">
        <v>0</v>
      </c>
      <c r="E184" s="419">
        <v>0.3</v>
      </c>
      <c r="F184" s="419">
        <v>50.8</v>
      </c>
      <c r="G184" s="418">
        <v>0</v>
      </c>
    </row>
    <row r="185" spans="1:7" ht="12" customHeight="1" x14ac:dyDescent="0.2">
      <c r="A185" s="420"/>
      <c r="B185" s="408"/>
      <c r="C185" s="408"/>
      <c r="D185" s="408"/>
      <c r="E185" s="410"/>
      <c r="F185" s="410"/>
      <c r="G185" s="418"/>
    </row>
    <row r="186" spans="1:7" ht="12.2" customHeight="1" x14ac:dyDescent="0.2">
      <c r="A186" s="420" t="s">
        <v>624</v>
      </c>
      <c r="B186" s="408"/>
      <c r="C186" s="408"/>
      <c r="D186" s="408"/>
      <c r="E186" s="410"/>
      <c r="F186" s="410"/>
      <c r="G186" s="418"/>
    </row>
    <row r="187" spans="1:7" ht="12.2" customHeight="1" x14ac:dyDescent="0.2">
      <c r="A187" s="420" t="s">
        <v>623</v>
      </c>
      <c r="B187" s="408">
        <v>3.9</v>
      </c>
      <c r="C187" s="408">
        <v>0.1</v>
      </c>
      <c r="D187" s="408">
        <v>0</v>
      </c>
      <c r="E187" s="410">
        <v>0</v>
      </c>
      <c r="F187" s="410">
        <v>4</v>
      </c>
      <c r="G187" s="418">
        <v>0</v>
      </c>
    </row>
    <row r="188" spans="1:7" ht="12.2" customHeight="1" x14ac:dyDescent="0.2">
      <c r="A188" s="420"/>
      <c r="B188" s="408"/>
      <c r="C188" s="408"/>
      <c r="D188" s="408"/>
      <c r="E188" s="430"/>
      <c r="F188" s="408"/>
      <c r="G188" s="418"/>
    </row>
    <row r="189" spans="1:7" ht="12.2" customHeight="1" x14ac:dyDescent="0.2">
      <c r="A189" s="416" t="s">
        <v>622</v>
      </c>
      <c r="B189" s="408"/>
      <c r="C189" s="415">
        <v>0</v>
      </c>
      <c r="D189" s="414">
        <v>19</v>
      </c>
      <c r="E189" s="414">
        <v>1961.2</v>
      </c>
      <c r="F189" s="413"/>
      <c r="G189" s="412">
        <v>477.9</v>
      </c>
    </row>
    <row r="190" spans="1:7" ht="12.2" customHeight="1" x14ac:dyDescent="0.2">
      <c r="A190" s="416"/>
      <c r="B190" s="408"/>
      <c r="C190" s="429"/>
      <c r="D190" s="428"/>
      <c r="E190" s="428"/>
      <c r="F190" s="428"/>
      <c r="G190" s="427"/>
    </row>
    <row r="191" spans="1:7" s="401" customFormat="1" ht="12.75" customHeight="1" x14ac:dyDescent="0.2">
      <c r="A191" s="424"/>
      <c r="B191" s="519" t="s">
        <v>497</v>
      </c>
      <c r="C191" s="519" t="s">
        <v>596</v>
      </c>
      <c r="D191" s="521" t="s">
        <v>595</v>
      </c>
      <c r="E191" s="521"/>
      <c r="F191" s="519" t="s">
        <v>594</v>
      </c>
      <c r="G191" s="522" t="s">
        <v>593</v>
      </c>
    </row>
    <row r="192" spans="1:7" s="401" customFormat="1" ht="36" customHeight="1" x14ac:dyDescent="0.2">
      <c r="B192" s="520"/>
      <c r="C192" s="520"/>
      <c r="D192" s="422" t="s">
        <v>592</v>
      </c>
      <c r="E192" s="519" t="s">
        <v>591</v>
      </c>
      <c r="F192" s="520"/>
      <c r="G192" s="523"/>
    </row>
    <row r="193" spans="1:7" s="401" customFormat="1" ht="11.25" x14ac:dyDescent="0.2">
      <c r="B193" s="520"/>
      <c r="C193" s="520"/>
      <c r="D193" s="422" t="s">
        <v>590</v>
      </c>
      <c r="E193" s="520"/>
      <c r="F193" s="520"/>
      <c r="G193" s="523"/>
    </row>
    <row r="194" spans="1:7" s="401" customFormat="1" ht="11.25" x14ac:dyDescent="0.2">
      <c r="A194" s="423"/>
      <c r="B194" s="422" t="s">
        <v>0</v>
      </c>
      <c r="C194" s="422" t="s">
        <v>0</v>
      </c>
      <c r="D194" s="422" t="s">
        <v>0</v>
      </c>
      <c r="E194" s="422" t="s">
        <v>0</v>
      </c>
      <c r="F194" s="422" t="s">
        <v>0</v>
      </c>
      <c r="G194" s="421" t="s">
        <v>0</v>
      </c>
    </row>
    <row r="195" spans="1:7" ht="12.2" customHeight="1" x14ac:dyDescent="0.2">
      <c r="A195" s="411"/>
      <c r="B195" s="408"/>
      <c r="C195" s="408"/>
      <c r="D195" s="408"/>
      <c r="E195" s="408"/>
      <c r="F195" s="408"/>
      <c r="G195" s="418"/>
    </row>
    <row r="196" spans="1:7" ht="12.2" customHeight="1" x14ac:dyDescent="0.2">
      <c r="A196" s="406" t="s">
        <v>621</v>
      </c>
      <c r="B196" s="410"/>
      <c r="C196" s="408"/>
      <c r="D196" s="408"/>
      <c r="E196" s="408"/>
      <c r="F196" s="408"/>
      <c r="G196" s="417"/>
    </row>
    <row r="197" spans="1:7" ht="12.2" customHeight="1" x14ac:dyDescent="0.2">
      <c r="A197" s="406"/>
      <c r="B197" s="410"/>
      <c r="C197" s="408"/>
      <c r="D197" s="408"/>
      <c r="E197" s="408"/>
      <c r="F197" s="408"/>
      <c r="G197" s="417"/>
    </row>
    <row r="198" spans="1:7" ht="12.2" customHeight="1" x14ac:dyDescent="0.2">
      <c r="A198" s="420" t="s">
        <v>465</v>
      </c>
      <c r="B198" s="410"/>
      <c r="C198" s="408"/>
      <c r="D198" s="408"/>
      <c r="E198" s="408"/>
      <c r="F198" s="408"/>
      <c r="G198" s="417"/>
    </row>
    <row r="199" spans="1:7" ht="13.5" x14ac:dyDescent="0.2">
      <c r="A199" s="420" t="s">
        <v>620</v>
      </c>
      <c r="B199" s="425" t="s">
        <v>610</v>
      </c>
      <c r="C199" s="426">
        <v>0</v>
      </c>
      <c r="D199" s="426">
        <v>0</v>
      </c>
      <c r="E199" s="425" t="s">
        <v>619</v>
      </c>
      <c r="F199" s="425" t="s">
        <v>610</v>
      </c>
      <c r="G199" s="418">
        <v>0</v>
      </c>
    </row>
    <row r="200" spans="1:7" ht="12.2" customHeight="1" x14ac:dyDescent="0.2">
      <c r="A200" s="420"/>
      <c r="B200" s="408"/>
      <c r="C200" s="408"/>
      <c r="D200" s="408"/>
      <c r="E200" s="410"/>
      <c r="F200" s="410"/>
      <c r="G200" s="418"/>
    </row>
    <row r="201" spans="1:7" ht="12.2" customHeight="1" x14ac:dyDescent="0.2">
      <c r="A201" s="420" t="s">
        <v>479</v>
      </c>
      <c r="B201" s="408"/>
      <c r="C201" s="408"/>
      <c r="D201" s="408"/>
      <c r="E201" s="410"/>
      <c r="F201" s="410"/>
      <c r="G201" s="418"/>
    </row>
    <row r="202" spans="1:7" ht="12.2" customHeight="1" x14ac:dyDescent="0.2">
      <c r="A202" s="420" t="s">
        <v>618</v>
      </c>
      <c r="B202" s="408">
        <v>2.2999999999999998</v>
      </c>
      <c r="C202" s="408">
        <v>0</v>
      </c>
      <c r="D202" s="408">
        <v>0</v>
      </c>
      <c r="E202" s="419">
        <v>0.8</v>
      </c>
      <c r="F202" s="419">
        <v>3.1</v>
      </c>
      <c r="G202" s="418">
        <v>0</v>
      </c>
    </row>
    <row r="203" spans="1:7" ht="12" customHeight="1" x14ac:dyDescent="0.2">
      <c r="A203" s="420"/>
      <c r="B203" s="408"/>
      <c r="C203" s="408"/>
      <c r="D203" s="408"/>
      <c r="E203" s="410"/>
      <c r="F203" s="410"/>
      <c r="G203" s="418"/>
    </row>
    <row r="204" spans="1:7" ht="12.2" customHeight="1" x14ac:dyDescent="0.2">
      <c r="A204" s="420" t="s">
        <v>617</v>
      </c>
      <c r="B204" s="408"/>
      <c r="C204" s="408"/>
      <c r="D204" s="408"/>
      <c r="E204" s="410"/>
      <c r="F204" s="410"/>
      <c r="G204" s="418"/>
    </row>
    <row r="205" spans="1:7" ht="15.2" customHeight="1" x14ac:dyDescent="0.2">
      <c r="A205" s="420" t="s">
        <v>616</v>
      </c>
      <c r="B205" s="408">
        <v>0.4</v>
      </c>
      <c r="C205" s="408">
        <v>0</v>
      </c>
      <c r="D205" s="408">
        <v>0</v>
      </c>
      <c r="E205" s="425" t="s">
        <v>610</v>
      </c>
      <c r="F205" s="419">
        <v>0.4</v>
      </c>
      <c r="G205" s="418">
        <v>0</v>
      </c>
    </row>
    <row r="206" spans="1:7" ht="12.2" customHeight="1" x14ac:dyDescent="0.2">
      <c r="A206" s="420"/>
      <c r="B206" s="408"/>
      <c r="C206" s="408"/>
      <c r="D206" s="408"/>
      <c r="E206" s="410"/>
      <c r="F206" s="410"/>
      <c r="G206" s="418"/>
    </row>
    <row r="207" spans="1:7" ht="15.2" customHeight="1" x14ac:dyDescent="0.2">
      <c r="A207" s="420" t="s">
        <v>615</v>
      </c>
      <c r="B207" s="408"/>
      <c r="C207" s="408"/>
      <c r="D207" s="408"/>
      <c r="E207" s="410"/>
      <c r="F207" s="410"/>
      <c r="G207" s="418"/>
    </row>
    <row r="208" spans="1:7" ht="12.2" customHeight="1" x14ac:dyDescent="0.2">
      <c r="A208" s="420" t="s">
        <v>614</v>
      </c>
      <c r="B208" s="408">
        <v>0</v>
      </c>
      <c r="C208" s="408">
        <v>0</v>
      </c>
      <c r="D208" s="408">
        <v>0</v>
      </c>
      <c r="E208" s="410">
        <v>0</v>
      </c>
      <c r="F208" s="410">
        <v>0</v>
      </c>
      <c r="G208" s="418">
        <v>0</v>
      </c>
    </row>
    <row r="209" spans="1:7" ht="15.2" customHeight="1" x14ac:dyDescent="0.2">
      <c r="A209" s="420"/>
      <c r="B209" s="408"/>
      <c r="C209" s="408"/>
      <c r="D209" s="408"/>
      <c r="E209" s="410"/>
      <c r="F209" s="410"/>
      <c r="G209" s="418"/>
    </row>
    <row r="210" spans="1:7" ht="12.2" customHeight="1" x14ac:dyDescent="0.2">
      <c r="A210" s="420" t="s">
        <v>613</v>
      </c>
      <c r="B210" s="408"/>
      <c r="C210" s="408"/>
      <c r="D210" s="408"/>
      <c r="E210" s="410"/>
      <c r="F210" s="410"/>
      <c r="G210" s="418"/>
    </row>
    <row r="211" spans="1:7" ht="15.2" customHeight="1" x14ac:dyDescent="0.2">
      <c r="A211" s="420" t="s">
        <v>612</v>
      </c>
      <c r="B211" s="408">
        <v>0.1</v>
      </c>
      <c r="C211" s="408">
        <v>0</v>
      </c>
      <c r="D211" s="408">
        <v>0</v>
      </c>
      <c r="E211" s="410">
        <v>0</v>
      </c>
      <c r="F211" s="410">
        <v>0.1</v>
      </c>
      <c r="G211" s="418">
        <v>0</v>
      </c>
    </row>
    <row r="212" spans="1:7" ht="12.2" customHeight="1" x14ac:dyDescent="0.2">
      <c r="A212" s="420"/>
      <c r="B212" s="408"/>
      <c r="C212" s="408"/>
      <c r="D212" s="408"/>
      <c r="E212" s="410"/>
      <c r="F212" s="410"/>
      <c r="G212" s="418"/>
    </row>
    <row r="213" spans="1:7" ht="15.2" customHeight="1" x14ac:dyDescent="0.2">
      <c r="A213" s="420" t="s">
        <v>468</v>
      </c>
      <c r="B213" s="408"/>
      <c r="C213" s="408"/>
      <c r="D213" s="408"/>
      <c r="E213" s="410"/>
      <c r="F213" s="410"/>
      <c r="G213" s="418"/>
    </row>
    <row r="214" spans="1:7" ht="13.5" x14ac:dyDescent="0.2">
      <c r="A214" s="420" t="s">
        <v>611</v>
      </c>
      <c r="B214" s="408">
        <v>0.5</v>
      </c>
      <c r="C214" s="408">
        <v>0</v>
      </c>
      <c r="D214" s="408">
        <v>0</v>
      </c>
      <c r="E214" s="425" t="s">
        <v>610</v>
      </c>
      <c r="F214" s="419">
        <v>0.5</v>
      </c>
      <c r="G214" s="418">
        <v>0</v>
      </c>
    </row>
    <row r="215" spans="1:7" ht="12" customHeight="1" x14ac:dyDescent="0.2">
      <c r="A215" s="420" t="s">
        <v>609</v>
      </c>
      <c r="B215" s="408">
        <v>1073.8</v>
      </c>
      <c r="C215" s="408">
        <v>0</v>
      </c>
      <c r="D215" s="408">
        <v>0</v>
      </c>
      <c r="E215" s="419">
        <v>91.2</v>
      </c>
      <c r="F215" s="419">
        <v>1165</v>
      </c>
      <c r="G215" s="418">
        <v>0</v>
      </c>
    </row>
    <row r="216" spans="1:7" s="401" customFormat="1" ht="12" customHeight="1" x14ac:dyDescent="0.2">
      <c r="A216" s="420" t="s">
        <v>608</v>
      </c>
      <c r="B216" s="408">
        <v>145.5</v>
      </c>
      <c r="C216" s="408">
        <v>0</v>
      </c>
      <c r="D216" s="408">
        <v>0</v>
      </c>
      <c r="E216" s="419">
        <v>63.5</v>
      </c>
      <c r="F216" s="419">
        <v>209</v>
      </c>
      <c r="G216" s="418">
        <v>0</v>
      </c>
    </row>
    <row r="217" spans="1:7" s="401" customFormat="1" ht="15.2" customHeight="1" x14ac:dyDescent="0.2">
      <c r="A217" s="420" t="s">
        <v>607</v>
      </c>
      <c r="B217" s="408">
        <v>67.2</v>
      </c>
      <c r="C217" s="408">
        <v>0</v>
      </c>
      <c r="D217" s="408">
        <v>0</v>
      </c>
      <c r="E217" s="419">
        <v>34.4</v>
      </c>
      <c r="F217" s="419">
        <v>101.6</v>
      </c>
      <c r="G217" s="418">
        <v>0</v>
      </c>
    </row>
    <row r="218" spans="1:7" ht="12.2" customHeight="1" x14ac:dyDescent="0.2">
      <c r="A218" s="420" t="s">
        <v>606</v>
      </c>
      <c r="B218" s="408">
        <v>59.8</v>
      </c>
      <c r="C218" s="408">
        <v>0</v>
      </c>
      <c r="D218" s="408">
        <v>0</v>
      </c>
      <c r="E218" s="419">
        <v>34.299999999999997</v>
      </c>
      <c r="F218" s="419">
        <v>94</v>
      </c>
      <c r="G218" s="418">
        <v>0</v>
      </c>
    </row>
    <row r="219" spans="1:7" s="401" customFormat="1" ht="15.2" customHeight="1" x14ac:dyDescent="0.2">
      <c r="A219" s="420" t="s">
        <v>605</v>
      </c>
      <c r="B219" s="408">
        <v>17.8</v>
      </c>
      <c r="C219" s="408">
        <v>0</v>
      </c>
      <c r="D219" s="408">
        <v>0</v>
      </c>
      <c r="E219" s="410">
        <v>22.6</v>
      </c>
      <c r="F219" s="410">
        <v>40.4</v>
      </c>
      <c r="G219" s="418">
        <v>22.6</v>
      </c>
    </row>
    <row r="220" spans="1:7" s="401" customFormat="1" ht="15.2" customHeight="1" x14ac:dyDescent="0.2">
      <c r="A220" s="420"/>
      <c r="B220" s="408"/>
      <c r="C220" s="408"/>
      <c r="D220" s="408"/>
      <c r="E220" s="410"/>
      <c r="F220" s="410"/>
      <c r="G220" s="418"/>
    </row>
    <row r="221" spans="1:7" ht="12.2" customHeight="1" x14ac:dyDescent="0.2">
      <c r="A221" s="420" t="s">
        <v>466</v>
      </c>
      <c r="B221" s="408"/>
      <c r="C221" s="408"/>
      <c r="D221" s="408"/>
      <c r="E221" s="410"/>
      <c r="F221" s="410"/>
      <c r="G221" s="418"/>
    </row>
    <row r="222" spans="1:7" ht="15.2" customHeight="1" x14ac:dyDescent="0.2">
      <c r="A222" s="420" t="s">
        <v>604</v>
      </c>
      <c r="B222" s="408">
        <v>0.3</v>
      </c>
      <c r="C222" s="408">
        <v>0</v>
      </c>
      <c r="D222" s="408">
        <v>0</v>
      </c>
      <c r="E222" s="419">
        <v>0.2</v>
      </c>
      <c r="F222" s="419">
        <v>0.5</v>
      </c>
      <c r="G222" s="418">
        <v>0</v>
      </c>
    </row>
    <row r="223" spans="1:7" ht="12.2" customHeight="1" x14ac:dyDescent="0.2">
      <c r="A223" s="420"/>
      <c r="B223" s="408"/>
      <c r="C223" s="408"/>
      <c r="D223" s="408"/>
      <c r="E223" s="410"/>
      <c r="F223" s="410"/>
      <c r="G223" s="418"/>
    </row>
    <row r="224" spans="1:7" ht="15" customHeight="1" x14ac:dyDescent="0.2">
      <c r="A224" s="420" t="s">
        <v>484</v>
      </c>
      <c r="B224" s="408"/>
      <c r="C224" s="408"/>
      <c r="D224" s="408"/>
      <c r="E224" s="410"/>
      <c r="F224" s="410"/>
      <c r="G224" s="418"/>
    </row>
    <row r="225" spans="1:7" ht="15" customHeight="1" x14ac:dyDescent="0.2">
      <c r="A225" s="420" t="s">
        <v>603</v>
      </c>
      <c r="B225" s="408">
        <v>28.8</v>
      </c>
      <c r="C225" s="408">
        <v>0</v>
      </c>
      <c r="D225" s="408">
        <v>0</v>
      </c>
      <c r="E225" s="419">
        <v>2.2999999999999998</v>
      </c>
      <c r="F225" s="419">
        <v>31.1</v>
      </c>
      <c r="G225" s="418">
        <v>0</v>
      </c>
    </row>
    <row r="226" spans="1:7" ht="12.2" customHeight="1" x14ac:dyDescent="0.2">
      <c r="A226" s="420"/>
      <c r="B226" s="408"/>
      <c r="C226" s="408"/>
      <c r="D226" s="408"/>
      <c r="E226" s="410"/>
      <c r="F226" s="410"/>
      <c r="G226" s="418"/>
    </row>
    <row r="227" spans="1:7" ht="12.2" customHeight="1" x14ac:dyDescent="0.2">
      <c r="A227" s="420" t="s">
        <v>477</v>
      </c>
      <c r="B227" s="408"/>
      <c r="C227" s="408"/>
      <c r="D227" s="408"/>
      <c r="E227" s="410"/>
      <c r="F227" s="410"/>
      <c r="G227" s="418"/>
    </row>
    <row r="228" spans="1:7" ht="12.2" customHeight="1" x14ac:dyDescent="0.2">
      <c r="A228" s="420" t="s">
        <v>602</v>
      </c>
      <c r="B228" s="408">
        <v>2.2999999999999998</v>
      </c>
      <c r="C228" s="408">
        <v>0</v>
      </c>
      <c r="D228" s="408">
        <v>0</v>
      </c>
      <c r="E228" s="419">
        <v>30</v>
      </c>
      <c r="F228" s="419">
        <v>32.299999999999997</v>
      </c>
      <c r="G228" s="418">
        <v>0</v>
      </c>
    </row>
    <row r="229" spans="1:7" ht="12.2" customHeight="1" x14ac:dyDescent="0.2">
      <c r="A229" s="420"/>
      <c r="B229" s="408"/>
      <c r="C229" s="408"/>
      <c r="D229" s="408"/>
      <c r="E229" s="410"/>
      <c r="F229" s="410"/>
      <c r="G229" s="418"/>
    </row>
    <row r="230" spans="1:7" ht="12.2" customHeight="1" x14ac:dyDescent="0.2">
      <c r="A230" s="420" t="s">
        <v>488</v>
      </c>
      <c r="B230" s="408"/>
      <c r="C230" s="408"/>
      <c r="D230" s="408"/>
      <c r="E230" s="410"/>
      <c r="F230" s="410"/>
      <c r="G230" s="418"/>
    </row>
    <row r="231" spans="1:7" ht="12.75" customHeight="1" x14ac:dyDescent="0.2">
      <c r="A231" s="420" t="s">
        <v>601</v>
      </c>
      <c r="B231" s="408">
        <v>66.7</v>
      </c>
      <c r="C231" s="408">
        <v>0</v>
      </c>
      <c r="D231" s="408">
        <v>0</v>
      </c>
      <c r="E231" s="419">
        <v>75</v>
      </c>
      <c r="F231" s="419">
        <v>141.69999999999999</v>
      </c>
      <c r="G231" s="418">
        <v>0</v>
      </c>
    </row>
    <row r="232" spans="1:7" x14ac:dyDescent="0.2">
      <c r="A232" s="420"/>
      <c r="B232" s="408"/>
      <c r="C232" s="408"/>
      <c r="D232" s="408"/>
      <c r="E232" s="410"/>
      <c r="F232" s="410"/>
      <c r="G232" s="418"/>
    </row>
    <row r="233" spans="1:7" x14ac:dyDescent="0.2">
      <c r="A233" s="420" t="s">
        <v>487</v>
      </c>
      <c r="B233" s="408"/>
      <c r="C233" s="408"/>
      <c r="D233" s="408"/>
      <c r="E233" s="410"/>
      <c r="F233" s="410"/>
      <c r="G233" s="418"/>
    </row>
    <row r="234" spans="1:7" x14ac:dyDescent="0.2">
      <c r="A234" s="420" t="s">
        <v>600</v>
      </c>
      <c r="B234" s="408">
        <v>2</v>
      </c>
      <c r="C234" s="408">
        <v>0</v>
      </c>
      <c r="D234" s="408">
        <v>0</v>
      </c>
      <c r="E234" s="419">
        <v>0.1</v>
      </c>
      <c r="F234" s="419">
        <v>2.1</v>
      </c>
      <c r="G234" s="418">
        <v>0</v>
      </c>
    </row>
    <row r="235" spans="1:7" x14ac:dyDescent="0.2">
      <c r="A235" s="420"/>
      <c r="B235" s="408"/>
      <c r="C235" s="408"/>
      <c r="D235" s="408"/>
      <c r="E235" s="410"/>
      <c r="F235" s="410"/>
      <c r="G235" s="418"/>
    </row>
    <row r="236" spans="1:7" x14ac:dyDescent="0.2">
      <c r="A236" s="420" t="s">
        <v>303</v>
      </c>
      <c r="B236" s="408"/>
      <c r="C236" s="408"/>
      <c r="D236" s="408"/>
      <c r="E236" s="410"/>
      <c r="F236" s="410"/>
      <c r="G236" s="418"/>
    </row>
    <row r="237" spans="1:7" x14ac:dyDescent="0.2">
      <c r="A237" s="420" t="s">
        <v>599</v>
      </c>
      <c r="B237" s="408">
        <v>513.1</v>
      </c>
      <c r="C237" s="408">
        <v>3.1</v>
      </c>
      <c r="D237" s="408">
        <v>0</v>
      </c>
      <c r="E237" s="410">
        <v>0</v>
      </c>
      <c r="F237" s="410">
        <v>516.20000000000005</v>
      </c>
      <c r="G237" s="418">
        <v>0</v>
      </c>
    </row>
    <row r="238" spans="1:7" x14ac:dyDescent="0.2">
      <c r="A238" s="420"/>
      <c r="B238" s="408"/>
      <c r="C238" s="408"/>
      <c r="D238" s="408"/>
      <c r="E238" s="410"/>
      <c r="F238" s="410"/>
      <c r="G238" s="418"/>
    </row>
    <row r="239" spans="1:7" x14ac:dyDescent="0.2">
      <c r="A239" s="420" t="s">
        <v>492</v>
      </c>
      <c r="B239" s="408"/>
      <c r="C239" s="408"/>
      <c r="D239" s="408"/>
      <c r="E239" s="410"/>
      <c r="F239" s="410"/>
      <c r="G239" s="418"/>
    </row>
    <row r="240" spans="1:7" x14ac:dyDescent="0.2">
      <c r="A240" s="420" t="s">
        <v>598</v>
      </c>
      <c r="B240" s="408">
        <v>130.69999999999999</v>
      </c>
      <c r="C240" s="408">
        <v>0</v>
      </c>
      <c r="D240" s="408">
        <v>0</v>
      </c>
      <c r="E240" s="419">
        <v>43</v>
      </c>
      <c r="F240" s="419">
        <v>173.8</v>
      </c>
      <c r="G240" s="418">
        <v>0</v>
      </c>
    </row>
    <row r="241" spans="1:7" x14ac:dyDescent="0.2">
      <c r="A241" s="420"/>
      <c r="B241" s="408"/>
      <c r="C241" s="408"/>
      <c r="D241" s="408"/>
      <c r="E241" s="410"/>
      <c r="F241" s="410"/>
      <c r="G241" s="418"/>
    </row>
    <row r="242" spans="1:7" x14ac:dyDescent="0.2">
      <c r="A242" s="420" t="s">
        <v>491</v>
      </c>
      <c r="B242" s="408"/>
      <c r="C242" s="408"/>
      <c r="D242" s="408"/>
      <c r="E242" s="410"/>
      <c r="F242" s="410"/>
      <c r="G242" s="418"/>
    </row>
    <row r="243" spans="1:7" x14ac:dyDescent="0.2">
      <c r="A243" s="420" t="s">
        <v>597</v>
      </c>
      <c r="B243" s="408">
        <v>148.6</v>
      </c>
      <c r="C243" s="408">
        <v>0</v>
      </c>
      <c r="D243" s="408">
        <v>0</v>
      </c>
      <c r="E243" s="410">
        <v>24.3</v>
      </c>
      <c r="F243" s="410">
        <v>172.8</v>
      </c>
      <c r="G243" s="418">
        <v>0</v>
      </c>
    </row>
    <row r="244" spans="1:7" x14ac:dyDescent="0.2">
      <c r="A244" s="420"/>
      <c r="B244" s="408"/>
      <c r="C244" s="408"/>
      <c r="D244" s="408"/>
      <c r="E244" s="410"/>
      <c r="F244" s="410"/>
      <c r="G244" s="418"/>
    </row>
    <row r="245" spans="1:7" s="401" customFormat="1" ht="12.75" customHeight="1" x14ac:dyDescent="0.2">
      <c r="A245" s="424"/>
      <c r="B245" s="519" t="s">
        <v>497</v>
      </c>
      <c r="C245" s="519" t="s">
        <v>596</v>
      </c>
      <c r="D245" s="521" t="s">
        <v>595</v>
      </c>
      <c r="E245" s="521"/>
      <c r="F245" s="519" t="s">
        <v>594</v>
      </c>
      <c r="G245" s="522" t="s">
        <v>593</v>
      </c>
    </row>
    <row r="246" spans="1:7" s="401" customFormat="1" ht="36" customHeight="1" x14ac:dyDescent="0.2">
      <c r="B246" s="520"/>
      <c r="C246" s="520"/>
      <c r="D246" s="422" t="s">
        <v>592</v>
      </c>
      <c r="E246" s="519" t="s">
        <v>591</v>
      </c>
      <c r="F246" s="520"/>
      <c r="G246" s="523"/>
    </row>
    <row r="247" spans="1:7" s="401" customFormat="1" ht="11.25" x14ac:dyDescent="0.2">
      <c r="B247" s="520"/>
      <c r="C247" s="520"/>
      <c r="D247" s="422" t="s">
        <v>590</v>
      </c>
      <c r="E247" s="520"/>
      <c r="F247" s="520"/>
      <c r="G247" s="523"/>
    </row>
    <row r="248" spans="1:7" s="401" customFormat="1" ht="11.25" x14ac:dyDescent="0.2">
      <c r="A248" s="423"/>
      <c r="B248" s="422" t="s">
        <v>0</v>
      </c>
      <c r="C248" s="422" t="s">
        <v>0</v>
      </c>
      <c r="D248" s="422" t="s">
        <v>0</v>
      </c>
      <c r="E248" s="422" t="s">
        <v>0</v>
      </c>
      <c r="F248" s="422" t="s">
        <v>0</v>
      </c>
      <c r="G248" s="421" t="s">
        <v>0</v>
      </c>
    </row>
    <row r="249" spans="1:7" x14ac:dyDescent="0.2">
      <c r="A249" s="420"/>
      <c r="B249" s="408"/>
      <c r="C249" s="408"/>
      <c r="D249" s="408"/>
      <c r="E249" s="410"/>
      <c r="F249" s="410"/>
      <c r="G249" s="418"/>
    </row>
    <row r="250" spans="1:7" x14ac:dyDescent="0.2">
      <c r="A250" s="420" t="s">
        <v>471</v>
      </c>
      <c r="B250" s="408"/>
      <c r="C250" s="408"/>
      <c r="D250" s="408"/>
      <c r="E250" s="410"/>
      <c r="F250" s="410"/>
      <c r="G250" s="418"/>
    </row>
    <row r="251" spans="1:7" x14ac:dyDescent="0.2">
      <c r="A251" s="420" t="s">
        <v>589</v>
      </c>
      <c r="B251" s="408">
        <v>0.8</v>
      </c>
      <c r="C251" s="408">
        <v>0</v>
      </c>
      <c r="D251" s="408">
        <v>0</v>
      </c>
      <c r="E251" s="419">
        <v>0.1</v>
      </c>
      <c r="F251" s="419">
        <v>0.9</v>
      </c>
      <c r="G251" s="418">
        <v>0</v>
      </c>
    </row>
    <row r="252" spans="1:7" x14ac:dyDescent="0.2">
      <c r="A252" s="420"/>
      <c r="B252" s="408"/>
      <c r="C252" s="408"/>
      <c r="D252" s="408"/>
      <c r="E252" s="410"/>
      <c r="F252" s="410"/>
      <c r="G252" s="418"/>
    </row>
    <row r="253" spans="1:7" x14ac:dyDescent="0.2">
      <c r="A253" s="420" t="s">
        <v>461</v>
      </c>
      <c r="B253" s="408"/>
      <c r="C253" s="408"/>
      <c r="D253" s="408"/>
      <c r="E253" s="410"/>
      <c r="F253" s="410"/>
      <c r="G253" s="418"/>
    </row>
    <row r="254" spans="1:7" x14ac:dyDescent="0.2">
      <c r="A254" s="420" t="s">
        <v>588</v>
      </c>
      <c r="B254" s="408">
        <v>4.2</v>
      </c>
      <c r="C254" s="408">
        <v>0</v>
      </c>
      <c r="D254" s="408">
        <v>0</v>
      </c>
      <c r="E254" s="419">
        <v>4</v>
      </c>
      <c r="F254" s="419">
        <v>8.1999999999999993</v>
      </c>
      <c r="G254" s="418">
        <v>0</v>
      </c>
    </row>
    <row r="255" spans="1:7" x14ac:dyDescent="0.2">
      <c r="A255" s="411"/>
      <c r="B255" s="408"/>
      <c r="C255" s="408"/>
      <c r="D255" s="408"/>
      <c r="E255" s="408"/>
      <c r="F255" s="408"/>
      <c r="G255" s="418"/>
    </row>
    <row r="256" spans="1:7" x14ac:dyDescent="0.2">
      <c r="A256" s="420" t="s">
        <v>305</v>
      </c>
      <c r="B256" s="408"/>
      <c r="C256" s="408"/>
      <c r="D256" s="408"/>
      <c r="E256" s="410"/>
      <c r="F256" s="410"/>
      <c r="G256" s="418"/>
    </row>
    <row r="257" spans="1:7" x14ac:dyDescent="0.2">
      <c r="A257" s="420" t="s">
        <v>587</v>
      </c>
      <c r="B257" s="408">
        <v>248.9</v>
      </c>
      <c r="C257" s="408">
        <v>0</v>
      </c>
      <c r="D257" s="408">
        <v>0</v>
      </c>
      <c r="E257" s="419">
        <v>9.9</v>
      </c>
      <c r="F257" s="410">
        <v>258.8</v>
      </c>
      <c r="G257" s="418">
        <v>0</v>
      </c>
    </row>
    <row r="258" spans="1:7" x14ac:dyDescent="0.2">
      <c r="A258" s="420"/>
      <c r="B258" s="408"/>
      <c r="C258" s="408"/>
      <c r="D258" s="408"/>
      <c r="E258" s="410"/>
      <c r="F258" s="410"/>
      <c r="G258" s="418"/>
    </row>
    <row r="259" spans="1:7" x14ac:dyDescent="0.2">
      <c r="A259" s="420" t="s">
        <v>483</v>
      </c>
      <c r="B259" s="408"/>
      <c r="C259" s="408"/>
      <c r="D259" s="408"/>
      <c r="E259" s="410"/>
      <c r="F259" s="410"/>
      <c r="G259" s="418"/>
    </row>
    <row r="260" spans="1:7" x14ac:dyDescent="0.2">
      <c r="A260" s="420" t="s">
        <v>586</v>
      </c>
      <c r="B260" s="408">
        <v>138.1</v>
      </c>
      <c r="C260" s="408">
        <v>0</v>
      </c>
      <c r="D260" s="408">
        <v>0</v>
      </c>
      <c r="E260" s="419">
        <v>70.099999999999994</v>
      </c>
      <c r="F260" s="419">
        <v>208.3</v>
      </c>
      <c r="G260" s="418">
        <v>0</v>
      </c>
    </row>
    <row r="261" spans="1:7" x14ac:dyDescent="0.2">
      <c r="A261" s="420"/>
      <c r="B261" s="408"/>
      <c r="C261" s="408"/>
      <c r="D261" s="408"/>
      <c r="E261" s="410"/>
      <c r="F261" s="410"/>
      <c r="G261" s="418"/>
    </row>
    <row r="262" spans="1:7" x14ac:dyDescent="0.2">
      <c r="A262" s="420" t="s">
        <v>489</v>
      </c>
      <c r="B262" s="408"/>
      <c r="C262" s="408"/>
      <c r="D262" s="408"/>
      <c r="E262" s="410"/>
      <c r="F262" s="410"/>
      <c r="G262" s="418"/>
    </row>
    <row r="263" spans="1:7" x14ac:dyDescent="0.2">
      <c r="A263" s="420" t="s">
        <v>585</v>
      </c>
      <c r="B263" s="408">
        <v>150.1</v>
      </c>
      <c r="C263" s="408">
        <v>12.3</v>
      </c>
      <c r="D263" s="408">
        <v>0</v>
      </c>
      <c r="E263" s="410">
        <v>0</v>
      </c>
      <c r="F263" s="410">
        <v>162.4</v>
      </c>
      <c r="G263" s="418">
        <v>0</v>
      </c>
    </row>
    <row r="264" spans="1:7" x14ac:dyDescent="0.2">
      <c r="A264" s="420"/>
      <c r="B264" s="408"/>
      <c r="C264" s="408"/>
      <c r="D264" s="408"/>
      <c r="E264" s="410"/>
      <c r="F264" s="410"/>
      <c r="G264" s="418"/>
    </row>
    <row r="265" spans="1:7" x14ac:dyDescent="0.2">
      <c r="A265" s="420" t="s">
        <v>482</v>
      </c>
      <c r="B265" s="408"/>
      <c r="C265" s="408"/>
      <c r="D265" s="408"/>
      <c r="E265" s="410"/>
      <c r="F265" s="410"/>
      <c r="G265" s="418"/>
    </row>
    <row r="266" spans="1:7" x14ac:dyDescent="0.2">
      <c r="A266" s="420" t="s">
        <v>584</v>
      </c>
      <c r="B266" s="408">
        <v>7.3</v>
      </c>
      <c r="C266" s="408">
        <v>0</v>
      </c>
      <c r="D266" s="408">
        <v>0</v>
      </c>
      <c r="E266" s="419">
        <v>1</v>
      </c>
      <c r="F266" s="419">
        <v>8.3000000000000007</v>
      </c>
      <c r="G266" s="418">
        <v>0</v>
      </c>
    </row>
    <row r="267" spans="1:7" x14ac:dyDescent="0.2">
      <c r="A267" s="411"/>
      <c r="B267" s="410"/>
      <c r="C267" s="408"/>
      <c r="D267" s="408"/>
      <c r="E267" s="408"/>
      <c r="F267" s="408"/>
      <c r="G267" s="417"/>
    </row>
    <row r="268" spans="1:7" x14ac:dyDescent="0.2">
      <c r="A268" s="416" t="s">
        <v>583</v>
      </c>
      <c r="B268" s="413">
        <v>0</v>
      </c>
      <c r="C268" s="415">
        <v>0</v>
      </c>
      <c r="D268" s="414">
        <v>0</v>
      </c>
      <c r="E268" s="414">
        <v>506.9</v>
      </c>
      <c r="F268" s="413"/>
      <c r="G268" s="412">
        <v>22.6</v>
      </c>
    </row>
    <row r="269" spans="1:7" x14ac:dyDescent="0.2">
      <c r="A269" s="411"/>
      <c r="B269" s="410"/>
      <c r="C269" s="408"/>
      <c r="D269" s="408"/>
      <c r="E269" s="409"/>
      <c r="F269" s="408"/>
      <c r="G269" s="407"/>
    </row>
    <row r="270" spans="1:7" ht="13.5" thickBot="1" x14ac:dyDescent="0.25">
      <c r="A270" s="406" t="s">
        <v>505</v>
      </c>
      <c r="B270" s="403"/>
      <c r="C270" s="405">
        <v>0</v>
      </c>
      <c r="D270" s="404">
        <v>19</v>
      </c>
      <c r="E270" s="404">
        <v>2468.1</v>
      </c>
      <c r="F270" s="403"/>
      <c r="G270" s="402">
        <v>500.5</v>
      </c>
    </row>
    <row r="271" spans="1:7" x14ac:dyDescent="0.2">
      <c r="A271" s="401" t="s">
        <v>582</v>
      </c>
    </row>
    <row r="272" spans="1:7" x14ac:dyDescent="0.2">
      <c r="A272" s="401" t="s">
        <v>581</v>
      </c>
    </row>
    <row r="273" spans="1:1" x14ac:dyDescent="0.2">
      <c r="A273" s="401" t="s">
        <v>501</v>
      </c>
    </row>
  </sheetData>
  <mergeCells count="32">
    <mergeCell ref="A2:G2"/>
    <mergeCell ref="A3:G3"/>
    <mergeCell ref="B4:B6"/>
    <mergeCell ref="C4:C6"/>
    <mergeCell ref="D4:E4"/>
    <mergeCell ref="F4:F6"/>
    <mergeCell ref="G4:G6"/>
    <mergeCell ref="E5:E6"/>
    <mergeCell ref="B67:B69"/>
    <mergeCell ref="C67:C69"/>
    <mergeCell ref="D67:E67"/>
    <mergeCell ref="F67:F69"/>
    <mergeCell ref="G67:G69"/>
    <mergeCell ref="E68:E69"/>
    <mergeCell ref="B136:B138"/>
    <mergeCell ref="C136:C138"/>
    <mergeCell ref="D136:E136"/>
    <mergeCell ref="F136:F138"/>
    <mergeCell ref="G136:G138"/>
    <mergeCell ref="E137:E138"/>
    <mergeCell ref="B191:B193"/>
    <mergeCell ref="C191:C193"/>
    <mergeCell ref="D191:E191"/>
    <mergeCell ref="F191:F193"/>
    <mergeCell ref="G191:G193"/>
    <mergeCell ref="E192:E193"/>
    <mergeCell ref="B245:B247"/>
    <mergeCell ref="C245:C247"/>
    <mergeCell ref="D245:E245"/>
    <mergeCell ref="F245:F247"/>
    <mergeCell ref="G245:G247"/>
    <mergeCell ref="E246:E247"/>
  </mergeCells>
  <printOptions gridLines="1"/>
  <pageMargins left="0.25" right="0.25" top="0.75" bottom="0.75" header="0.3" footer="0.3"/>
  <pageSetup paperSize="9" scale="84" fitToHeight="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92C58-BEBA-4DED-9F54-A302B17B225C}">
  <dimension ref="A1:C118"/>
  <sheetViews>
    <sheetView showGridLines="0" workbookViewId="0"/>
  </sheetViews>
  <sheetFormatPr defaultColWidth="55.5703125" defaultRowHeight="12" x14ac:dyDescent="0.2"/>
  <cols>
    <col min="1" max="1" width="12.85546875" style="446" customWidth="1"/>
    <col min="2" max="2" width="75.85546875" style="446" customWidth="1"/>
    <col min="3" max="3" width="14.85546875" style="446" customWidth="1"/>
    <col min="4" max="16384" width="55.5703125" style="446"/>
  </cols>
  <sheetData>
    <row r="1" spans="1:3" x14ac:dyDescent="0.2">
      <c r="A1" s="459" t="s">
        <v>737</v>
      </c>
    </row>
    <row r="2" spans="1:3" ht="15.75" x14ac:dyDescent="0.2">
      <c r="A2" s="527" t="s">
        <v>736</v>
      </c>
      <c r="B2" s="527"/>
      <c r="C2" s="527"/>
    </row>
    <row r="3" spans="1:3" ht="39.950000000000003" customHeight="1" x14ac:dyDescent="0.2">
      <c r="A3" s="469"/>
      <c r="B3" s="469"/>
      <c r="C3" s="468" t="s">
        <v>735</v>
      </c>
    </row>
    <row r="4" spans="1:3" ht="9.9499999999999993" customHeight="1" x14ac:dyDescent="0.2">
      <c r="B4" s="526" t="s">
        <v>734</v>
      </c>
    </row>
    <row r="5" spans="1:3" ht="15" customHeight="1" x14ac:dyDescent="0.2">
      <c r="A5" s="447" t="s">
        <v>733</v>
      </c>
      <c r="B5" s="526"/>
      <c r="C5" s="466" t="s">
        <v>0</v>
      </c>
    </row>
    <row r="6" spans="1:3" ht="9.9499999999999993" customHeight="1" x14ac:dyDescent="0.2">
      <c r="A6" s="447"/>
      <c r="B6" s="467"/>
      <c r="C6" s="466"/>
    </row>
    <row r="7" spans="1:3" ht="15" customHeight="1" x14ac:dyDescent="0.2">
      <c r="A7" s="464">
        <v>1</v>
      </c>
      <c r="B7" s="453" t="s">
        <v>462</v>
      </c>
      <c r="C7" s="462">
        <v>0.2</v>
      </c>
    </row>
    <row r="8" spans="1:3" ht="15" customHeight="1" x14ac:dyDescent="0.2">
      <c r="A8" s="464">
        <v>2</v>
      </c>
      <c r="B8" s="453" t="s">
        <v>465</v>
      </c>
      <c r="C8" s="462">
        <v>0.2</v>
      </c>
    </row>
    <row r="9" spans="1:3" ht="15" customHeight="1" x14ac:dyDescent="0.2">
      <c r="A9" s="464">
        <v>3</v>
      </c>
      <c r="B9" s="453" t="s">
        <v>459</v>
      </c>
      <c r="C9" s="462">
        <v>0.4</v>
      </c>
    </row>
    <row r="10" spans="1:3" ht="15" customHeight="1" x14ac:dyDescent="0.2">
      <c r="A10" s="464">
        <v>4</v>
      </c>
      <c r="B10" s="453" t="s">
        <v>710</v>
      </c>
      <c r="C10" s="462">
        <v>0.3</v>
      </c>
    </row>
    <row r="11" spans="1:3" ht="15" customHeight="1" x14ac:dyDescent="0.2">
      <c r="A11" s="464">
        <v>5</v>
      </c>
      <c r="B11" s="453" t="s">
        <v>479</v>
      </c>
      <c r="C11" s="462">
        <v>3.4</v>
      </c>
    </row>
    <row r="12" spans="1:3" ht="15" customHeight="1" x14ac:dyDescent="0.2">
      <c r="A12" s="464">
        <v>7</v>
      </c>
      <c r="B12" s="453" t="s">
        <v>464</v>
      </c>
      <c r="C12" s="462">
        <v>0.6</v>
      </c>
    </row>
    <row r="13" spans="1:3" ht="15" customHeight="1" x14ac:dyDescent="0.2">
      <c r="A13" s="464">
        <v>9</v>
      </c>
      <c r="B13" s="453" t="s">
        <v>617</v>
      </c>
      <c r="C13" s="462">
        <v>0.4</v>
      </c>
    </row>
    <row r="14" spans="1:3" ht="15" customHeight="1" x14ac:dyDescent="0.2">
      <c r="A14" s="464">
        <v>10</v>
      </c>
      <c r="B14" s="453" t="s">
        <v>615</v>
      </c>
      <c r="C14" s="465" t="s">
        <v>727</v>
      </c>
    </row>
    <row r="15" spans="1:3" ht="15" customHeight="1" x14ac:dyDescent="0.2">
      <c r="A15" s="464">
        <v>11</v>
      </c>
      <c r="B15" s="453" t="s">
        <v>701</v>
      </c>
      <c r="C15" s="462">
        <v>0.1</v>
      </c>
    </row>
    <row r="16" spans="1:3" ht="15" customHeight="1" x14ac:dyDescent="0.2">
      <c r="A16" s="464">
        <v>12</v>
      </c>
      <c r="B16" s="453" t="s">
        <v>699</v>
      </c>
      <c r="C16" s="462">
        <v>0.1</v>
      </c>
    </row>
    <row r="17" spans="1:3" ht="15" customHeight="1" x14ac:dyDescent="0.2">
      <c r="A17" s="464">
        <v>13</v>
      </c>
      <c r="B17" s="453" t="s">
        <v>613</v>
      </c>
      <c r="C17" s="462">
        <v>0.1</v>
      </c>
    </row>
    <row r="18" spans="1:3" ht="15" customHeight="1" x14ac:dyDescent="0.2">
      <c r="A18" s="464">
        <v>14</v>
      </c>
      <c r="B18" s="453" t="s">
        <v>468</v>
      </c>
      <c r="C18" s="462">
        <v>1.3</v>
      </c>
    </row>
    <row r="19" spans="1:3" ht="15" customHeight="1" x14ac:dyDescent="0.2">
      <c r="A19" s="464">
        <v>19</v>
      </c>
      <c r="B19" s="453" t="s">
        <v>327</v>
      </c>
      <c r="C19" s="462">
        <v>5</v>
      </c>
    </row>
    <row r="20" spans="1:3" ht="15" customHeight="1" x14ac:dyDescent="0.2">
      <c r="A20" s="464">
        <v>44</v>
      </c>
      <c r="B20" s="453" t="s">
        <v>466</v>
      </c>
      <c r="C20" s="462">
        <v>0.8</v>
      </c>
    </row>
    <row r="21" spans="1:3" ht="15" customHeight="1" x14ac:dyDescent="0.2">
      <c r="A21" s="464">
        <v>45</v>
      </c>
      <c r="B21" s="453" t="s">
        <v>484</v>
      </c>
      <c r="C21" s="462">
        <v>3.2</v>
      </c>
    </row>
    <row r="22" spans="1:3" ht="15" customHeight="1" x14ac:dyDescent="0.2">
      <c r="A22" s="464">
        <v>51</v>
      </c>
      <c r="B22" s="453" t="s">
        <v>487</v>
      </c>
      <c r="C22" s="462">
        <v>4.0999999999999996</v>
      </c>
    </row>
    <row r="23" spans="1:3" ht="15" customHeight="1" x14ac:dyDescent="0.2">
      <c r="A23" s="464">
        <v>52</v>
      </c>
      <c r="B23" s="453" t="s">
        <v>732</v>
      </c>
      <c r="C23" s="462">
        <v>0.1</v>
      </c>
    </row>
    <row r="24" spans="1:3" ht="15" customHeight="1" x14ac:dyDescent="0.2">
      <c r="A24" s="464">
        <v>53</v>
      </c>
      <c r="B24" s="453" t="s">
        <v>670</v>
      </c>
      <c r="C24" s="462">
        <v>0.3</v>
      </c>
    </row>
    <row r="25" spans="1:3" ht="15" customHeight="1" x14ac:dyDescent="0.2">
      <c r="A25" s="464">
        <v>55</v>
      </c>
      <c r="B25" s="453" t="s">
        <v>668</v>
      </c>
      <c r="C25" s="462">
        <v>0.1</v>
      </c>
    </row>
    <row r="26" spans="1:3" ht="15" customHeight="1" x14ac:dyDescent="0.2">
      <c r="A26" s="464">
        <v>65</v>
      </c>
      <c r="B26" s="453" t="s">
        <v>475</v>
      </c>
      <c r="C26" s="462">
        <v>26.3</v>
      </c>
    </row>
    <row r="27" spans="1:3" ht="15" customHeight="1" x14ac:dyDescent="0.2">
      <c r="A27" s="464">
        <v>49</v>
      </c>
      <c r="B27" s="453" t="s">
        <v>488</v>
      </c>
      <c r="C27" s="462">
        <v>6.1</v>
      </c>
    </row>
    <row r="28" spans="1:3" ht="15" customHeight="1" x14ac:dyDescent="0.2">
      <c r="A28" s="464">
        <v>57</v>
      </c>
      <c r="B28" s="453" t="s">
        <v>326</v>
      </c>
      <c r="C28" s="462">
        <v>112</v>
      </c>
    </row>
    <row r="29" spans="1:3" ht="15" customHeight="1" x14ac:dyDescent="0.2">
      <c r="A29" s="464">
        <v>58</v>
      </c>
      <c r="B29" s="454" t="s">
        <v>476</v>
      </c>
      <c r="C29" s="462">
        <v>11.1</v>
      </c>
    </row>
    <row r="30" spans="1:3" ht="15" customHeight="1" x14ac:dyDescent="0.2">
      <c r="A30" s="464">
        <v>59</v>
      </c>
      <c r="B30" s="453" t="s">
        <v>731</v>
      </c>
      <c r="C30" s="462">
        <v>0.1</v>
      </c>
    </row>
    <row r="31" spans="1:3" ht="15" customHeight="1" x14ac:dyDescent="0.2">
      <c r="A31" s="464">
        <v>60</v>
      </c>
      <c r="B31" s="453" t="s">
        <v>730</v>
      </c>
      <c r="C31" s="465" t="s">
        <v>727</v>
      </c>
    </row>
    <row r="32" spans="1:3" ht="15" customHeight="1" x14ac:dyDescent="0.2">
      <c r="A32" s="464">
        <v>61</v>
      </c>
      <c r="B32" s="454" t="s">
        <v>729</v>
      </c>
      <c r="C32" s="462">
        <v>0.1</v>
      </c>
    </row>
    <row r="33" spans="1:3" ht="15" customHeight="1" x14ac:dyDescent="0.2">
      <c r="A33" s="464">
        <v>62</v>
      </c>
      <c r="B33" s="454" t="s">
        <v>659</v>
      </c>
      <c r="C33" s="462">
        <v>0.1</v>
      </c>
    </row>
    <row r="34" spans="1:3" ht="15" customHeight="1" x14ac:dyDescent="0.2">
      <c r="A34" s="464">
        <v>63</v>
      </c>
      <c r="B34" s="453" t="s">
        <v>303</v>
      </c>
      <c r="C34" s="462">
        <v>253.1</v>
      </c>
    </row>
    <row r="35" spans="1:3" ht="15" customHeight="1" x14ac:dyDescent="0.2">
      <c r="A35" s="464">
        <v>66</v>
      </c>
      <c r="B35" s="453" t="s">
        <v>492</v>
      </c>
      <c r="C35" s="462">
        <v>43.9</v>
      </c>
    </row>
    <row r="36" spans="1:3" ht="15" customHeight="1" x14ac:dyDescent="0.2">
      <c r="A36" s="464">
        <v>68</v>
      </c>
      <c r="B36" s="453" t="s">
        <v>491</v>
      </c>
      <c r="C36" s="462">
        <v>27</v>
      </c>
    </row>
    <row r="37" spans="1:3" ht="15" customHeight="1" x14ac:dyDescent="0.2">
      <c r="A37" s="464">
        <v>69</v>
      </c>
      <c r="B37" s="453" t="s">
        <v>467</v>
      </c>
      <c r="C37" s="462">
        <v>1.2</v>
      </c>
    </row>
    <row r="38" spans="1:3" ht="15" customHeight="1" x14ac:dyDescent="0.2">
      <c r="A38" s="464">
        <v>73</v>
      </c>
      <c r="B38" s="453" t="s">
        <v>463</v>
      </c>
      <c r="C38" s="462">
        <v>0.6</v>
      </c>
    </row>
    <row r="39" spans="1:3" ht="15" customHeight="1" x14ac:dyDescent="0.2">
      <c r="A39" s="464">
        <v>74</v>
      </c>
      <c r="B39" s="453" t="s">
        <v>461</v>
      </c>
      <c r="C39" s="462">
        <v>0.5</v>
      </c>
    </row>
    <row r="40" spans="1:3" ht="15" customHeight="1" x14ac:dyDescent="0.2">
      <c r="A40" s="464">
        <v>75</v>
      </c>
      <c r="B40" s="453" t="s">
        <v>645</v>
      </c>
      <c r="C40" s="462">
        <v>0.1</v>
      </c>
    </row>
    <row r="41" spans="1:3" ht="15" customHeight="1" x14ac:dyDescent="0.2">
      <c r="A41" s="464">
        <v>76</v>
      </c>
      <c r="B41" s="453" t="s">
        <v>643</v>
      </c>
      <c r="C41" s="465" t="s">
        <v>727</v>
      </c>
    </row>
    <row r="42" spans="1:3" ht="15" customHeight="1" x14ac:dyDescent="0.2">
      <c r="A42" s="464">
        <v>70</v>
      </c>
      <c r="B42" s="454" t="s">
        <v>490</v>
      </c>
      <c r="C42" s="462">
        <v>2.2000000000000002</v>
      </c>
    </row>
    <row r="43" spans="1:3" ht="15" customHeight="1" x14ac:dyDescent="0.2">
      <c r="A43" s="464">
        <v>77</v>
      </c>
      <c r="B43" s="453" t="s">
        <v>305</v>
      </c>
      <c r="C43" s="462">
        <v>17</v>
      </c>
    </row>
    <row r="44" spans="1:3" ht="15" customHeight="1" x14ac:dyDescent="0.2">
      <c r="A44" s="464">
        <v>79</v>
      </c>
      <c r="B44" s="453" t="s">
        <v>483</v>
      </c>
      <c r="C44" s="462">
        <v>1.8</v>
      </c>
    </row>
    <row r="45" spans="1:3" ht="15" customHeight="1" x14ac:dyDescent="0.2">
      <c r="A45" s="464">
        <v>80</v>
      </c>
      <c r="B45" s="453" t="s">
        <v>728</v>
      </c>
      <c r="C45" s="465" t="s">
        <v>727</v>
      </c>
    </row>
    <row r="46" spans="1:3" ht="15" customHeight="1" x14ac:dyDescent="0.2">
      <c r="A46" s="464">
        <v>81</v>
      </c>
      <c r="B46" s="453" t="s">
        <v>726</v>
      </c>
      <c r="C46" s="462">
        <v>0.1</v>
      </c>
    </row>
    <row r="47" spans="1:3" ht="15" customHeight="1" x14ac:dyDescent="0.2">
      <c r="A47" s="464">
        <v>82</v>
      </c>
      <c r="B47" s="453" t="s">
        <v>725</v>
      </c>
      <c r="C47" s="462">
        <v>0.5</v>
      </c>
    </row>
    <row r="48" spans="1:3" ht="15" customHeight="1" x14ac:dyDescent="0.2">
      <c r="A48" s="464">
        <v>84</v>
      </c>
      <c r="B48" s="453" t="s">
        <v>724</v>
      </c>
      <c r="C48" s="462">
        <v>0.3</v>
      </c>
    </row>
    <row r="49" spans="1:3" ht="15" customHeight="1" x14ac:dyDescent="0.2">
      <c r="A49" s="464">
        <v>85</v>
      </c>
      <c r="B49" s="453" t="s">
        <v>723</v>
      </c>
      <c r="C49" s="462">
        <v>0.5</v>
      </c>
    </row>
    <row r="50" spans="1:3" ht="15" hidden="1" customHeight="1" x14ac:dyDescent="0.2">
      <c r="A50" s="464">
        <v>86</v>
      </c>
      <c r="B50" s="453" t="s">
        <v>722</v>
      </c>
      <c r="C50" s="462" t="e">
        <v>#VALUE!</v>
      </c>
    </row>
    <row r="51" spans="1:3" ht="15" customHeight="1" x14ac:dyDescent="0.2">
      <c r="A51" s="464">
        <v>87</v>
      </c>
      <c r="B51" s="453" t="s">
        <v>203</v>
      </c>
      <c r="C51" s="462">
        <v>5.8</v>
      </c>
    </row>
    <row r="52" spans="1:3" ht="15" customHeight="1" x14ac:dyDescent="0.2">
      <c r="A52" s="464">
        <v>89</v>
      </c>
      <c r="B52" s="453" t="s">
        <v>481</v>
      </c>
      <c r="C52" s="462">
        <v>9.4</v>
      </c>
    </row>
    <row r="53" spans="1:3" ht="15" customHeight="1" x14ac:dyDescent="0.2">
      <c r="A53" s="464">
        <v>90</v>
      </c>
      <c r="B53" s="453" t="s">
        <v>480</v>
      </c>
      <c r="C53" s="462">
        <v>3.9</v>
      </c>
    </row>
    <row r="54" spans="1:3" ht="15" customHeight="1" x14ac:dyDescent="0.2">
      <c r="A54" s="464">
        <v>91</v>
      </c>
      <c r="B54" s="463" t="s">
        <v>489</v>
      </c>
      <c r="C54" s="462">
        <v>6.4</v>
      </c>
    </row>
    <row r="55" spans="1:3" ht="15" customHeight="1" x14ac:dyDescent="0.2">
      <c r="A55" s="464">
        <v>92</v>
      </c>
      <c r="B55" s="463" t="s">
        <v>482</v>
      </c>
      <c r="C55" s="462">
        <v>3.4</v>
      </c>
    </row>
    <row r="56" spans="1:3" ht="15" customHeight="1" x14ac:dyDescent="0.2">
      <c r="A56" s="464">
        <v>94</v>
      </c>
      <c r="B56" s="463" t="s">
        <v>721</v>
      </c>
      <c r="C56" s="462">
        <v>1.8</v>
      </c>
    </row>
    <row r="57" spans="1:3" ht="15" customHeight="1" x14ac:dyDescent="0.2">
      <c r="A57" s="464">
        <v>96</v>
      </c>
      <c r="B57" s="463" t="s">
        <v>624</v>
      </c>
      <c r="C57" s="462">
        <v>0.1</v>
      </c>
    </row>
    <row r="58" spans="1:3" ht="15" customHeight="1" x14ac:dyDescent="0.2">
      <c r="B58" s="453"/>
      <c r="C58" s="461"/>
    </row>
    <row r="59" spans="1:3" ht="15" customHeight="1" x14ac:dyDescent="0.2">
      <c r="B59" s="452" t="s">
        <v>505</v>
      </c>
      <c r="C59" s="460">
        <v>556</v>
      </c>
    </row>
    <row r="60" spans="1:3" ht="15" customHeight="1" x14ac:dyDescent="0.2">
      <c r="A60" s="459" t="s">
        <v>720</v>
      </c>
      <c r="B60" s="459"/>
      <c r="C60" s="447"/>
    </row>
    <row r="61" spans="1:3" ht="15" customHeight="1" x14ac:dyDescent="0.2">
      <c r="A61" s="459" t="s">
        <v>501</v>
      </c>
      <c r="C61" s="458"/>
    </row>
    <row r="62" spans="1:3" ht="15" customHeight="1" x14ac:dyDescent="0.2">
      <c r="B62" s="457"/>
      <c r="C62" s="448"/>
    </row>
    <row r="63" spans="1:3" ht="15" customHeight="1" x14ac:dyDescent="0.2">
      <c r="B63" s="453"/>
      <c r="C63" s="455"/>
    </row>
    <row r="64" spans="1:3" ht="15" customHeight="1" x14ac:dyDescent="0.2">
      <c r="B64" s="453"/>
      <c r="C64" s="448"/>
    </row>
    <row r="65" spans="2:3" ht="15" customHeight="1" x14ac:dyDescent="0.2"/>
    <row r="66" spans="2:3" ht="15" customHeight="1" x14ac:dyDescent="0.2">
      <c r="B66" s="453"/>
    </row>
    <row r="67" spans="2:3" ht="15" customHeight="1" x14ac:dyDescent="0.2">
      <c r="B67" s="454"/>
      <c r="C67" s="448"/>
    </row>
    <row r="68" spans="2:3" ht="15" customHeight="1" x14ac:dyDescent="0.2"/>
    <row r="69" spans="2:3" ht="15" customHeight="1" x14ac:dyDescent="0.2">
      <c r="C69" s="455"/>
    </row>
    <row r="70" spans="2:3" ht="15" customHeight="1" x14ac:dyDescent="0.2">
      <c r="B70" s="453"/>
      <c r="C70" s="456"/>
    </row>
    <row r="71" spans="2:3" ht="15" customHeight="1" x14ac:dyDescent="0.2">
      <c r="C71" s="455"/>
    </row>
    <row r="72" spans="2:3" ht="15" customHeight="1" x14ac:dyDescent="0.2">
      <c r="B72" s="453"/>
    </row>
    <row r="73" spans="2:3" ht="15" customHeight="1" x14ac:dyDescent="0.2">
      <c r="B73" s="453"/>
      <c r="C73" s="448"/>
    </row>
    <row r="74" spans="2:3" ht="15" customHeight="1" x14ac:dyDescent="0.2">
      <c r="B74" s="453"/>
      <c r="C74" s="448"/>
    </row>
    <row r="75" spans="2:3" ht="15" customHeight="1" x14ac:dyDescent="0.2">
      <c r="B75" s="453"/>
      <c r="C75" s="448"/>
    </row>
    <row r="76" spans="2:3" ht="15" customHeight="1" x14ac:dyDescent="0.2">
      <c r="C76" s="448"/>
    </row>
    <row r="77" spans="2:3" ht="15" customHeight="1" x14ac:dyDescent="0.2">
      <c r="B77" s="453"/>
    </row>
    <row r="78" spans="2:3" ht="15" customHeight="1" x14ac:dyDescent="0.2">
      <c r="B78" s="453"/>
      <c r="C78" s="448"/>
    </row>
    <row r="79" spans="2:3" ht="15" customHeight="1" x14ac:dyDescent="0.2">
      <c r="B79" s="453" t="s">
        <v>719</v>
      </c>
      <c r="C79" s="448"/>
    </row>
    <row r="80" spans="2:3" ht="15" customHeight="1" x14ac:dyDescent="0.2">
      <c r="B80" s="453" t="s">
        <v>718</v>
      </c>
    </row>
    <row r="81" spans="2:3" ht="15" customHeight="1" x14ac:dyDescent="0.2">
      <c r="B81" s="454" t="s">
        <v>718</v>
      </c>
      <c r="C81" s="448"/>
    </row>
    <row r="82" spans="2:3" ht="15" customHeight="1" x14ac:dyDescent="0.2">
      <c r="B82" s="453"/>
      <c r="C82" s="448"/>
    </row>
    <row r="83" spans="2:3" ht="15" customHeight="1" x14ac:dyDescent="0.2">
      <c r="B83" s="453" t="s">
        <v>492</v>
      </c>
    </row>
    <row r="84" spans="2:3" ht="15" customHeight="1" x14ac:dyDescent="0.2">
      <c r="B84" s="453"/>
      <c r="C84" s="448"/>
    </row>
    <row r="85" spans="2:3" ht="15" customHeight="1" x14ac:dyDescent="0.2">
      <c r="B85" s="453"/>
      <c r="C85" s="448"/>
    </row>
    <row r="86" spans="2:3" ht="15" customHeight="1" x14ac:dyDescent="0.2">
      <c r="B86" s="453"/>
      <c r="C86" s="448"/>
    </row>
    <row r="87" spans="2:3" ht="15" customHeight="1" x14ac:dyDescent="0.2">
      <c r="B87" s="453"/>
      <c r="C87" s="448"/>
    </row>
    <row r="88" spans="2:3" ht="15" customHeight="1" x14ac:dyDescent="0.2">
      <c r="B88" s="453"/>
    </row>
    <row r="89" spans="2:3" ht="15" customHeight="1" x14ac:dyDescent="0.2">
      <c r="B89" s="453"/>
      <c r="C89" s="448"/>
    </row>
    <row r="90" spans="2:3" ht="15" customHeight="1" x14ac:dyDescent="0.2">
      <c r="B90" s="453"/>
      <c r="C90" s="448"/>
    </row>
    <row r="91" spans="2:3" ht="15" customHeight="1" x14ac:dyDescent="0.2">
      <c r="B91" s="453"/>
      <c r="C91" s="448"/>
    </row>
    <row r="92" spans="2:3" ht="15" customHeight="1" x14ac:dyDescent="0.2">
      <c r="B92" s="453"/>
      <c r="C92" s="448"/>
    </row>
    <row r="93" spans="2:3" ht="15" customHeight="1" x14ac:dyDescent="0.2">
      <c r="B93" s="453"/>
      <c r="C93" s="448"/>
    </row>
    <row r="94" spans="2:3" ht="15" customHeight="1" x14ac:dyDescent="0.2">
      <c r="B94" s="453"/>
      <c r="C94" s="448"/>
    </row>
    <row r="95" spans="2:3" ht="15" customHeight="1" x14ac:dyDescent="0.2">
      <c r="B95" s="453"/>
    </row>
    <row r="96" spans="2:3" ht="15" customHeight="1" x14ac:dyDescent="0.2">
      <c r="B96" s="453"/>
      <c r="C96" s="448"/>
    </row>
    <row r="97" spans="2:3" s="447" customFormat="1" ht="15" customHeight="1" x14ac:dyDescent="0.2">
      <c r="B97" s="452"/>
      <c r="C97" s="451"/>
    </row>
    <row r="98" spans="2:3" ht="3" customHeight="1" x14ac:dyDescent="0.2"/>
    <row r="99" spans="2:3" s="447" customFormat="1" x14ac:dyDescent="0.2">
      <c r="B99" s="446"/>
      <c r="C99" s="446"/>
    </row>
    <row r="100" spans="2:3" s="447" customFormat="1" x14ac:dyDescent="0.2">
      <c r="B100" s="446"/>
      <c r="C100" s="446"/>
    </row>
    <row r="101" spans="2:3" s="447" customFormat="1" x14ac:dyDescent="0.2">
      <c r="B101" s="446"/>
      <c r="C101" s="446"/>
    </row>
    <row r="103" spans="2:3" s="447" customFormat="1" ht="27.75" customHeight="1" x14ac:dyDescent="0.2">
      <c r="C103" s="451"/>
    </row>
    <row r="109" spans="2:3" x14ac:dyDescent="0.2">
      <c r="C109" s="448"/>
    </row>
    <row r="110" spans="2:3" s="447" customFormat="1" x14ac:dyDescent="0.2">
      <c r="B110" s="446"/>
      <c r="C110" s="448"/>
    </row>
    <row r="112" spans="2:3" x14ac:dyDescent="0.2">
      <c r="C112" s="448"/>
    </row>
    <row r="114" spans="1:3" s="447" customFormat="1" x14ac:dyDescent="0.2">
      <c r="A114" s="446"/>
      <c r="B114" s="446"/>
      <c r="C114" s="450"/>
    </row>
    <row r="115" spans="1:3" s="447" customFormat="1" x14ac:dyDescent="0.2">
      <c r="A115" s="446"/>
      <c r="B115" s="446"/>
      <c r="C115" s="448"/>
    </row>
    <row r="116" spans="1:3" s="447" customFormat="1" x14ac:dyDescent="0.2">
      <c r="A116" s="446"/>
      <c r="B116" s="446"/>
      <c r="C116" s="448"/>
    </row>
    <row r="117" spans="1:3" s="447" customFormat="1" x14ac:dyDescent="0.2">
      <c r="A117" s="446"/>
      <c r="B117" s="446"/>
      <c r="C117" s="449"/>
    </row>
    <row r="118" spans="1:3" s="447" customFormat="1" x14ac:dyDescent="0.2">
      <c r="A118" s="446"/>
      <c r="B118" s="446"/>
      <c r="C118" s="448"/>
    </row>
  </sheetData>
  <mergeCells count="2">
    <mergeCell ref="B4:B5"/>
    <mergeCell ref="A2:C2"/>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A999-1AB7-4114-A997-CB3493A76442}">
  <dimension ref="A1:C14"/>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404</v>
      </c>
    </row>
    <row r="2" spans="1:3" ht="15.75" x14ac:dyDescent="0.25">
      <c r="A2" s="528" t="s">
        <v>403</v>
      </c>
      <c r="B2" s="528"/>
      <c r="C2" s="528"/>
    </row>
    <row r="3" spans="1:3" x14ac:dyDescent="0.2">
      <c r="A3" s="529" t="s">
        <v>402</v>
      </c>
      <c r="B3" s="529"/>
      <c r="C3" s="529"/>
    </row>
    <row r="4" spans="1:3" x14ac:dyDescent="0.2">
      <c r="A4" s="269"/>
      <c r="B4" s="268">
        <v>2025</v>
      </c>
      <c r="C4" s="267">
        <v>2024</v>
      </c>
    </row>
    <row r="5" spans="1:3" x14ac:dyDescent="0.2">
      <c r="A5" s="266"/>
      <c r="B5" s="265" t="s">
        <v>0</v>
      </c>
      <c r="C5" s="264" t="s">
        <v>0</v>
      </c>
    </row>
    <row r="6" spans="1:3" x14ac:dyDescent="0.2">
      <c r="A6" s="263" t="s">
        <v>401</v>
      </c>
      <c r="B6" s="262">
        <v>241</v>
      </c>
      <c r="C6" s="261">
        <v>0</v>
      </c>
    </row>
    <row r="7" spans="1:3" x14ac:dyDescent="0.2">
      <c r="A7" s="254" t="s">
        <v>400</v>
      </c>
      <c r="B7" s="260" t="s">
        <v>399</v>
      </c>
      <c r="C7" s="251">
        <v>250</v>
      </c>
    </row>
    <row r="8" spans="1:3" x14ac:dyDescent="0.2">
      <c r="A8" s="254" t="s">
        <v>398</v>
      </c>
      <c r="B8" s="259">
        <v>68</v>
      </c>
      <c r="C8" s="258" t="s">
        <v>397</v>
      </c>
    </row>
    <row r="9" spans="1:3" x14ac:dyDescent="0.2">
      <c r="A9" s="257" t="s">
        <v>396</v>
      </c>
      <c r="B9" s="256">
        <v>172</v>
      </c>
      <c r="C9" s="255">
        <v>250</v>
      </c>
    </row>
    <row r="10" spans="1:3" x14ac:dyDescent="0.2">
      <c r="A10" s="254" t="s">
        <v>395</v>
      </c>
      <c r="B10" s="251"/>
      <c r="C10" s="251"/>
    </row>
    <row r="11" spans="1:3" x14ac:dyDescent="0.2">
      <c r="A11" s="253" t="s">
        <v>354</v>
      </c>
      <c r="B11" s="251"/>
      <c r="C11" s="251"/>
    </row>
    <row r="12" spans="1:3" x14ac:dyDescent="0.2">
      <c r="A12" s="252"/>
      <c r="B12" s="251"/>
      <c r="C12" s="251"/>
    </row>
    <row r="13" spans="1:3" x14ac:dyDescent="0.2">
      <c r="A13" s="250"/>
      <c r="B13" s="250"/>
      <c r="C13" s="250"/>
    </row>
    <row r="14" spans="1:3" x14ac:dyDescent="0.2">
      <c r="A14" s="250"/>
      <c r="B14" s="250"/>
      <c r="C14" s="250"/>
    </row>
  </sheetData>
  <mergeCells count="2">
    <mergeCell ref="A2:C2"/>
    <mergeCell ref="A3:C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25355-1BCB-44BD-BA61-287AC4B7FB57}">
  <sheetPr codeName="Sheet3"/>
  <dimension ref="A1:I30"/>
  <sheetViews>
    <sheetView showGridLines="0" zoomScaleNormal="100" workbookViewId="0"/>
  </sheetViews>
  <sheetFormatPr defaultColWidth="8.7109375" defaultRowHeight="14.25" x14ac:dyDescent="0.2"/>
  <cols>
    <col min="1" max="1" width="8.7109375" style="138"/>
    <col min="2" max="2" width="18.85546875" style="138" bestFit="1" customWidth="1"/>
    <col min="3" max="16384" width="8.7109375" style="138"/>
  </cols>
  <sheetData>
    <row r="1" spans="1:9" x14ac:dyDescent="0.2">
      <c r="A1" s="137" t="s">
        <v>286</v>
      </c>
    </row>
    <row r="2" spans="1:9" ht="15.75" x14ac:dyDescent="0.2">
      <c r="A2" s="482" t="s">
        <v>287</v>
      </c>
      <c r="B2" s="482"/>
      <c r="C2" s="482"/>
      <c r="D2" s="482"/>
      <c r="E2" s="482"/>
      <c r="F2" s="482"/>
      <c r="G2" s="482"/>
      <c r="H2" s="482"/>
      <c r="I2" s="482"/>
    </row>
    <row r="3" spans="1:9" x14ac:dyDescent="0.2">
      <c r="A3" s="483" t="s">
        <v>310</v>
      </c>
      <c r="B3" s="483"/>
      <c r="C3" s="483"/>
      <c r="D3" s="483"/>
      <c r="E3" s="483"/>
      <c r="F3" s="483"/>
      <c r="G3" s="483"/>
      <c r="H3" s="483"/>
      <c r="I3" s="483"/>
    </row>
    <row r="25" spans="2:3" ht="13.5" customHeight="1" x14ac:dyDescent="0.2">
      <c r="B25" s="67"/>
      <c r="C25" s="139" t="s">
        <v>288</v>
      </c>
    </row>
    <row r="26" spans="2:3" x14ac:dyDescent="0.2">
      <c r="B26" s="67"/>
      <c r="C26" s="140" t="s">
        <v>0</v>
      </c>
    </row>
    <row r="27" spans="2:3" x14ac:dyDescent="0.2">
      <c r="B27" s="67" t="s">
        <v>289</v>
      </c>
      <c r="C27" s="141">
        <v>-1958</v>
      </c>
    </row>
    <row r="28" spans="2:3" x14ac:dyDescent="0.2">
      <c r="B28" s="67" t="s">
        <v>243</v>
      </c>
      <c r="C28" s="141">
        <v>1047</v>
      </c>
    </row>
    <row r="29" spans="2:3" x14ac:dyDescent="0.2">
      <c r="B29" s="67" t="s">
        <v>290</v>
      </c>
      <c r="C29" s="141">
        <v>2667</v>
      </c>
    </row>
    <row r="30" spans="2:3" x14ac:dyDescent="0.2">
      <c r="B30" s="67" t="s">
        <v>119</v>
      </c>
      <c r="C30" s="141">
        <v>134</v>
      </c>
    </row>
  </sheetData>
  <mergeCells count="2">
    <mergeCell ref="A2:I2"/>
    <mergeCell ref="A3:I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9B218-9B85-4E7B-94B9-CB01BA5E312F}">
  <dimension ref="A1:C15"/>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406</v>
      </c>
    </row>
    <row r="2" spans="1:3" ht="15.75" x14ac:dyDescent="0.25">
      <c r="A2" s="528" t="s">
        <v>405</v>
      </c>
      <c r="B2" s="528"/>
      <c r="C2" s="528"/>
    </row>
    <row r="3" spans="1:3" x14ac:dyDescent="0.2">
      <c r="A3" s="530" t="s">
        <v>402</v>
      </c>
      <c r="B3" s="530"/>
      <c r="C3" s="530"/>
    </row>
    <row r="4" spans="1:3" x14ac:dyDescent="0.2">
      <c r="A4" s="269"/>
      <c r="B4" s="268">
        <v>2025</v>
      </c>
      <c r="C4" s="267">
        <v>2024</v>
      </c>
    </row>
    <row r="5" spans="1:3" x14ac:dyDescent="0.2">
      <c r="A5" s="266"/>
      <c r="B5" s="265" t="s">
        <v>0</v>
      </c>
      <c r="C5" s="264" t="s">
        <v>0</v>
      </c>
    </row>
    <row r="6" spans="1:3" x14ac:dyDescent="0.2">
      <c r="A6" s="263" t="s">
        <v>401</v>
      </c>
      <c r="B6" s="275">
        <v>679</v>
      </c>
      <c r="C6" s="261">
        <v>168</v>
      </c>
    </row>
    <row r="7" spans="1:3" x14ac:dyDescent="0.2">
      <c r="A7" s="254" t="s">
        <v>400</v>
      </c>
      <c r="B7" s="274">
        <v>0</v>
      </c>
      <c r="C7" s="251">
        <v>869</v>
      </c>
    </row>
    <row r="8" spans="1:3" x14ac:dyDescent="0.2">
      <c r="A8" s="254" t="s">
        <v>398</v>
      </c>
      <c r="B8" s="259">
        <v>63</v>
      </c>
      <c r="C8" s="273">
        <v>309</v>
      </c>
    </row>
    <row r="9" spans="1:3" x14ac:dyDescent="0.2">
      <c r="A9" s="257" t="s">
        <v>396</v>
      </c>
      <c r="B9" s="256">
        <v>616</v>
      </c>
      <c r="C9" s="255">
        <v>729</v>
      </c>
    </row>
    <row r="10" spans="1:3" x14ac:dyDescent="0.2">
      <c r="A10" s="250" t="s">
        <v>354</v>
      </c>
      <c r="B10" s="272"/>
      <c r="C10" s="272"/>
    </row>
    <row r="11" spans="1:3" x14ac:dyDescent="0.2">
      <c r="A11" s="252"/>
      <c r="B11" s="251"/>
      <c r="C11" s="251"/>
    </row>
    <row r="12" spans="1:3" x14ac:dyDescent="0.2">
      <c r="A12" s="271"/>
      <c r="B12" s="251"/>
      <c r="C12" s="251"/>
    </row>
    <row r="13" spans="1:3" x14ac:dyDescent="0.2">
      <c r="A13" s="252"/>
      <c r="B13" s="251"/>
      <c r="C13" s="251"/>
    </row>
    <row r="14" spans="1:3" x14ac:dyDescent="0.2">
      <c r="A14" s="250"/>
      <c r="B14" s="250"/>
      <c r="C14" s="250"/>
    </row>
    <row r="15" spans="1:3" x14ac:dyDescent="0.2">
      <c r="A15" s="250"/>
      <c r="B15" s="250"/>
      <c r="C15" s="250"/>
    </row>
  </sheetData>
  <mergeCells count="2">
    <mergeCell ref="A2:C2"/>
    <mergeCell ref="A3:C3"/>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8D147-2732-43DA-85FB-3A9E345AC3D1}">
  <dimension ref="A1:C15"/>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408</v>
      </c>
    </row>
    <row r="2" spans="1:3" ht="15.75" x14ac:dyDescent="0.25">
      <c r="A2" s="528" t="s">
        <v>407</v>
      </c>
      <c r="B2" s="528"/>
      <c r="C2" s="528"/>
    </row>
    <row r="3" spans="1:3" x14ac:dyDescent="0.2">
      <c r="A3" s="529" t="s">
        <v>402</v>
      </c>
      <c r="B3" s="529"/>
      <c r="C3" s="529"/>
    </row>
    <row r="4" spans="1:3" x14ac:dyDescent="0.2">
      <c r="A4" s="266"/>
      <c r="B4" s="265">
        <v>2025</v>
      </c>
      <c r="C4" s="264">
        <v>2024</v>
      </c>
    </row>
    <row r="5" spans="1:3" x14ac:dyDescent="0.2">
      <c r="A5" s="266"/>
      <c r="B5" s="265" t="s">
        <v>0</v>
      </c>
      <c r="C5" s="264" t="s">
        <v>0</v>
      </c>
    </row>
    <row r="6" spans="1:3" x14ac:dyDescent="0.2">
      <c r="A6" s="263" t="s">
        <v>401</v>
      </c>
      <c r="B6" s="277">
        <v>0</v>
      </c>
      <c r="C6" s="251">
        <v>0</v>
      </c>
    </row>
    <row r="7" spans="1:3" x14ac:dyDescent="0.2">
      <c r="A7" s="254" t="s">
        <v>400</v>
      </c>
      <c r="B7" s="277">
        <v>0</v>
      </c>
      <c r="C7" s="251">
        <v>0</v>
      </c>
    </row>
    <row r="8" spans="1:3" x14ac:dyDescent="0.2">
      <c r="A8" s="254" t="s">
        <v>398</v>
      </c>
      <c r="B8" s="259">
        <v>0</v>
      </c>
      <c r="C8" s="276">
        <v>0</v>
      </c>
    </row>
    <row r="9" spans="1:3" x14ac:dyDescent="0.2">
      <c r="A9" s="257" t="s">
        <v>396</v>
      </c>
      <c r="B9" s="256">
        <v>0</v>
      </c>
      <c r="C9" s="255">
        <v>0</v>
      </c>
    </row>
    <row r="10" spans="1:3" x14ac:dyDescent="0.2">
      <c r="A10" s="250" t="s">
        <v>354</v>
      </c>
      <c r="B10" s="272"/>
      <c r="C10" s="272"/>
    </row>
    <row r="11" spans="1:3" x14ac:dyDescent="0.2">
      <c r="A11" s="252"/>
      <c r="B11" s="251"/>
      <c r="C11" s="251"/>
    </row>
    <row r="12" spans="1:3" x14ac:dyDescent="0.2">
      <c r="A12" s="271"/>
      <c r="B12" s="251"/>
      <c r="C12" s="251"/>
    </row>
    <row r="13" spans="1:3" x14ac:dyDescent="0.2">
      <c r="A13" s="252"/>
      <c r="B13" s="251"/>
      <c r="C13" s="251"/>
    </row>
    <row r="14" spans="1:3" x14ac:dyDescent="0.2">
      <c r="A14" s="250"/>
      <c r="B14" s="250"/>
      <c r="C14" s="250"/>
    </row>
    <row r="15" spans="1:3" x14ac:dyDescent="0.2">
      <c r="A15" s="250"/>
      <c r="B15" s="250"/>
      <c r="C15" s="250"/>
    </row>
  </sheetData>
  <mergeCells count="2">
    <mergeCell ref="A2:C2"/>
    <mergeCell ref="A3:C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7B18D-FBD4-4FBA-ACFC-34EBE175905E}">
  <dimension ref="A1:C15"/>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410</v>
      </c>
    </row>
    <row r="2" spans="1:3" ht="15.75" x14ac:dyDescent="0.25">
      <c r="A2" s="528" t="s">
        <v>409</v>
      </c>
      <c r="B2" s="528"/>
      <c r="C2" s="528"/>
    </row>
    <row r="3" spans="1:3" x14ac:dyDescent="0.2">
      <c r="A3" s="530" t="s">
        <v>402</v>
      </c>
      <c r="B3" s="530"/>
      <c r="C3" s="530"/>
    </row>
    <row r="4" spans="1:3" x14ac:dyDescent="0.2">
      <c r="A4" s="266"/>
      <c r="B4" s="265">
        <v>2025</v>
      </c>
      <c r="C4" s="264">
        <v>2024</v>
      </c>
    </row>
    <row r="5" spans="1:3" x14ac:dyDescent="0.2">
      <c r="A5" s="266"/>
      <c r="B5" s="265" t="s">
        <v>0</v>
      </c>
      <c r="C5" s="264" t="s">
        <v>0</v>
      </c>
    </row>
    <row r="6" spans="1:3" x14ac:dyDescent="0.2">
      <c r="A6" s="263" t="s">
        <v>401</v>
      </c>
      <c r="B6" s="278">
        <v>434</v>
      </c>
      <c r="C6" s="261">
        <v>645</v>
      </c>
    </row>
    <row r="7" spans="1:3" x14ac:dyDescent="0.2">
      <c r="A7" s="254" t="s">
        <v>400</v>
      </c>
      <c r="B7" s="277">
        <v>458</v>
      </c>
      <c r="C7" s="251">
        <v>5</v>
      </c>
    </row>
    <row r="8" spans="1:3" x14ac:dyDescent="0.2">
      <c r="A8" s="254" t="s">
        <v>398</v>
      </c>
      <c r="B8" s="259">
        <v>118</v>
      </c>
      <c r="C8" s="276">
        <v>42</v>
      </c>
    </row>
    <row r="9" spans="1:3" x14ac:dyDescent="0.2">
      <c r="A9" s="257" t="s">
        <v>396</v>
      </c>
      <c r="B9" s="256">
        <v>774</v>
      </c>
      <c r="C9" s="255">
        <v>609</v>
      </c>
    </row>
    <row r="10" spans="1:3" x14ac:dyDescent="0.2">
      <c r="A10" s="250" t="s">
        <v>354</v>
      </c>
      <c r="B10" s="272"/>
      <c r="C10" s="272"/>
    </row>
    <row r="11" spans="1:3" x14ac:dyDescent="0.2">
      <c r="A11" s="252"/>
      <c r="B11" s="251"/>
      <c r="C11" s="251"/>
    </row>
    <row r="12" spans="1:3" x14ac:dyDescent="0.2">
      <c r="A12" s="271"/>
      <c r="B12" s="251"/>
      <c r="C12" s="251"/>
    </row>
    <row r="13" spans="1:3" x14ac:dyDescent="0.2">
      <c r="A13" s="252"/>
      <c r="B13" s="251"/>
      <c r="C13" s="251"/>
    </row>
    <row r="14" spans="1:3" x14ac:dyDescent="0.2">
      <c r="A14" s="250"/>
      <c r="B14" s="250"/>
      <c r="C14" s="250"/>
    </row>
    <row r="15" spans="1:3" x14ac:dyDescent="0.2">
      <c r="A15" s="250"/>
      <c r="B15" s="250"/>
      <c r="C15" s="250"/>
    </row>
  </sheetData>
  <mergeCells count="2">
    <mergeCell ref="A2:C2"/>
    <mergeCell ref="A3:C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33462-3971-43FA-9193-E75C65708F07}">
  <dimension ref="A1:C15"/>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412</v>
      </c>
    </row>
    <row r="2" spans="1:3" ht="15.75" x14ac:dyDescent="0.25">
      <c r="A2" s="528" t="s">
        <v>411</v>
      </c>
      <c r="B2" s="528"/>
      <c r="C2" s="528"/>
    </row>
    <row r="3" spans="1:3" x14ac:dyDescent="0.2">
      <c r="A3" s="530" t="s">
        <v>402</v>
      </c>
      <c r="B3" s="530"/>
      <c r="C3" s="530"/>
    </row>
    <row r="4" spans="1:3" x14ac:dyDescent="0.2">
      <c r="A4" s="266"/>
      <c r="B4" s="265">
        <v>2025</v>
      </c>
      <c r="C4" s="264">
        <v>2024</v>
      </c>
    </row>
    <row r="5" spans="1:3" x14ac:dyDescent="0.2">
      <c r="A5" s="266"/>
      <c r="B5" s="265" t="s">
        <v>0</v>
      </c>
      <c r="C5" s="264" t="s">
        <v>0</v>
      </c>
    </row>
    <row r="6" spans="1:3" x14ac:dyDescent="0.2">
      <c r="A6" s="263" t="s">
        <v>401</v>
      </c>
      <c r="B6" s="262">
        <v>12</v>
      </c>
      <c r="C6" s="279">
        <v>0</v>
      </c>
    </row>
    <row r="7" spans="1:3" x14ac:dyDescent="0.2">
      <c r="A7" s="254" t="s">
        <v>400</v>
      </c>
      <c r="B7" s="277">
        <v>133</v>
      </c>
      <c r="C7" s="276">
        <v>21</v>
      </c>
    </row>
    <row r="8" spans="1:3" x14ac:dyDescent="0.2">
      <c r="A8" s="254" t="s">
        <v>398</v>
      </c>
      <c r="B8" s="259">
        <v>21</v>
      </c>
      <c r="C8" s="276">
        <v>3</v>
      </c>
    </row>
    <row r="9" spans="1:3" x14ac:dyDescent="0.2">
      <c r="A9" s="257" t="s">
        <v>396</v>
      </c>
      <c r="B9" s="256">
        <v>124</v>
      </c>
      <c r="C9" s="255">
        <v>18</v>
      </c>
    </row>
    <row r="10" spans="1:3" x14ac:dyDescent="0.2">
      <c r="A10" s="250" t="s">
        <v>354</v>
      </c>
      <c r="B10" s="272"/>
      <c r="C10" s="272"/>
    </row>
    <row r="11" spans="1:3" x14ac:dyDescent="0.2">
      <c r="A11" s="252"/>
      <c r="B11" s="251"/>
      <c r="C11" s="251"/>
    </row>
    <row r="12" spans="1:3" x14ac:dyDescent="0.2">
      <c r="A12" s="271"/>
      <c r="B12" s="251"/>
      <c r="C12" s="251"/>
    </row>
    <row r="13" spans="1:3" x14ac:dyDescent="0.2">
      <c r="A13" s="252"/>
      <c r="B13" s="251"/>
      <c r="C13" s="251"/>
    </row>
    <row r="14" spans="1:3" x14ac:dyDescent="0.2">
      <c r="A14" s="250"/>
      <c r="B14" s="250"/>
      <c r="C14" s="250"/>
    </row>
    <row r="15" spans="1:3" x14ac:dyDescent="0.2">
      <c r="A15" s="250"/>
      <c r="B15" s="250"/>
      <c r="C15" s="250"/>
    </row>
  </sheetData>
  <mergeCells count="2">
    <mergeCell ref="A2:C2"/>
    <mergeCell ref="A3:C3"/>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19633-A7F4-4DD3-A2D9-8C2C58796627}">
  <dimension ref="A1:C16"/>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415</v>
      </c>
    </row>
    <row r="2" spans="1:3" ht="15.75" x14ac:dyDescent="0.25">
      <c r="A2" s="528" t="s">
        <v>414</v>
      </c>
      <c r="B2" s="528"/>
      <c r="C2" s="528"/>
    </row>
    <row r="3" spans="1:3" x14ac:dyDescent="0.2">
      <c r="A3" s="530" t="s">
        <v>402</v>
      </c>
      <c r="B3" s="530"/>
      <c r="C3" s="530"/>
    </row>
    <row r="4" spans="1:3" x14ac:dyDescent="0.2">
      <c r="A4" s="266"/>
      <c r="B4" s="265">
        <v>2025</v>
      </c>
      <c r="C4" s="264">
        <v>2024</v>
      </c>
    </row>
    <row r="5" spans="1:3" x14ac:dyDescent="0.2">
      <c r="A5" s="266"/>
      <c r="B5" s="265" t="s">
        <v>0</v>
      </c>
      <c r="C5" s="264" t="s">
        <v>0</v>
      </c>
    </row>
    <row r="6" spans="1:3" x14ac:dyDescent="0.2">
      <c r="A6" s="263" t="s">
        <v>401</v>
      </c>
      <c r="B6" s="278">
        <v>197</v>
      </c>
      <c r="C6" s="261">
        <v>33</v>
      </c>
    </row>
    <row r="7" spans="1:3" x14ac:dyDescent="0.2">
      <c r="A7" s="254" t="s">
        <v>400</v>
      </c>
      <c r="B7" s="277">
        <v>1693</v>
      </c>
      <c r="C7" s="251">
        <v>2080</v>
      </c>
    </row>
    <row r="8" spans="1:3" x14ac:dyDescent="0.2">
      <c r="A8" s="254" t="s">
        <v>398</v>
      </c>
      <c r="B8" s="259">
        <v>1810</v>
      </c>
      <c r="C8" s="276">
        <v>2112</v>
      </c>
    </row>
    <row r="9" spans="1:3" x14ac:dyDescent="0.2">
      <c r="A9" s="257" t="s">
        <v>396</v>
      </c>
      <c r="B9" s="256">
        <v>80</v>
      </c>
      <c r="C9" s="280" t="s">
        <v>413</v>
      </c>
    </row>
    <row r="10" spans="1:3" x14ac:dyDescent="0.2">
      <c r="A10" s="250" t="s">
        <v>395</v>
      </c>
      <c r="B10" s="250"/>
      <c r="C10" s="280"/>
    </row>
    <row r="11" spans="1:3" x14ac:dyDescent="0.2">
      <c r="A11" s="250" t="s">
        <v>354</v>
      </c>
      <c r="B11" s="272"/>
      <c r="C11" s="272"/>
    </row>
    <row r="12" spans="1:3" x14ac:dyDescent="0.2">
      <c r="A12" s="252"/>
      <c r="B12" s="251"/>
      <c r="C12" s="251"/>
    </row>
    <row r="13" spans="1:3" x14ac:dyDescent="0.2">
      <c r="A13" s="271"/>
      <c r="B13" s="251"/>
      <c r="C13" s="251"/>
    </row>
    <row r="14" spans="1:3" x14ac:dyDescent="0.2">
      <c r="A14" s="252"/>
      <c r="B14" s="251"/>
      <c r="C14" s="251"/>
    </row>
    <row r="15" spans="1:3" x14ac:dyDescent="0.2">
      <c r="A15" s="250"/>
      <c r="B15" s="250"/>
      <c r="C15" s="250"/>
    </row>
    <row r="16" spans="1:3" x14ac:dyDescent="0.2">
      <c r="A16" s="250"/>
      <c r="B16" s="250"/>
      <c r="C16" s="250"/>
    </row>
  </sheetData>
  <mergeCells count="2">
    <mergeCell ref="A2:C2"/>
    <mergeCell ref="A3:C3"/>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FFB8B-76F4-4306-8FDE-A5F459F9AEDD}">
  <dimension ref="A1:C16"/>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417</v>
      </c>
    </row>
    <row r="2" spans="1:3" ht="15.75" x14ac:dyDescent="0.25">
      <c r="A2" s="528" t="s">
        <v>416</v>
      </c>
      <c r="B2" s="528"/>
      <c r="C2" s="528"/>
    </row>
    <row r="3" spans="1:3" x14ac:dyDescent="0.2">
      <c r="A3" s="529" t="s">
        <v>402</v>
      </c>
      <c r="B3" s="529"/>
      <c r="C3" s="529"/>
    </row>
    <row r="4" spans="1:3" x14ac:dyDescent="0.2">
      <c r="A4" s="266"/>
      <c r="B4" s="265">
        <v>2025</v>
      </c>
      <c r="C4" s="264">
        <v>2024</v>
      </c>
    </row>
    <row r="5" spans="1:3" x14ac:dyDescent="0.2">
      <c r="A5" s="266"/>
      <c r="B5" s="265" t="s">
        <v>0</v>
      </c>
      <c r="C5" s="264" t="s">
        <v>0</v>
      </c>
    </row>
    <row r="6" spans="1:3" x14ac:dyDescent="0.2">
      <c r="A6" s="263" t="s">
        <v>401</v>
      </c>
      <c r="B6" s="278">
        <v>38</v>
      </c>
      <c r="C6" s="261">
        <v>84</v>
      </c>
    </row>
    <row r="7" spans="1:3" x14ac:dyDescent="0.2">
      <c r="A7" s="254" t="s">
        <v>400</v>
      </c>
      <c r="B7" s="277">
        <v>25</v>
      </c>
      <c r="C7" s="284">
        <v>0</v>
      </c>
    </row>
    <row r="8" spans="1:3" x14ac:dyDescent="0.2">
      <c r="A8" s="254" t="s">
        <v>398</v>
      </c>
      <c r="B8" s="259">
        <v>60</v>
      </c>
      <c r="C8" s="276">
        <v>84</v>
      </c>
    </row>
    <row r="9" spans="1:3" x14ac:dyDescent="0.2">
      <c r="A9" s="257" t="s">
        <v>396</v>
      </c>
      <c r="B9" s="283">
        <v>2</v>
      </c>
      <c r="C9" s="281" t="s">
        <v>413</v>
      </c>
    </row>
    <row r="10" spans="1:3" x14ac:dyDescent="0.2">
      <c r="A10" s="254" t="s">
        <v>395</v>
      </c>
      <c r="B10" s="282"/>
      <c r="C10" s="281"/>
    </row>
    <row r="11" spans="1:3" x14ac:dyDescent="0.2">
      <c r="A11" s="250" t="s">
        <v>354</v>
      </c>
      <c r="B11" s="272"/>
      <c r="C11" s="272"/>
    </row>
    <row r="12" spans="1:3" x14ac:dyDescent="0.2">
      <c r="A12" s="252"/>
      <c r="B12" s="251"/>
      <c r="C12" s="251"/>
    </row>
    <row r="13" spans="1:3" x14ac:dyDescent="0.2">
      <c r="A13" s="271"/>
      <c r="B13" s="251"/>
      <c r="C13" s="251"/>
    </row>
    <row r="14" spans="1:3" x14ac:dyDescent="0.2">
      <c r="A14" s="252"/>
      <c r="B14" s="251"/>
      <c r="C14" s="251"/>
    </row>
    <row r="15" spans="1:3" x14ac:dyDescent="0.2">
      <c r="A15" s="250"/>
      <c r="B15" s="250"/>
      <c r="C15" s="250"/>
    </row>
    <row r="16" spans="1:3" x14ac:dyDescent="0.2">
      <c r="A16" s="250"/>
      <c r="B16" s="250"/>
      <c r="C16" s="250"/>
    </row>
  </sheetData>
  <mergeCells count="2">
    <mergeCell ref="A2:C2"/>
    <mergeCell ref="A3:C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4CA4C-8394-4EC2-8A98-DA54FC3E6988}">
  <dimension ref="A1:C10"/>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419</v>
      </c>
    </row>
    <row r="2" spans="1:3" ht="15.75" x14ac:dyDescent="0.25">
      <c r="A2" s="528" t="s">
        <v>418</v>
      </c>
      <c r="B2" s="528"/>
      <c r="C2" s="528"/>
    </row>
    <row r="3" spans="1:3" x14ac:dyDescent="0.2">
      <c r="A3" s="530" t="s">
        <v>402</v>
      </c>
      <c r="B3" s="530"/>
      <c r="C3" s="530"/>
    </row>
    <row r="4" spans="1:3" x14ac:dyDescent="0.2">
      <c r="A4" s="266"/>
      <c r="B4" s="265">
        <v>2025</v>
      </c>
      <c r="C4" s="264">
        <v>2024</v>
      </c>
    </row>
    <row r="5" spans="1:3" x14ac:dyDescent="0.2">
      <c r="A5" s="266"/>
      <c r="B5" s="265" t="s">
        <v>0</v>
      </c>
      <c r="C5" s="264" t="s">
        <v>0</v>
      </c>
    </row>
    <row r="6" spans="1:3" x14ac:dyDescent="0.2">
      <c r="A6" s="263" t="s">
        <v>401</v>
      </c>
      <c r="B6" s="278">
        <v>452</v>
      </c>
      <c r="C6" s="261">
        <v>403</v>
      </c>
    </row>
    <row r="7" spans="1:3" x14ac:dyDescent="0.2">
      <c r="A7" s="254" t="s">
        <v>400</v>
      </c>
      <c r="B7" s="277">
        <v>108</v>
      </c>
      <c r="C7" s="251">
        <v>104</v>
      </c>
    </row>
    <row r="8" spans="1:3" x14ac:dyDescent="0.2">
      <c r="A8" s="254" t="s">
        <v>398</v>
      </c>
      <c r="B8" s="259">
        <v>81</v>
      </c>
      <c r="C8" s="276">
        <v>54</v>
      </c>
    </row>
    <row r="9" spans="1:3" x14ac:dyDescent="0.2">
      <c r="A9" s="257" t="s">
        <v>396</v>
      </c>
      <c r="B9" s="256">
        <v>480</v>
      </c>
      <c r="C9" s="255">
        <v>453</v>
      </c>
    </row>
    <row r="10" spans="1:3" x14ac:dyDescent="0.2">
      <c r="A10" s="250" t="s">
        <v>354</v>
      </c>
      <c r="B10" s="272"/>
      <c r="C10" s="272"/>
    </row>
  </sheetData>
  <mergeCells count="2">
    <mergeCell ref="A2:C2"/>
    <mergeCell ref="A3:C3"/>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22706-D9AC-4565-8EAF-5661F2B279D6}">
  <dimension ref="A1:C10"/>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421</v>
      </c>
    </row>
    <row r="2" spans="1:3" ht="15.75" x14ac:dyDescent="0.25">
      <c r="A2" s="528" t="s">
        <v>420</v>
      </c>
      <c r="B2" s="528"/>
      <c r="C2" s="528"/>
    </row>
    <row r="3" spans="1:3" x14ac:dyDescent="0.2">
      <c r="A3" s="530" t="s">
        <v>402</v>
      </c>
      <c r="B3" s="530"/>
      <c r="C3" s="530"/>
    </row>
    <row r="4" spans="1:3" x14ac:dyDescent="0.2">
      <c r="A4" s="266"/>
      <c r="B4" s="265">
        <v>2025</v>
      </c>
      <c r="C4" s="264">
        <v>2024</v>
      </c>
    </row>
    <row r="5" spans="1:3" x14ac:dyDescent="0.2">
      <c r="A5" s="266"/>
      <c r="B5" s="265" t="s">
        <v>0</v>
      </c>
      <c r="C5" s="264" t="s">
        <v>0</v>
      </c>
    </row>
    <row r="6" spans="1:3" x14ac:dyDescent="0.2">
      <c r="A6" s="263" t="s">
        <v>401</v>
      </c>
      <c r="B6" s="278">
        <v>321</v>
      </c>
      <c r="C6" s="261">
        <v>291</v>
      </c>
    </row>
    <row r="7" spans="1:3" x14ac:dyDescent="0.2">
      <c r="A7" s="254" t="s">
        <v>400</v>
      </c>
      <c r="B7" s="277">
        <v>59</v>
      </c>
      <c r="C7" s="251">
        <v>50</v>
      </c>
    </row>
    <row r="8" spans="1:3" x14ac:dyDescent="0.2">
      <c r="A8" s="254" t="s">
        <v>398</v>
      </c>
      <c r="B8" s="259">
        <v>16</v>
      </c>
      <c r="C8" s="276">
        <v>17</v>
      </c>
    </row>
    <row r="9" spans="1:3" x14ac:dyDescent="0.2">
      <c r="A9" s="257" t="s">
        <v>396</v>
      </c>
      <c r="B9" s="256">
        <v>364</v>
      </c>
      <c r="C9" s="255">
        <v>325</v>
      </c>
    </row>
    <row r="10" spans="1:3" x14ac:dyDescent="0.2">
      <c r="A10" s="250" t="s">
        <v>354</v>
      </c>
      <c r="B10" s="272"/>
      <c r="C10" s="272"/>
    </row>
  </sheetData>
  <mergeCells count="2">
    <mergeCell ref="A2:C2"/>
    <mergeCell ref="A3:C3"/>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28391-C856-452F-B2ED-0CCCAE05A7BE}">
  <dimension ref="A1:C10"/>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423</v>
      </c>
    </row>
    <row r="2" spans="1:3" ht="30" customHeight="1" x14ac:dyDescent="0.25">
      <c r="A2" s="531" t="s">
        <v>422</v>
      </c>
      <c r="B2" s="531"/>
      <c r="C2" s="531"/>
    </row>
    <row r="3" spans="1:3" x14ac:dyDescent="0.2">
      <c r="A3" s="532" t="s">
        <v>402</v>
      </c>
      <c r="B3" s="532"/>
      <c r="C3" s="532"/>
    </row>
    <row r="4" spans="1:3" x14ac:dyDescent="0.2">
      <c r="A4" s="266"/>
      <c r="B4" s="265">
        <v>2025</v>
      </c>
      <c r="C4" s="264">
        <v>2024</v>
      </c>
    </row>
    <row r="5" spans="1:3" x14ac:dyDescent="0.2">
      <c r="A5" s="266"/>
      <c r="B5" s="265" t="s">
        <v>0</v>
      </c>
      <c r="C5" s="264" t="s">
        <v>0</v>
      </c>
    </row>
    <row r="6" spans="1:3" x14ac:dyDescent="0.2">
      <c r="A6" s="263" t="s">
        <v>401</v>
      </c>
      <c r="B6" s="278">
        <v>87</v>
      </c>
      <c r="C6" s="261">
        <v>143</v>
      </c>
    </row>
    <row r="7" spans="1:3" x14ac:dyDescent="0.2">
      <c r="A7" s="254" t="s">
        <v>400</v>
      </c>
      <c r="B7" s="277">
        <v>10</v>
      </c>
      <c r="C7" s="251">
        <v>0</v>
      </c>
    </row>
    <row r="8" spans="1:3" x14ac:dyDescent="0.2">
      <c r="A8" s="254" t="s">
        <v>398</v>
      </c>
      <c r="B8" s="259">
        <v>31</v>
      </c>
      <c r="C8" s="276">
        <v>26</v>
      </c>
    </row>
    <row r="9" spans="1:3" x14ac:dyDescent="0.2">
      <c r="A9" s="257" t="s">
        <v>396</v>
      </c>
      <c r="B9" s="256">
        <v>66</v>
      </c>
      <c r="C9" s="255">
        <v>117</v>
      </c>
    </row>
    <row r="10" spans="1:3" x14ac:dyDescent="0.2">
      <c r="A10" s="250" t="s">
        <v>354</v>
      </c>
      <c r="B10" s="272"/>
      <c r="C10" s="272"/>
    </row>
  </sheetData>
  <mergeCells count="2">
    <mergeCell ref="A2:C2"/>
    <mergeCell ref="A3:C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88CBC-5FB5-4622-9DB9-2D30A595D5E4}">
  <dimension ref="A1:C10"/>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425</v>
      </c>
    </row>
    <row r="2" spans="1:3" ht="15.75" x14ac:dyDescent="0.25">
      <c r="A2" s="531" t="s">
        <v>424</v>
      </c>
      <c r="B2" s="531"/>
      <c r="C2" s="531"/>
    </row>
    <row r="3" spans="1:3" x14ac:dyDescent="0.2">
      <c r="A3" s="532" t="s">
        <v>402</v>
      </c>
      <c r="B3" s="532"/>
      <c r="C3" s="532"/>
    </row>
    <row r="4" spans="1:3" x14ac:dyDescent="0.2">
      <c r="A4" s="266"/>
      <c r="B4" s="265">
        <v>2025</v>
      </c>
      <c r="C4" s="264">
        <v>2024</v>
      </c>
    </row>
    <row r="5" spans="1:3" x14ac:dyDescent="0.2">
      <c r="A5" s="266"/>
      <c r="B5" s="265" t="s">
        <v>0</v>
      </c>
      <c r="C5" s="264" t="s">
        <v>0</v>
      </c>
    </row>
    <row r="6" spans="1:3" x14ac:dyDescent="0.2">
      <c r="A6" s="263" t="s">
        <v>401</v>
      </c>
      <c r="B6" s="278">
        <v>1764</v>
      </c>
      <c r="C6" s="261">
        <v>1778</v>
      </c>
    </row>
    <row r="7" spans="1:3" x14ac:dyDescent="0.2">
      <c r="A7" s="254" t="s">
        <v>400</v>
      </c>
      <c r="B7" s="277">
        <v>0</v>
      </c>
      <c r="C7" s="251">
        <v>0</v>
      </c>
    </row>
    <row r="8" spans="1:3" x14ac:dyDescent="0.2">
      <c r="A8" s="254" t="s">
        <v>398</v>
      </c>
      <c r="B8" s="259">
        <v>4</v>
      </c>
      <c r="C8" s="276">
        <v>0</v>
      </c>
    </row>
    <row r="9" spans="1:3" x14ac:dyDescent="0.2">
      <c r="A9" s="257" t="s">
        <v>396</v>
      </c>
      <c r="B9" s="256">
        <v>1760</v>
      </c>
      <c r="C9" s="255">
        <v>1778</v>
      </c>
    </row>
    <row r="10" spans="1:3" x14ac:dyDescent="0.2">
      <c r="A10" s="250" t="s">
        <v>354</v>
      </c>
      <c r="B10" s="272"/>
      <c r="C10" s="272"/>
    </row>
  </sheetData>
  <mergeCells count="2">
    <mergeCell ref="A2:C2"/>
    <mergeCell ref="A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8AB87-7670-49D9-BC4E-DC9F19705DAC}">
  <sheetPr codeName="Sheet4"/>
  <dimension ref="A1:H24"/>
  <sheetViews>
    <sheetView showGridLines="0" workbookViewId="0"/>
  </sheetViews>
  <sheetFormatPr defaultColWidth="8.7109375" defaultRowHeight="14.25" x14ac:dyDescent="0.2"/>
  <cols>
    <col min="1" max="16384" width="8.7109375" style="138"/>
  </cols>
  <sheetData>
    <row r="1" spans="1:8" x14ac:dyDescent="0.2">
      <c r="A1" s="137" t="s">
        <v>291</v>
      </c>
    </row>
    <row r="2" spans="1:8" ht="15.75" x14ac:dyDescent="0.2">
      <c r="A2" s="482" t="s">
        <v>292</v>
      </c>
      <c r="B2" s="482"/>
      <c r="C2" s="482"/>
      <c r="D2" s="482"/>
      <c r="E2" s="482"/>
      <c r="F2" s="482"/>
      <c r="G2" s="482"/>
      <c r="H2" s="482"/>
    </row>
    <row r="3" spans="1:8" ht="15" x14ac:dyDescent="0.25">
      <c r="B3" s="142"/>
    </row>
    <row r="22" spans="2:6" ht="22.5" x14ac:dyDescent="0.2">
      <c r="F22" s="143" t="s">
        <v>293</v>
      </c>
    </row>
    <row r="23" spans="2:6" x14ac:dyDescent="0.2">
      <c r="B23" s="137" t="s">
        <v>311</v>
      </c>
      <c r="F23" s="144">
        <v>102.1</v>
      </c>
    </row>
    <row r="24" spans="2:6" x14ac:dyDescent="0.2">
      <c r="B24" s="137" t="s">
        <v>312</v>
      </c>
      <c r="F24" s="144">
        <v>122</v>
      </c>
    </row>
  </sheetData>
  <mergeCells count="1">
    <mergeCell ref="A2:H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127C4-130D-400C-8D85-8466D642768E}">
  <dimension ref="A1:C10"/>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427</v>
      </c>
    </row>
    <row r="2" spans="1:3" ht="15.75" x14ac:dyDescent="0.25">
      <c r="A2" s="531" t="s">
        <v>426</v>
      </c>
      <c r="B2" s="531"/>
      <c r="C2" s="531"/>
    </row>
    <row r="3" spans="1:3" x14ac:dyDescent="0.2">
      <c r="A3" s="532" t="s">
        <v>402</v>
      </c>
      <c r="B3" s="532"/>
      <c r="C3" s="532"/>
    </row>
    <row r="4" spans="1:3" x14ac:dyDescent="0.2">
      <c r="A4" s="266"/>
      <c r="B4" s="265">
        <v>2025</v>
      </c>
      <c r="C4" s="264">
        <v>2024</v>
      </c>
    </row>
    <row r="5" spans="1:3" x14ac:dyDescent="0.2">
      <c r="A5" s="266"/>
      <c r="B5" s="265" t="s">
        <v>0</v>
      </c>
      <c r="C5" s="264" t="s">
        <v>0</v>
      </c>
    </row>
    <row r="6" spans="1:3" x14ac:dyDescent="0.2">
      <c r="A6" s="263" t="s">
        <v>401</v>
      </c>
      <c r="B6" s="278">
        <v>183</v>
      </c>
      <c r="C6" s="261">
        <v>209</v>
      </c>
    </row>
    <row r="7" spans="1:3" x14ac:dyDescent="0.2">
      <c r="A7" s="254" t="s">
        <v>400</v>
      </c>
      <c r="B7" s="277">
        <v>57</v>
      </c>
      <c r="C7" s="251">
        <v>54</v>
      </c>
    </row>
    <row r="8" spans="1:3" x14ac:dyDescent="0.2">
      <c r="A8" s="254" t="s">
        <v>398</v>
      </c>
      <c r="B8" s="259">
        <v>61</v>
      </c>
      <c r="C8" s="273">
        <v>16</v>
      </c>
    </row>
    <row r="9" spans="1:3" x14ac:dyDescent="0.2">
      <c r="A9" s="257" t="s">
        <v>396</v>
      </c>
      <c r="B9" s="256">
        <v>180</v>
      </c>
      <c r="C9" s="255">
        <v>246</v>
      </c>
    </row>
    <row r="10" spans="1:3" x14ac:dyDescent="0.2">
      <c r="A10" s="250" t="s">
        <v>354</v>
      </c>
      <c r="C10" s="272"/>
    </row>
  </sheetData>
  <mergeCells count="2">
    <mergeCell ref="A2:C2"/>
    <mergeCell ref="A3:C3"/>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A1B2F-C36C-4B5D-80B8-7909C895274F}">
  <dimension ref="A1:C15"/>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429</v>
      </c>
    </row>
    <row r="2" spans="1:3" ht="15.75" x14ac:dyDescent="0.25">
      <c r="A2" s="531" t="s">
        <v>428</v>
      </c>
      <c r="B2" s="531"/>
      <c r="C2" s="531"/>
    </row>
    <row r="3" spans="1:3" x14ac:dyDescent="0.2">
      <c r="A3" s="532" t="s">
        <v>402</v>
      </c>
      <c r="B3" s="532"/>
      <c r="C3" s="532"/>
    </row>
    <row r="4" spans="1:3" x14ac:dyDescent="0.2">
      <c r="A4" s="266"/>
      <c r="B4" s="265">
        <v>2025</v>
      </c>
      <c r="C4" s="264">
        <v>2024</v>
      </c>
    </row>
    <row r="5" spans="1:3" x14ac:dyDescent="0.2">
      <c r="A5" s="266"/>
      <c r="B5" s="265" t="s">
        <v>0</v>
      </c>
      <c r="C5" s="264" t="s">
        <v>0</v>
      </c>
    </row>
    <row r="6" spans="1:3" x14ac:dyDescent="0.2">
      <c r="A6" s="263" t="s">
        <v>401</v>
      </c>
      <c r="B6" s="278">
        <v>295</v>
      </c>
      <c r="C6" s="261">
        <v>340</v>
      </c>
    </row>
    <row r="7" spans="1:3" x14ac:dyDescent="0.2">
      <c r="A7" s="254" t="s">
        <v>400</v>
      </c>
      <c r="B7" s="277">
        <v>0</v>
      </c>
      <c r="C7" s="251">
        <v>0</v>
      </c>
    </row>
    <row r="8" spans="1:3" x14ac:dyDescent="0.2">
      <c r="A8" s="254" t="s">
        <v>398</v>
      </c>
      <c r="B8" s="259">
        <v>29</v>
      </c>
      <c r="C8" s="276">
        <v>38</v>
      </c>
    </row>
    <row r="9" spans="1:3" x14ac:dyDescent="0.2">
      <c r="A9" s="257" t="s">
        <v>396</v>
      </c>
      <c r="B9" s="256">
        <v>266</v>
      </c>
      <c r="C9" s="255">
        <v>303</v>
      </c>
    </row>
    <row r="10" spans="1:3" x14ac:dyDescent="0.2">
      <c r="A10" s="250" t="s">
        <v>354</v>
      </c>
      <c r="B10" s="272"/>
      <c r="C10" s="272"/>
    </row>
    <row r="11" spans="1:3" x14ac:dyDescent="0.2">
      <c r="A11" s="252"/>
      <c r="B11" s="251"/>
      <c r="C11" s="251"/>
    </row>
    <row r="12" spans="1:3" x14ac:dyDescent="0.2">
      <c r="A12" s="271"/>
      <c r="B12" s="251"/>
      <c r="C12" s="251"/>
    </row>
    <row r="13" spans="1:3" x14ac:dyDescent="0.2">
      <c r="A13" s="252"/>
      <c r="B13" s="251"/>
      <c r="C13" s="251"/>
    </row>
    <row r="14" spans="1:3" x14ac:dyDescent="0.2">
      <c r="A14" s="250"/>
      <c r="B14" s="250"/>
      <c r="C14" s="250"/>
    </row>
    <row r="15" spans="1:3" x14ac:dyDescent="0.2">
      <c r="A15" s="250"/>
      <c r="B15" s="250"/>
      <c r="C15" s="250"/>
    </row>
  </sheetData>
  <mergeCells count="2">
    <mergeCell ref="A2:C2"/>
    <mergeCell ref="A3:C3"/>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B98BE-2DA9-40EB-BA92-BB4AE61864AE}">
  <dimension ref="A1:C10"/>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431</v>
      </c>
    </row>
    <row r="2" spans="1:3" ht="15.75" x14ac:dyDescent="0.25">
      <c r="A2" s="531" t="s">
        <v>430</v>
      </c>
      <c r="B2" s="531"/>
      <c r="C2" s="531"/>
    </row>
    <row r="3" spans="1:3" x14ac:dyDescent="0.2">
      <c r="A3" s="532" t="s">
        <v>402</v>
      </c>
      <c r="B3" s="532"/>
      <c r="C3" s="532"/>
    </row>
    <row r="4" spans="1:3" x14ac:dyDescent="0.2">
      <c r="A4" s="266"/>
      <c r="B4" s="265">
        <v>2025</v>
      </c>
      <c r="C4" s="264">
        <v>2024</v>
      </c>
    </row>
    <row r="5" spans="1:3" x14ac:dyDescent="0.2">
      <c r="A5" s="266"/>
      <c r="B5" s="265" t="s">
        <v>0</v>
      </c>
      <c r="C5" s="264" t="s">
        <v>0</v>
      </c>
    </row>
    <row r="6" spans="1:3" x14ac:dyDescent="0.2">
      <c r="A6" s="263" t="s">
        <v>401</v>
      </c>
      <c r="B6" s="278">
        <v>120</v>
      </c>
      <c r="C6" s="261">
        <v>95</v>
      </c>
    </row>
    <row r="7" spans="1:3" x14ac:dyDescent="0.2">
      <c r="A7" s="254" t="s">
        <v>400</v>
      </c>
      <c r="B7" s="277">
        <v>68</v>
      </c>
      <c r="C7" s="251">
        <v>98</v>
      </c>
    </row>
    <row r="8" spans="1:3" x14ac:dyDescent="0.2">
      <c r="A8" s="254" t="s">
        <v>398</v>
      </c>
      <c r="B8" s="259">
        <v>78</v>
      </c>
      <c r="C8" s="276">
        <v>54</v>
      </c>
    </row>
    <row r="9" spans="1:3" x14ac:dyDescent="0.2">
      <c r="A9" s="257" t="s">
        <v>396</v>
      </c>
      <c r="B9" s="256">
        <v>110</v>
      </c>
      <c r="C9" s="255">
        <v>138</v>
      </c>
    </row>
    <row r="10" spans="1:3" x14ac:dyDescent="0.2">
      <c r="A10" s="250" t="s">
        <v>354</v>
      </c>
      <c r="B10" s="272"/>
      <c r="C10" s="272"/>
    </row>
  </sheetData>
  <mergeCells count="2">
    <mergeCell ref="A2:C2"/>
    <mergeCell ref="A3:C3"/>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190DB-99D6-4DB2-8748-BFBE9B399EA3}">
  <dimension ref="A1:C10"/>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433</v>
      </c>
    </row>
    <row r="2" spans="1:3" ht="15.75" x14ac:dyDescent="0.25">
      <c r="A2" s="531" t="s">
        <v>432</v>
      </c>
      <c r="B2" s="531"/>
      <c r="C2" s="531"/>
    </row>
    <row r="3" spans="1:3" x14ac:dyDescent="0.2">
      <c r="A3" s="532" t="s">
        <v>402</v>
      </c>
      <c r="B3" s="532"/>
      <c r="C3" s="532"/>
    </row>
    <row r="4" spans="1:3" x14ac:dyDescent="0.2">
      <c r="A4" s="266"/>
      <c r="B4" s="265">
        <v>2025</v>
      </c>
      <c r="C4" s="264">
        <v>2024</v>
      </c>
    </row>
    <row r="5" spans="1:3" x14ac:dyDescent="0.2">
      <c r="A5" s="266"/>
      <c r="B5" s="265" t="s">
        <v>0</v>
      </c>
      <c r="C5" s="264" t="s">
        <v>0</v>
      </c>
    </row>
    <row r="6" spans="1:3" x14ac:dyDescent="0.2">
      <c r="A6" s="263" t="s">
        <v>401</v>
      </c>
      <c r="B6" s="278">
        <v>1000</v>
      </c>
      <c r="C6" s="261">
        <v>1000</v>
      </c>
    </row>
    <row r="7" spans="1:3" x14ac:dyDescent="0.2">
      <c r="A7" s="254" t="s">
        <v>400</v>
      </c>
      <c r="B7" s="277">
        <v>23</v>
      </c>
      <c r="C7" s="251">
        <v>26</v>
      </c>
    </row>
    <row r="8" spans="1:3" x14ac:dyDescent="0.2">
      <c r="A8" s="254" t="s">
        <v>398</v>
      </c>
      <c r="B8" s="259">
        <v>981</v>
      </c>
      <c r="C8" s="276">
        <v>751</v>
      </c>
    </row>
    <row r="9" spans="1:3" x14ac:dyDescent="0.2">
      <c r="A9" s="257" t="s">
        <v>396</v>
      </c>
      <c r="B9" s="256">
        <v>42</v>
      </c>
      <c r="C9" s="255">
        <v>275</v>
      </c>
    </row>
    <row r="10" spans="1:3" x14ac:dyDescent="0.2">
      <c r="A10" s="250" t="s">
        <v>354</v>
      </c>
      <c r="B10" s="272"/>
      <c r="C10" s="272"/>
    </row>
  </sheetData>
  <mergeCells count="2">
    <mergeCell ref="A2:C2"/>
    <mergeCell ref="A3:C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3E6BB-A5F2-4781-A75E-A557C535B2AE}">
  <dimension ref="A1:C10"/>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436</v>
      </c>
    </row>
    <row r="2" spans="1:3" ht="15.75" x14ac:dyDescent="0.25">
      <c r="A2" s="531" t="s">
        <v>435</v>
      </c>
      <c r="B2" s="531"/>
      <c r="C2" s="531"/>
    </row>
    <row r="3" spans="1:3" x14ac:dyDescent="0.2">
      <c r="A3" s="532" t="s">
        <v>402</v>
      </c>
      <c r="B3" s="532"/>
      <c r="C3" s="532"/>
    </row>
    <row r="4" spans="1:3" x14ac:dyDescent="0.2">
      <c r="A4" s="266"/>
      <c r="B4" s="265">
        <v>2025</v>
      </c>
      <c r="C4" s="264">
        <v>2024</v>
      </c>
    </row>
    <row r="5" spans="1:3" x14ac:dyDescent="0.2">
      <c r="A5" s="266"/>
      <c r="B5" s="265" t="s">
        <v>0</v>
      </c>
      <c r="C5" s="264" t="s">
        <v>0</v>
      </c>
    </row>
    <row r="6" spans="1:3" x14ac:dyDescent="0.2">
      <c r="A6" s="263" t="s">
        <v>401</v>
      </c>
      <c r="B6" s="278">
        <v>6</v>
      </c>
      <c r="C6" s="261">
        <v>18</v>
      </c>
    </row>
    <row r="7" spans="1:3" x14ac:dyDescent="0.2">
      <c r="A7" s="254" t="s">
        <v>400</v>
      </c>
      <c r="B7" s="285">
        <v>12</v>
      </c>
      <c r="C7" s="286" t="s">
        <v>434</v>
      </c>
    </row>
    <row r="8" spans="1:3" x14ac:dyDescent="0.2">
      <c r="A8" s="254" t="s">
        <v>398</v>
      </c>
      <c r="B8" s="285">
        <v>8</v>
      </c>
      <c r="C8" s="276">
        <v>5</v>
      </c>
    </row>
    <row r="9" spans="1:3" x14ac:dyDescent="0.2">
      <c r="A9" s="257" t="s">
        <v>396</v>
      </c>
      <c r="B9" s="256">
        <v>10</v>
      </c>
      <c r="C9" s="255">
        <v>13</v>
      </c>
    </row>
    <row r="10" spans="1:3" x14ac:dyDescent="0.2">
      <c r="A10" s="250" t="s">
        <v>354</v>
      </c>
      <c r="B10" s="272"/>
      <c r="C10" s="272"/>
    </row>
  </sheetData>
  <mergeCells count="2">
    <mergeCell ref="A2:C2"/>
    <mergeCell ref="A3:C3"/>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CC850-340A-48DE-AAC3-4B2F96991AD7}">
  <dimension ref="A1:C10"/>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438</v>
      </c>
    </row>
    <row r="2" spans="1:3" ht="15.75" x14ac:dyDescent="0.25">
      <c r="A2" s="531" t="s">
        <v>437</v>
      </c>
      <c r="B2" s="531"/>
      <c r="C2" s="531"/>
    </row>
    <row r="3" spans="1:3" x14ac:dyDescent="0.2">
      <c r="A3" s="532" t="s">
        <v>402</v>
      </c>
      <c r="B3" s="532"/>
      <c r="C3" s="532"/>
    </row>
    <row r="4" spans="1:3" x14ac:dyDescent="0.2">
      <c r="A4" s="266"/>
      <c r="B4" s="265">
        <v>2025</v>
      </c>
      <c r="C4" s="264">
        <v>2024</v>
      </c>
    </row>
    <row r="5" spans="1:3" x14ac:dyDescent="0.2">
      <c r="A5" s="266"/>
      <c r="B5" s="265" t="s">
        <v>0</v>
      </c>
      <c r="C5" s="264" t="s">
        <v>0</v>
      </c>
    </row>
    <row r="6" spans="1:3" x14ac:dyDescent="0.2">
      <c r="A6" s="263" t="s">
        <v>401</v>
      </c>
      <c r="B6" s="278">
        <v>693</v>
      </c>
      <c r="C6" s="261">
        <v>499</v>
      </c>
    </row>
    <row r="7" spans="1:3" x14ac:dyDescent="0.2">
      <c r="A7" s="254" t="s">
        <v>400</v>
      </c>
      <c r="B7" s="277">
        <v>400</v>
      </c>
      <c r="C7" s="251">
        <v>450</v>
      </c>
    </row>
    <row r="8" spans="1:3" x14ac:dyDescent="0.2">
      <c r="A8" s="254" t="s">
        <v>398</v>
      </c>
      <c r="B8" s="259">
        <v>202</v>
      </c>
      <c r="C8" s="276">
        <v>129</v>
      </c>
    </row>
    <row r="9" spans="1:3" x14ac:dyDescent="0.2">
      <c r="A9" s="257" t="s">
        <v>396</v>
      </c>
      <c r="B9" s="256">
        <v>891</v>
      </c>
      <c r="C9" s="255">
        <v>820</v>
      </c>
    </row>
    <row r="10" spans="1:3" x14ac:dyDescent="0.2">
      <c r="A10" s="250" t="s">
        <v>354</v>
      </c>
      <c r="B10" s="272"/>
      <c r="C10" s="272"/>
    </row>
  </sheetData>
  <mergeCells count="2">
    <mergeCell ref="A2:C2"/>
    <mergeCell ref="A3:C3"/>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2F709-6819-41D4-A464-EAB2EE8A7DBD}">
  <dimension ref="A1:C10"/>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440</v>
      </c>
    </row>
    <row r="2" spans="1:3" ht="15.75" x14ac:dyDescent="0.25">
      <c r="A2" s="531" t="s">
        <v>439</v>
      </c>
      <c r="B2" s="531"/>
      <c r="C2" s="531"/>
    </row>
    <row r="3" spans="1:3" x14ac:dyDescent="0.2">
      <c r="A3" s="533" t="s">
        <v>402</v>
      </c>
      <c r="B3" s="533"/>
      <c r="C3" s="533"/>
    </row>
    <row r="4" spans="1:3" x14ac:dyDescent="0.2">
      <c r="A4" s="266"/>
      <c r="B4" s="265">
        <v>2025</v>
      </c>
      <c r="C4" s="264">
        <v>2024</v>
      </c>
    </row>
    <row r="5" spans="1:3" x14ac:dyDescent="0.2">
      <c r="A5" s="266"/>
      <c r="B5" s="265" t="s">
        <v>0</v>
      </c>
      <c r="C5" s="264" t="s">
        <v>0</v>
      </c>
    </row>
    <row r="6" spans="1:3" x14ac:dyDescent="0.2">
      <c r="A6" s="263" t="s">
        <v>401</v>
      </c>
      <c r="B6" s="278">
        <v>254</v>
      </c>
      <c r="C6" s="261">
        <v>319</v>
      </c>
    </row>
    <row r="7" spans="1:3" x14ac:dyDescent="0.2">
      <c r="A7" s="254" t="s">
        <v>400</v>
      </c>
      <c r="B7" s="277">
        <v>0</v>
      </c>
      <c r="C7" s="251">
        <v>0</v>
      </c>
    </row>
    <row r="8" spans="1:3" x14ac:dyDescent="0.2">
      <c r="A8" s="254" t="s">
        <v>398</v>
      </c>
      <c r="B8" s="259">
        <v>21</v>
      </c>
      <c r="C8" s="276">
        <v>45</v>
      </c>
    </row>
    <row r="9" spans="1:3" x14ac:dyDescent="0.2">
      <c r="A9" s="257" t="s">
        <v>396</v>
      </c>
      <c r="B9" s="256">
        <v>233</v>
      </c>
      <c r="C9" s="255">
        <v>275</v>
      </c>
    </row>
    <row r="10" spans="1:3" x14ac:dyDescent="0.2">
      <c r="A10" s="250" t="s">
        <v>354</v>
      </c>
      <c r="B10" s="272"/>
      <c r="C10" s="272"/>
    </row>
  </sheetData>
  <mergeCells count="2">
    <mergeCell ref="A2:C2"/>
    <mergeCell ref="A3:C3"/>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016B0-1103-43C4-A88B-4E446EE199FB}">
  <dimension ref="A1:C10"/>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442</v>
      </c>
    </row>
    <row r="2" spans="1:3" ht="15.75" x14ac:dyDescent="0.25">
      <c r="A2" s="531" t="s">
        <v>441</v>
      </c>
      <c r="B2" s="531"/>
      <c r="C2" s="531"/>
    </row>
    <row r="3" spans="1:3" x14ac:dyDescent="0.2">
      <c r="A3" s="533" t="s">
        <v>402</v>
      </c>
      <c r="B3" s="533"/>
      <c r="C3" s="533"/>
    </row>
    <row r="4" spans="1:3" x14ac:dyDescent="0.2">
      <c r="A4" s="266"/>
      <c r="B4" s="265">
        <v>2025</v>
      </c>
      <c r="C4" s="264">
        <v>2024</v>
      </c>
    </row>
    <row r="5" spans="1:3" x14ac:dyDescent="0.2">
      <c r="A5" s="266"/>
      <c r="B5" s="265" t="s">
        <v>0</v>
      </c>
      <c r="C5" s="264" t="s">
        <v>0</v>
      </c>
    </row>
    <row r="6" spans="1:3" x14ac:dyDescent="0.2">
      <c r="A6" s="263" t="s">
        <v>401</v>
      </c>
      <c r="B6" s="278">
        <v>0</v>
      </c>
      <c r="C6" s="261">
        <v>0</v>
      </c>
    </row>
    <row r="7" spans="1:3" x14ac:dyDescent="0.2">
      <c r="A7" s="254" t="s">
        <v>400</v>
      </c>
      <c r="B7" s="277">
        <v>500</v>
      </c>
      <c r="C7" s="251">
        <v>0</v>
      </c>
    </row>
    <row r="8" spans="1:3" x14ac:dyDescent="0.2">
      <c r="A8" s="254" t="s">
        <v>398</v>
      </c>
      <c r="B8" s="259">
        <v>0</v>
      </c>
      <c r="C8" s="276">
        <v>0</v>
      </c>
    </row>
    <row r="9" spans="1:3" x14ac:dyDescent="0.2">
      <c r="A9" s="257" t="s">
        <v>396</v>
      </c>
      <c r="B9" s="256">
        <v>500</v>
      </c>
      <c r="C9" s="255">
        <v>0</v>
      </c>
    </row>
    <row r="10" spans="1:3" x14ac:dyDescent="0.2">
      <c r="A10" s="250" t="s">
        <v>354</v>
      </c>
      <c r="B10" s="272"/>
      <c r="C10" s="272"/>
    </row>
  </sheetData>
  <mergeCells count="2">
    <mergeCell ref="A2:C2"/>
    <mergeCell ref="A3:C3"/>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F575B-524F-4F12-963A-BBA39218783E}">
  <dimension ref="A1:C10"/>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444</v>
      </c>
    </row>
    <row r="2" spans="1:3" ht="15.75" x14ac:dyDescent="0.25">
      <c r="A2" s="531" t="s">
        <v>443</v>
      </c>
      <c r="B2" s="531"/>
      <c r="C2" s="531"/>
    </row>
    <row r="3" spans="1:3" x14ac:dyDescent="0.2">
      <c r="A3" s="532" t="s">
        <v>402</v>
      </c>
      <c r="B3" s="532"/>
      <c r="C3" s="532"/>
    </row>
    <row r="4" spans="1:3" x14ac:dyDescent="0.2">
      <c r="A4" s="266"/>
      <c r="B4" s="265">
        <v>2025</v>
      </c>
      <c r="C4" s="264">
        <v>2024</v>
      </c>
    </row>
    <row r="5" spans="1:3" x14ac:dyDescent="0.2">
      <c r="A5" s="266"/>
      <c r="B5" s="265" t="s">
        <v>0</v>
      </c>
      <c r="C5" s="264" t="s">
        <v>0</v>
      </c>
    </row>
    <row r="6" spans="1:3" x14ac:dyDescent="0.2">
      <c r="A6" s="263" t="s">
        <v>401</v>
      </c>
      <c r="B6" s="278">
        <v>41</v>
      </c>
      <c r="C6" s="261">
        <v>42</v>
      </c>
    </row>
    <row r="7" spans="1:3" x14ac:dyDescent="0.2">
      <c r="A7" s="254" t="s">
        <v>400</v>
      </c>
      <c r="B7" s="277">
        <v>20</v>
      </c>
      <c r="C7" s="251">
        <v>17</v>
      </c>
    </row>
    <row r="8" spans="1:3" x14ac:dyDescent="0.2">
      <c r="A8" s="254" t="s">
        <v>398</v>
      </c>
      <c r="B8" s="259">
        <v>15</v>
      </c>
      <c r="C8" s="276">
        <v>15</v>
      </c>
    </row>
    <row r="9" spans="1:3" x14ac:dyDescent="0.2">
      <c r="A9" s="257" t="s">
        <v>396</v>
      </c>
      <c r="B9" s="256">
        <v>46</v>
      </c>
      <c r="C9" s="255">
        <v>45</v>
      </c>
    </row>
    <row r="10" spans="1:3" x14ac:dyDescent="0.2">
      <c r="A10" s="250" t="s">
        <v>354</v>
      </c>
      <c r="B10" s="272"/>
      <c r="C10" s="272"/>
    </row>
  </sheetData>
  <mergeCells count="2">
    <mergeCell ref="A2:C2"/>
    <mergeCell ref="A3:C3"/>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173CC-19F3-48EC-B93A-ADA46F3A4AB1}">
  <dimension ref="A1:C11"/>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448</v>
      </c>
    </row>
    <row r="2" spans="1:3" ht="34.5" customHeight="1" x14ac:dyDescent="0.25">
      <c r="A2" s="531" t="s">
        <v>447</v>
      </c>
      <c r="B2" s="531"/>
      <c r="C2" s="531"/>
    </row>
    <row r="3" spans="1:3" x14ac:dyDescent="0.2">
      <c r="A3" s="532" t="s">
        <v>402</v>
      </c>
      <c r="B3" s="532"/>
      <c r="C3" s="532"/>
    </row>
    <row r="4" spans="1:3" x14ac:dyDescent="0.2">
      <c r="A4" s="266"/>
      <c r="B4" s="265">
        <v>2025</v>
      </c>
      <c r="C4" s="264">
        <v>2024</v>
      </c>
    </row>
    <row r="5" spans="1:3" x14ac:dyDescent="0.2">
      <c r="A5" s="266"/>
      <c r="B5" s="265" t="s">
        <v>0</v>
      </c>
      <c r="C5" s="264" t="s">
        <v>0</v>
      </c>
    </row>
    <row r="6" spans="1:3" x14ac:dyDescent="0.2">
      <c r="A6" s="263" t="s">
        <v>446</v>
      </c>
      <c r="B6" s="278">
        <v>1764</v>
      </c>
      <c r="C6" s="261">
        <v>1682</v>
      </c>
    </row>
    <row r="7" spans="1:3" x14ac:dyDescent="0.2">
      <c r="A7" s="254" t="s">
        <v>400</v>
      </c>
      <c r="B7" s="277">
        <v>119</v>
      </c>
      <c r="C7" s="251">
        <v>122</v>
      </c>
    </row>
    <row r="8" spans="1:3" x14ac:dyDescent="0.2">
      <c r="A8" s="254" t="s">
        <v>398</v>
      </c>
      <c r="B8" s="259">
        <v>52</v>
      </c>
      <c r="C8" s="276">
        <v>51</v>
      </c>
    </row>
    <row r="9" spans="1:3" x14ac:dyDescent="0.2">
      <c r="A9" s="257" t="s">
        <v>396</v>
      </c>
      <c r="B9" s="256">
        <v>1831</v>
      </c>
      <c r="C9" s="255">
        <v>1753</v>
      </c>
    </row>
    <row r="10" spans="1:3" x14ac:dyDescent="0.2">
      <c r="A10" s="287" t="s">
        <v>445</v>
      </c>
      <c r="B10" s="255"/>
      <c r="C10" s="255"/>
    </row>
    <row r="11" spans="1:3" x14ac:dyDescent="0.2">
      <c r="A11" s="250" t="s">
        <v>354</v>
      </c>
      <c r="B11" s="272"/>
      <c r="C11" s="272"/>
    </row>
  </sheetData>
  <mergeCells count="2">
    <mergeCell ref="A2:C2"/>
    <mergeCell ref="A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91258-BAB0-4A64-8F52-5F247E396C35}">
  <sheetPr codeName="Sheet5"/>
  <dimension ref="A1:J32"/>
  <sheetViews>
    <sheetView showGridLines="0" workbookViewId="0"/>
  </sheetViews>
  <sheetFormatPr defaultColWidth="8.7109375" defaultRowHeight="14.25" x14ac:dyDescent="0.2"/>
  <cols>
    <col min="1" max="1" width="23.28515625" style="138" bestFit="1" customWidth="1"/>
    <col min="2" max="16384" width="8.7109375" style="138"/>
  </cols>
  <sheetData>
    <row r="1" spans="1:10" x14ac:dyDescent="0.2">
      <c r="A1" s="137" t="s">
        <v>294</v>
      </c>
    </row>
    <row r="2" spans="1:10" ht="15.75" x14ac:dyDescent="0.2">
      <c r="A2" s="482" t="s">
        <v>287</v>
      </c>
      <c r="B2" s="482"/>
      <c r="C2" s="482"/>
      <c r="D2" s="482"/>
      <c r="E2" s="482"/>
      <c r="F2" s="482"/>
      <c r="G2" s="482"/>
      <c r="H2" s="482"/>
      <c r="I2" s="482"/>
      <c r="J2" s="482"/>
    </row>
    <row r="3" spans="1:10" x14ac:dyDescent="0.2">
      <c r="A3" s="483" t="s">
        <v>313</v>
      </c>
      <c r="B3" s="483"/>
      <c r="C3" s="483"/>
      <c r="D3" s="483"/>
      <c r="E3" s="483"/>
      <c r="F3" s="483"/>
      <c r="G3" s="483"/>
      <c r="H3" s="483"/>
      <c r="I3" s="483"/>
      <c r="J3" s="483"/>
    </row>
    <row r="23" spans="1:9" x14ac:dyDescent="0.2">
      <c r="A23" s="484" t="s">
        <v>295</v>
      </c>
      <c r="B23" s="484"/>
      <c r="C23" s="484"/>
      <c r="D23" s="484"/>
      <c r="E23" s="484"/>
      <c r="F23" s="484"/>
      <c r="G23" s="484"/>
      <c r="H23" s="484"/>
      <c r="I23" s="484"/>
    </row>
    <row r="24" spans="1:9" x14ac:dyDescent="0.2">
      <c r="A24" s="145"/>
      <c r="B24" s="146" t="s">
        <v>314</v>
      </c>
      <c r="C24" s="147"/>
    </row>
    <row r="25" spans="1:9" x14ac:dyDescent="0.2">
      <c r="A25" s="148"/>
      <c r="B25" s="149" t="s">
        <v>255</v>
      </c>
      <c r="C25" s="149" t="s">
        <v>296</v>
      </c>
    </row>
    <row r="26" spans="1:9" x14ac:dyDescent="0.2">
      <c r="A26" s="150" t="s">
        <v>289</v>
      </c>
      <c r="B26" s="151">
        <v>7300</v>
      </c>
      <c r="C26" s="152">
        <v>20</v>
      </c>
      <c r="E26" s="151"/>
      <c r="F26" s="153"/>
      <c r="H26" s="154"/>
    </row>
    <row r="27" spans="1:9" x14ac:dyDescent="0.2">
      <c r="A27" s="150" t="s">
        <v>297</v>
      </c>
      <c r="B27" s="151">
        <v>2694</v>
      </c>
      <c r="C27" s="152">
        <v>8</v>
      </c>
      <c r="E27" s="151"/>
      <c r="F27" s="153"/>
      <c r="H27" s="154"/>
    </row>
    <row r="28" spans="1:9" x14ac:dyDescent="0.2">
      <c r="A28" s="150" t="s">
        <v>298</v>
      </c>
      <c r="B28" s="155">
        <v>5492</v>
      </c>
      <c r="C28" s="152">
        <v>15</v>
      </c>
      <c r="E28" s="155"/>
      <c r="F28" s="153"/>
      <c r="H28" s="154"/>
    </row>
    <row r="29" spans="1:9" x14ac:dyDescent="0.2">
      <c r="A29" s="150" t="s">
        <v>299</v>
      </c>
      <c r="B29" s="155">
        <v>7694</v>
      </c>
      <c r="C29" s="152">
        <v>21</v>
      </c>
      <c r="E29" s="155"/>
      <c r="F29" s="153"/>
      <c r="H29" s="154"/>
    </row>
    <row r="30" spans="1:9" x14ac:dyDescent="0.2">
      <c r="A30" s="150" t="s">
        <v>29</v>
      </c>
      <c r="B30" s="151">
        <v>1672</v>
      </c>
      <c r="C30" s="152">
        <v>5</v>
      </c>
      <c r="E30" s="151"/>
      <c r="F30" s="153"/>
      <c r="H30" s="154"/>
    </row>
    <row r="31" spans="1:9" x14ac:dyDescent="0.2">
      <c r="A31" s="150" t="s">
        <v>243</v>
      </c>
      <c r="B31" s="156">
        <v>11387</v>
      </c>
      <c r="C31" s="152">
        <v>31</v>
      </c>
      <c r="E31" s="156"/>
      <c r="F31" s="153"/>
      <c r="H31" s="154"/>
    </row>
    <row r="32" spans="1:9" x14ac:dyDescent="0.2">
      <c r="A32" s="157" t="s">
        <v>30</v>
      </c>
      <c r="B32" s="158">
        <v>36239</v>
      </c>
      <c r="C32" s="157">
        <v>100</v>
      </c>
      <c r="E32" s="158"/>
      <c r="F32" s="157"/>
      <c r="H32" s="154"/>
    </row>
  </sheetData>
  <mergeCells count="3">
    <mergeCell ref="A2:J2"/>
    <mergeCell ref="A3:J3"/>
    <mergeCell ref="A23:I23"/>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D9594-D946-4D33-8216-CA2780C5F5BD}">
  <dimension ref="A1:C11"/>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451</v>
      </c>
    </row>
    <row r="2" spans="1:3" ht="34.5" customHeight="1" x14ac:dyDescent="0.25">
      <c r="A2" s="531" t="s">
        <v>450</v>
      </c>
      <c r="B2" s="531"/>
      <c r="C2" s="531"/>
    </row>
    <row r="3" spans="1:3" x14ac:dyDescent="0.2">
      <c r="A3" s="532" t="s">
        <v>402</v>
      </c>
      <c r="B3" s="532"/>
      <c r="C3" s="532"/>
    </row>
    <row r="4" spans="1:3" x14ac:dyDescent="0.2">
      <c r="A4" s="266"/>
      <c r="B4" s="265">
        <v>2025</v>
      </c>
      <c r="C4" s="264">
        <v>2024</v>
      </c>
    </row>
    <row r="5" spans="1:3" x14ac:dyDescent="0.2">
      <c r="A5" s="266"/>
      <c r="B5" s="265" t="s">
        <v>0</v>
      </c>
      <c r="C5" s="264" t="s">
        <v>0</v>
      </c>
    </row>
    <row r="6" spans="1:3" x14ac:dyDescent="0.2">
      <c r="A6" s="263" t="s">
        <v>401</v>
      </c>
      <c r="B6" s="278">
        <v>43</v>
      </c>
      <c r="C6" s="261">
        <v>55</v>
      </c>
    </row>
    <row r="7" spans="1:3" x14ac:dyDescent="0.2">
      <c r="A7" s="254" t="s">
        <v>400</v>
      </c>
      <c r="B7" s="277">
        <v>55</v>
      </c>
      <c r="C7" s="251">
        <v>54</v>
      </c>
    </row>
    <row r="8" spans="1:3" x14ac:dyDescent="0.2">
      <c r="A8" s="254" t="s">
        <v>398</v>
      </c>
      <c r="B8" s="259">
        <v>18</v>
      </c>
      <c r="C8" s="276">
        <v>8</v>
      </c>
    </row>
    <row r="9" spans="1:3" x14ac:dyDescent="0.2">
      <c r="A9" s="257" t="s">
        <v>396</v>
      </c>
      <c r="B9" s="256">
        <v>80</v>
      </c>
      <c r="C9" s="255">
        <v>100</v>
      </c>
    </row>
    <row r="10" spans="1:3" x14ac:dyDescent="0.2">
      <c r="A10" s="287" t="s">
        <v>449</v>
      </c>
      <c r="B10" s="255"/>
      <c r="C10" s="255"/>
    </row>
    <row r="11" spans="1:3" x14ac:dyDescent="0.2">
      <c r="A11" s="250" t="s">
        <v>354</v>
      </c>
      <c r="B11" s="272"/>
      <c r="C11" s="272"/>
    </row>
  </sheetData>
  <mergeCells count="2">
    <mergeCell ref="A2:C2"/>
    <mergeCell ref="A3:C3"/>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2FB5E-084A-469A-A480-9514480B958B}">
  <dimension ref="A1:C10"/>
  <sheetViews>
    <sheetView showGridLines="0" zoomScaleNormal="100" workbookViewId="0"/>
  </sheetViews>
  <sheetFormatPr defaultColWidth="9.140625" defaultRowHeight="12.75" x14ac:dyDescent="0.2"/>
  <cols>
    <col min="1" max="1" width="57.140625" style="249" customWidth="1"/>
    <col min="2" max="3" width="9.85546875" style="249" customWidth="1"/>
    <col min="4" max="5" width="9.140625" style="249"/>
    <col min="6" max="10" width="9.85546875" style="249" customWidth="1"/>
    <col min="11" max="16384" width="9.140625" style="249"/>
  </cols>
  <sheetData>
    <row r="1" spans="1:3" x14ac:dyDescent="0.2">
      <c r="A1" s="270" t="s">
        <v>453</v>
      </c>
    </row>
    <row r="2" spans="1:3" ht="15.75" x14ac:dyDescent="0.25">
      <c r="A2" s="531" t="s">
        <v>452</v>
      </c>
      <c r="B2" s="531"/>
      <c r="C2" s="531"/>
    </row>
    <row r="3" spans="1:3" x14ac:dyDescent="0.2">
      <c r="A3" s="533" t="s">
        <v>402</v>
      </c>
      <c r="B3" s="533"/>
      <c r="C3" s="533"/>
    </row>
    <row r="4" spans="1:3" x14ac:dyDescent="0.2">
      <c r="A4" s="266"/>
      <c r="B4" s="265">
        <v>2025</v>
      </c>
      <c r="C4" s="264">
        <v>2024</v>
      </c>
    </row>
    <row r="5" spans="1:3" x14ac:dyDescent="0.2">
      <c r="A5" s="266"/>
      <c r="B5" s="265" t="s">
        <v>0</v>
      </c>
      <c r="C5" s="264" t="s">
        <v>0</v>
      </c>
    </row>
    <row r="6" spans="1:3" x14ac:dyDescent="0.2">
      <c r="A6" s="263" t="s">
        <v>401</v>
      </c>
      <c r="B6" s="278">
        <v>322</v>
      </c>
      <c r="C6" s="261">
        <v>336</v>
      </c>
    </row>
    <row r="7" spans="1:3" x14ac:dyDescent="0.2">
      <c r="A7" s="254" t="s">
        <v>400</v>
      </c>
      <c r="B7" s="259">
        <v>2</v>
      </c>
      <c r="C7" s="276">
        <v>1</v>
      </c>
    </row>
    <row r="8" spans="1:3" x14ac:dyDescent="0.2">
      <c r="A8" s="254" t="s">
        <v>398</v>
      </c>
      <c r="B8" s="259">
        <v>31</v>
      </c>
      <c r="C8" s="276">
        <v>12</v>
      </c>
    </row>
    <row r="9" spans="1:3" x14ac:dyDescent="0.2">
      <c r="A9" s="257" t="s">
        <v>396</v>
      </c>
      <c r="B9" s="256">
        <v>293</v>
      </c>
      <c r="C9" s="255">
        <v>325</v>
      </c>
    </row>
    <row r="10" spans="1:3" x14ac:dyDescent="0.2">
      <c r="A10" s="250" t="s">
        <v>354</v>
      </c>
      <c r="B10" s="272"/>
      <c r="C10" s="272"/>
    </row>
  </sheetData>
  <mergeCells count="2">
    <mergeCell ref="A2:C2"/>
    <mergeCell ref="A3:C3"/>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BF95B-1480-4EA0-8D73-5E3A8E9E4051}">
  <sheetPr>
    <pageSetUpPr fitToPage="1"/>
  </sheetPr>
  <dimension ref="A1:O64"/>
  <sheetViews>
    <sheetView showGridLines="0" workbookViewId="0"/>
  </sheetViews>
  <sheetFormatPr defaultColWidth="9.140625" defaultRowHeight="11.25" x14ac:dyDescent="0.2"/>
  <cols>
    <col min="1" max="1" width="41" style="288" bestFit="1" customWidth="1"/>
    <col min="2" max="2" width="4.140625" style="288" bestFit="1" customWidth="1"/>
    <col min="3" max="4" width="10.7109375" style="288" customWidth="1"/>
    <col min="5" max="5" width="2.7109375" style="288" customWidth="1"/>
    <col min="6" max="7" width="10.7109375" style="288" customWidth="1"/>
    <col min="8" max="8" width="9.140625" style="288"/>
    <col min="9" max="9" width="10" style="288" bestFit="1" customWidth="1"/>
    <col min="10" max="10" width="9.5703125" style="288" bestFit="1" customWidth="1"/>
    <col min="11" max="11" width="9.140625" style="288"/>
    <col min="12" max="12" width="9.5703125" style="288" bestFit="1" customWidth="1"/>
    <col min="13" max="16384" width="9.140625" style="288"/>
  </cols>
  <sheetData>
    <row r="1" spans="1:13" x14ac:dyDescent="0.2">
      <c r="A1" s="288" t="s">
        <v>500</v>
      </c>
    </row>
    <row r="2" spans="1:13" ht="15.75" x14ac:dyDescent="0.25">
      <c r="A2" s="535" t="s">
        <v>499</v>
      </c>
      <c r="B2" s="535"/>
      <c r="C2" s="535"/>
      <c r="D2" s="535"/>
      <c r="E2" s="535"/>
      <c r="F2" s="535"/>
      <c r="G2" s="535"/>
    </row>
    <row r="3" spans="1:13" ht="19.5" customHeight="1" x14ac:dyDescent="0.2">
      <c r="A3" s="536" t="s">
        <v>498</v>
      </c>
      <c r="B3" s="536"/>
      <c r="C3" s="536"/>
      <c r="D3" s="536"/>
      <c r="E3" s="536"/>
      <c r="F3" s="536"/>
      <c r="G3" s="536"/>
    </row>
    <row r="4" spans="1:13" ht="11.1" customHeight="1" x14ac:dyDescent="0.2">
      <c r="A4" s="316"/>
      <c r="B4" s="316"/>
      <c r="C4" s="537" t="s">
        <v>255</v>
      </c>
      <c r="D4" s="537"/>
      <c r="E4" s="315"/>
      <c r="F4" s="537" t="s">
        <v>250</v>
      </c>
      <c r="G4" s="537"/>
    </row>
    <row r="5" spans="1:13" ht="11.1" customHeight="1" x14ac:dyDescent="0.2">
      <c r="A5" s="310"/>
      <c r="B5" s="310"/>
      <c r="C5" s="307" t="s">
        <v>496</v>
      </c>
      <c r="D5" s="306" t="s">
        <v>497</v>
      </c>
      <c r="E5" s="314"/>
      <c r="F5" s="306" t="s">
        <v>496</v>
      </c>
      <c r="G5" s="314"/>
    </row>
    <row r="6" spans="1:13" x14ac:dyDescent="0.2">
      <c r="A6" s="538"/>
      <c r="B6" s="311"/>
      <c r="C6" s="313" t="s">
        <v>494</v>
      </c>
      <c r="D6" s="311" t="s">
        <v>495</v>
      </c>
      <c r="E6" s="539"/>
      <c r="F6" s="312" t="s">
        <v>494</v>
      </c>
      <c r="G6" s="311" t="s">
        <v>493</v>
      </c>
    </row>
    <row r="7" spans="1:13" ht="11.1" customHeight="1" x14ac:dyDescent="0.2">
      <c r="A7" s="538"/>
      <c r="B7" s="308"/>
      <c r="C7" s="307" t="s">
        <v>0</v>
      </c>
      <c r="D7" s="306" t="s">
        <v>0</v>
      </c>
      <c r="E7" s="539"/>
      <c r="F7" s="306" t="s">
        <v>0</v>
      </c>
      <c r="G7" s="306" t="s">
        <v>0</v>
      </c>
    </row>
    <row r="8" spans="1:13" x14ac:dyDescent="0.2">
      <c r="A8" s="309"/>
      <c r="B8" s="308"/>
      <c r="C8" s="307"/>
      <c r="D8" s="306"/>
      <c r="E8" s="306"/>
      <c r="F8" s="306"/>
      <c r="G8" s="306"/>
    </row>
    <row r="9" spans="1:13" x14ac:dyDescent="0.2">
      <c r="A9" s="288" t="s">
        <v>326</v>
      </c>
      <c r="B9" s="300"/>
      <c r="C9" s="303">
        <v>5416</v>
      </c>
      <c r="D9" s="302">
        <v>6851</v>
      </c>
      <c r="E9" s="302"/>
      <c r="F9" s="302">
        <v>4906</v>
      </c>
      <c r="G9" s="302">
        <v>6638</v>
      </c>
      <c r="I9" s="296"/>
      <c r="J9" s="296"/>
      <c r="K9" s="296"/>
      <c r="L9" s="296"/>
      <c r="M9" s="296"/>
    </row>
    <row r="10" spans="1:13" x14ac:dyDescent="0.2">
      <c r="A10" s="288" t="s">
        <v>303</v>
      </c>
      <c r="B10" s="300"/>
      <c r="C10" s="303">
        <v>3601</v>
      </c>
      <c r="D10" s="302">
        <v>4952</v>
      </c>
      <c r="E10" s="302"/>
      <c r="F10" s="302">
        <v>3260</v>
      </c>
      <c r="G10" s="302">
        <v>4397</v>
      </c>
      <c r="I10" s="296"/>
      <c r="J10" s="296"/>
      <c r="K10" s="296"/>
      <c r="L10" s="296"/>
      <c r="M10" s="296"/>
    </row>
    <row r="11" spans="1:13" x14ac:dyDescent="0.2">
      <c r="A11" s="288" t="s">
        <v>492</v>
      </c>
      <c r="B11" s="300"/>
      <c r="C11" s="303">
        <v>874</v>
      </c>
      <c r="D11" s="302">
        <v>1236</v>
      </c>
      <c r="E11" s="302"/>
      <c r="F11" s="302">
        <v>822</v>
      </c>
      <c r="G11" s="302">
        <v>1114</v>
      </c>
      <c r="I11" s="296"/>
      <c r="J11" s="296"/>
      <c r="K11" s="296"/>
      <c r="L11" s="296"/>
      <c r="M11" s="296"/>
    </row>
    <row r="12" spans="1:13" x14ac:dyDescent="0.2">
      <c r="A12" s="288" t="s">
        <v>491</v>
      </c>
      <c r="B12" s="300"/>
      <c r="C12" s="303">
        <v>697</v>
      </c>
      <c r="D12" s="302">
        <v>926</v>
      </c>
      <c r="E12" s="302"/>
      <c r="F12" s="302">
        <v>629</v>
      </c>
      <c r="G12" s="302">
        <v>848</v>
      </c>
      <c r="I12" s="296"/>
      <c r="J12" s="296"/>
      <c r="K12" s="296"/>
      <c r="L12" s="296"/>
      <c r="M12" s="296"/>
    </row>
    <row r="13" spans="1:13" x14ac:dyDescent="0.2">
      <c r="A13" s="288" t="s">
        <v>305</v>
      </c>
      <c r="B13" s="300"/>
      <c r="C13" s="303">
        <v>519</v>
      </c>
      <c r="D13" s="302">
        <v>715</v>
      </c>
      <c r="E13" s="302"/>
      <c r="F13" s="302">
        <v>469</v>
      </c>
      <c r="G13" s="302">
        <v>646</v>
      </c>
      <c r="I13" s="296"/>
      <c r="J13" s="296"/>
      <c r="K13" s="296"/>
      <c r="L13" s="296"/>
      <c r="M13" s="296"/>
    </row>
    <row r="14" spans="1:13" x14ac:dyDescent="0.2">
      <c r="A14" s="295" t="s">
        <v>490</v>
      </c>
      <c r="B14" s="300"/>
      <c r="C14" s="303">
        <v>188</v>
      </c>
      <c r="D14" s="302">
        <v>244</v>
      </c>
      <c r="E14" s="302"/>
      <c r="F14" s="302">
        <v>176</v>
      </c>
      <c r="G14" s="302">
        <v>235</v>
      </c>
      <c r="I14" s="296"/>
      <c r="J14" s="296"/>
      <c r="K14" s="296"/>
      <c r="L14" s="296"/>
      <c r="M14" s="296"/>
    </row>
    <row r="15" spans="1:13" x14ac:dyDescent="0.2">
      <c r="A15" s="295" t="s">
        <v>489</v>
      </c>
      <c r="B15" s="300"/>
      <c r="C15" s="303">
        <v>182</v>
      </c>
      <c r="D15" s="302">
        <v>247</v>
      </c>
      <c r="E15" s="302"/>
      <c r="F15" s="302">
        <v>176</v>
      </c>
      <c r="G15" s="302">
        <v>226</v>
      </c>
      <c r="I15" s="296"/>
      <c r="J15" s="296"/>
      <c r="K15" s="296"/>
      <c r="L15" s="296"/>
      <c r="M15" s="296"/>
    </row>
    <row r="16" spans="1:13" x14ac:dyDescent="0.2">
      <c r="A16" s="295" t="s">
        <v>488</v>
      </c>
      <c r="B16" s="300"/>
      <c r="C16" s="303">
        <v>180</v>
      </c>
      <c r="D16" s="302">
        <v>230</v>
      </c>
      <c r="E16" s="302"/>
      <c r="F16" s="302">
        <v>170</v>
      </c>
      <c r="G16" s="302">
        <v>225</v>
      </c>
      <c r="I16" s="296"/>
      <c r="J16" s="296"/>
      <c r="K16" s="296"/>
      <c r="L16" s="296"/>
      <c r="M16" s="296"/>
    </row>
    <row r="17" spans="1:15" x14ac:dyDescent="0.2">
      <c r="A17" s="295" t="s">
        <v>487</v>
      </c>
      <c r="B17" s="300"/>
      <c r="C17" s="303">
        <v>172</v>
      </c>
      <c r="D17" s="302">
        <v>237</v>
      </c>
      <c r="E17" s="302"/>
      <c r="F17" s="302">
        <v>149</v>
      </c>
      <c r="G17" s="302">
        <v>199</v>
      </c>
      <c r="I17" s="296"/>
      <c r="J17" s="296"/>
      <c r="K17" s="296"/>
      <c r="L17" s="296"/>
      <c r="M17" s="296"/>
    </row>
    <row r="18" spans="1:15" x14ac:dyDescent="0.2">
      <c r="A18" s="295" t="s">
        <v>203</v>
      </c>
      <c r="B18" s="300"/>
      <c r="C18" s="303">
        <v>143</v>
      </c>
      <c r="D18" s="302">
        <v>209</v>
      </c>
      <c r="E18" s="302"/>
      <c r="F18" s="302">
        <v>117</v>
      </c>
      <c r="G18" s="302">
        <v>159</v>
      </c>
      <c r="I18" s="296"/>
      <c r="J18" s="296"/>
      <c r="K18" s="296"/>
      <c r="L18" s="296"/>
      <c r="M18" s="296"/>
    </row>
    <row r="19" spans="1:15" x14ac:dyDescent="0.2">
      <c r="A19" s="295" t="s">
        <v>486</v>
      </c>
      <c r="B19" s="300"/>
      <c r="C19" s="303">
        <v>122</v>
      </c>
      <c r="D19" s="302">
        <v>156</v>
      </c>
      <c r="E19" s="302"/>
      <c r="F19" s="302">
        <v>104</v>
      </c>
      <c r="G19" s="302">
        <v>139</v>
      </c>
      <c r="I19" s="296"/>
      <c r="J19" s="296"/>
      <c r="K19" s="296"/>
      <c r="L19" s="296"/>
      <c r="M19" s="296"/>
    </row>
    <row r="20" spans="1:15" x14ac:dyDescent="0.2">
      <c r="A20" s="295" t="s">
        <v>485</v>
      </c>
      <c r="B20" s="300"/>
      <c r="C20" s="303">
        <v>118</v>
      </c>
      <c r="D20" s="302">
        <v>142</v>
      </c>
      <c r="E20" s="302"/>
      <c r="F20" s="302">
        <v>102</v>
      </c>
      <c r="G20" s="302">
        <v>136</v>
      </c>
      <c r="I20" s="296"/>
      <c r="J20" s="296"/>
      <c r="K20" s="296"/>
      <c r="L20" s="296"/>
      <c r="M20" s="296"/>
    </row>
    <row r="21" spans="1:15" x14ac:dyDescent="0.2">
      <c r="A21" s="295" t="s">
        <v>484</v>
      </c>
      <c r="B21" s="300"/>
      <c r="C21" s="303">
        <v>111</v>
      </c>
      <c r="D21" s="302">
        <v>148</v>
      </c>
      <c r="E21" s="302"/>
      <c r="F21" s="302">
        <v>99</v>
      </c>
      <c r="G21" s="302">
        <v>133</v>
      </c>
      <c r="I21" s="296"/>
      <c r="J21" s="296"/>
      <c r="K21" s="296"/>
      <c r="L21" s="296"/>
      <c r="M21" s="296"/>
    </row>
    <row r="22" spans="1:15" x14ac:dyDescent="0.2">
      <c r="A22" s="295" t="s">
        <v>483</v>
      </c>
      <c r="B22" s="300"/>
      <c r="C22" s="303">
        <v>103</v>
      </c>
      <c r="D22" s="302">
        <v>145</v>
      </c>
      <c r="E22" s="302"/>
      <c r="F22" s="302">
        <v>92</v>
      </c>
      <c r="G22" s="302">
        <v>125</v>
      </c>
      <c r="I22" s="296"/>
      <c r="J22" s="296"/>
      <c r="K22" s="296"/>
      <c r="L22" s="296"/>
      <c r="M22" s="296"/>
    </row>
    <row r="23" spans="1:15" x14ac:dyDescent="0.2">
      <c r="A23" s="295" t="s">
        <v>482</v>
      </c>
      <c r="B23" s="300"/>
      <c r="C23" s="303">
        <v>97</v>
      </c>
      <c r="D23" s="302">
        <v>122</v>
      </c>
      <c r="E23" s="302"/>
      <c r="F23" s="302">
        <v>87</v>
      </c>
      <c r="G23" s="302">
        <v>124</v>
      </c>
      <c r="I23" s="296"/>
      <c r="J23" s="296"/>
      <c r="K23" s="296"/>
      <c r="L23" s="296"/>
      <c r="M23" s="296"/>
      <c r="O23" s="305"/>
    </row>
    <row r="24" spans="1:15" x14ac:dyDescent="0.2">
      <c r="A24" s="295" t="s">
        <v>481</v>
      </c>
      <c r="B24" s="300"/>
      <c r="C24" s="303">
        <v>118</v>
      </c>
      <c r="D24" s="302">
        <v>140</v>
      </c>
      <c r="E24" s="302"/>
      <c r="F24" s="302">
        <v>83</v>
      </c>
      <c r="G24" s="302">
        <v>119</v>
      </c>
      <c r="I24" s="296"/>
      <c r="J24" s="296"/>
      <c r="K24" s="296"/>
      <c r="L24" s="296"/>
      <c r="M24" s="296"/>
    </row>
    <row r="25" spans="1:15" x14ac:dyDescent="0.2">
      <c r="A25" s="295" t="s">
        <v>480</v>
      </c>
      <c r="B25" s="300"/>
      <c r="C25" s="303">
        <v>101</v>
      </c>
      <c r="D25" s="302">
        <v>135</v>
      </c>
      <c r="E25" s="302"/>
      <c r="F25" s="302">
        <v>84</v>
      </c>
      <c r="G25" s="302">
        <v>117</v>
      </c>
      <c r="I25" s="296"/>
      <c r="J25" s="296"/>
      <c r="K25" s="296"/>
      <c r="L25" s="296"/>
      <c r="M25" s="296"/>
    </row>
    <row r="26" spans="1:15" x14ac:dyDescent="0.2">
      <c r="A26" s="295" t="s">
        <v>479</v>
      </c>
      <c r="B26" s="300"/>
      <c r="C26" s="303">
        <v>87</v>
      </c>
      <c r="D26" s="302">
        <v>120</v>
      </c>
      <c r="E26" s="302"/>
      <c r="F26" s="302">
        <v>80</v>
      </c>
      <c r="G26" s="302">
        <v>108</v>
      </c>
      <c r="I26" s="296"/>
      <c r="J26" s="296"/>
      <c r="K26" s="296"/>
      <c r="L26" s="296"/>
      <c r="M26" s="296"/>
    </row>
    <row r="27" spans="1:15" x14ac:dyDescent="0.2">
      <c r="A27" s="295" t="s">
        <v>478</v>
      </c>
      <c r="C27" s="303">
        <v>57</v>
      </c>
      <c r="D27" s="302">
        <v>68</v>
      </c>
      <c r="E27" s="302"/>
      <c r="F27" s="302">
        <v>51</v>
      </c>
      <c r="G27" s="302">
        <v>70</v>
      </c>
      <c r="I27" s="296"/>
      <c r="J27" s="296"/>
      <c r="K27" s="296"/>
      <c r="L27" s="296"/>
      <c r="M27" s="296"/>
    </row>
    <row r="28" spans="1:15" x14ac:dyDescent="0.2">
      <c r="A28" s="295" t="s">
        <v>477</v>
      </c>
      <c r="B28" s="300"/>
      <c r="C28" s="303">
        <v>48</v>
      </c>
      <c r="D28" s="302">
        <v>74</v>
      </c>
      <c r="E28" s="302"/>
      <c r="F28" s="302">
        <v>47</v>
      </c>
      <c r="G28" s="302">
        <v>63</v>
      </c>
      <c r="I28" s="296"/>
      <c r="J28" s="296"/>
      <c r="K28" s="296"/>
      <c r="L28" s="296"/>
      <c r="M28" s="296"/>
    </row>
    <row r="29" spans="1:15" x14ac:dyDescent="0.2">
      <c r="A29" s="295" t="s">
        <v>476</v>
      </c>
      <c r="B29" s="300"/>
      <c r="C29" s="303">
        <v>37</v>
      </c>
      <c r="D29" s="302">
        <v>48</v>
      </c>
      <c r="E29" s="302"/>
      <c r="F29" s="302">
        <v>41</v>
      </c>
      <c r="G29" s="302">
        <v>55</v>
      </c>
      <c r="I29" s="296"/>
      <c r="J29" s="296"/>
      <c r="K29" s="296"/>
      <c r="L29" s="296"/>
      <c r="M29" s="296"/>
    </row>
    <row r="30" spans="1:15" x14ac:dyDescent="0.2">
      <c r="A30" s="295" t="s">
        <v>475</v>
      </c>
      <c r="B30" s="300"/>
      <c r="C30" s="303">
        <v>46</v>
      </c>
      <c r="D30" s="302">
        <v>67</v>
      </c>
      <c r="E30" s="302"/>
      <c r="F30" s="302">
        <v>40</v>
      </c>
      <c r="G30" s="302">
        <v>54</v>
      </c>
      <c r="I30" s="296"/>
      <c r="J30" s="296"/>
      <c r="K30" s="296"/>
      <c r="L30" s="296"/>
      <c r="M30" s="296"/>
    </row>
    <row r="31" spans="1:15" x14ac:dyDescent="0.2">
      <c r="A31" s="295" t="s">
        <v>474</v>
      </c>
      <c r="B31" s="300"/>
      <c r="C31" s="303">
        <v>41</v>
      </c>
      <c r="D31" s="302">
        <v>52</v>
      </c>
      <c r="E31" s="302"/>
      <c r="F31" s="302">
        <v>40</v>
      </c>
      <c r="G31" s="302">
        <v>53</v>
      </c>
      <c r="I31" s="296"/>
      <c r="J31" s="296"/>
      <c r="K31" s="296"/>
      <c r="L31" s="296"/>
      <c r="M31" s="296"/>
    </row>
    <row r="32" spans="1:15" x14ac:dyDescent="0.2">
      <c r="A32" s="295" t="s">
        <v>473</v>
      </c>
      <c r="B32" s="300"/>
      <c r="C32" s="303">
        <v>42</v>
      </c>
      <c r="D32" s="302">
        <v>56</v>
      </c>
      <c r="E32" s="302"/>
      <c r="F32" s="302">
        <v>37</v>
      </c>
      <c r="G32" s="302">
        <v>51</v>
      </c>
      <c r="I32" s="296"/>
      <c r="J32" s="296"/>
      <c r="K32" s="296"/>
      <c r="L32" s="296"/>
      <c r="M32" s="296"/>
    </row>
    <row r="33" spans="1:13" x14ac:dyDescent="0.2">
      <c r="A33" s="295" t="s">
        <v>472</v>
      </c>
      <c r="B33" s="300"/>
      <c r="C33" s="303">
        <v>43</v>
      </c>
      <c r="D33" s="302">
        <v>61</v>
      </c>
      <c r="E33" s="302"/>
      <c r="F33" s="302">
        <v>37</v>
      </c>
      <c r="G33" s="302">
        <v>49</v>
      </c>
      <c r="I33" s="296"/>
      <c r="J33" s="296"/>
      <c r="K33" s="296"/>
      <c r="L33" s="296"/>
      <c r="M33" s="296"/>
    </row>
    <row r="34" spans="1:13" x14ac:dyDescent="0.2">
      <c r="A34" s="295" t="s">
        <v>471</v>
      </c>
      <c r="B34" s="300"/>
      <c r="C34" s="303">
        <v>37</v>
      </c>
      <c r="D34" s="302">
        <v>56</v>
      </c>
      <c r="E34" s="302"/>
      <c r="F34" s="302">
        <v>32</v>
      </c>
      <c r="G34" s="302">
        <v>45</v>
      </c>
      <c r="I34" s="296"/>
      <c r="J34" s="296"/>
      <c r="K34" s="296"/>
      <c r="L34" s="296"/>
      <c r="M34" s="296"/>
    </row>
    <row r="35" spans="1:13" x14ac:dyDescent="0.2">
      <c r="A35" s="295" t="s">
        <v>470</v>
      </c>
      <c r="B35" s="300"/>
      <c r="C35" s="303">
        <v>38</v>
      </c>
      <c r="D35" s="302">
        <v>49</v>
      </c>
      <c r="E35" s="302"/>
      <c r="F35" s="302">
        <v>31</v>
      </c>
      <c r="G35" s="302">
        <v>43</v>
      </c>
      <c r="I35" s="296"/>
      <c r="J35" s="296"/>
      <c r="K35" s="296"/>
      <c r="L35" s="296"/>
      <c r="M35" s="296"/>
    </row>
    <row r="36" spans="1:13" x14ac:dyDescent="0.2">
      <c r="A36" s="295" t="s">
        <v>469</v>
      </c>
      <c r="B36" s="300"/>
      <c r="C36" s="303">
        <v>31</v>
      </c>
      <c r="D36" s="302">
        <v>44</v>
      </c>
      <c r="E36" s="302"/>
      <c r="F36" s="302">
        <v>29</v>
      </c>
      <c r="G36" s="302">
        <v>39</v>
      </c>
      <c r="I36" s="296"/>
      <c r="J36" s="296"/>
      <c r="K36" s="296"/>
      <c r="L36" s="296"/>
      <c r="M36" s="296"/>
    </row>
    <row r="37" spans="1:13" x14ac:dyDescent="0.2">
      <c r="A37" s="295" t="s">
        <v>468</v>
      </c>
      <c r="B37" s="300"/>
      <c r="C37" s="303">
        <v>31</v>
      </c>
      <c r="D37" s="302">
        <v>48</v>
      </c>
      <c r="E37" s="302"/>
      <c r="F37" s="302">
        <v>27</v>
      </c>
      <c r="G37" s="302">
        <v>38</v>
      </c>
      <c r="I37" s="296"/>
      <c r="J37" s="296"/>
      <c r="K37" s="296"/>
      <c r="L37" s="296"/>
      <c r="M37" s="296"/>
    </row>
    <row r="38" spans="1:13" x14ac:dyDescent="0.2">
      <c r="A38" s="295" t="s">
        <v>467</v>
      </c>
      <c r="B38" s="300"/>
      <c r="C38" s="303">
        <v>32</v>
      </c>
      <c r="D38" s="302">
        <v>47</v>
      </c>
      <c r="E38" s="302"/>
      <c r="F38" s="302">
        <v>27</v>
      </c>
      <c r="G38" s="302">
        <v>37</v>
      </c>
      <c r="I38" s="296"/>
      <c r="J38" s="296"/>
      <c r="K38" s="296"/>
      <c r="L38" s="296"/>
      <c r="M38" s="296"/>
    </row>
    <row r="39" spans="1:13" x14ac:dyDescent="0.2">
      <c r="A39" s="295" t="s">
        <v>466</v>
      </c>
      <c r="B39" s="300"/>
      <c r="C39" s="303">
        <v>22</v>
      </c>
      <c r="D39" s="302">
        <v>28</v>
      </c>
      <c r="E39" s="302"/>
      <c r="F39" s="302">
        <v>19</v>
      </c>
      <c r="G39" s="302">
        <v>25</v>
      </c>
      <c r="I39" s="296"/>
      <c r="J39" s="296"/>
      <c r="K39" s="296"/>
      <c r="L39" s="296"/>
      <c r="M39" s="296"/>
    </row>
    <row r="40" spans="1:13" x14ac:dyDescent="0.2">
      <c r="A40" s="295" t="s">
        <v>465</v>
      </c>
      <c r="B40" s="300"/>
      <c r="C40" s="303">
        <v>19</v>
      </c>
      <c r="D40" s="302">
        <v>27</v>
      </c>
      <c r="E40" s="302"/>
      <c r="F40" s="302">
        <v>18</v>
      </c>
      <c r="G40" s="302">
        <v>24</v>
      </c>
      <c r="I40" s="296"/>
      <c r="J40" s="296"/>
      <c r="K40" s="296"/>
      <c r="L40" s="296"/>
      <c r="M40" s="296"/>
    </row>
    <row r="41" spans="1:13" x14ac:dyDescent="0.2">
      <c r="A41" s="295" t="s">
        <v>464</v>
      </c>
      <c r="B41" s="300"/>
      <c r="C41" s="303">
        <v>15</v>
      </c>
      <c r="D41" s="302">
        <v>21</v>
      </c>
      <c r="E41" s="302"/>
      <c r="F41" s="302">
        <v>14</v>
      </c>
      <c r="G41" s="302">
        <v>19</v>
      </c>
      <c r="I41" s="296"/>
      <c r="J41" s="296"/>
      <c r="K41" s="296"/>
      <c r="L41" s="296"/>
      <c r="M41" s="296"/>
    </row>
    <row r="42" spans="1:13" x14ac:dyDescent="0.2">
      <c r="A42" s="304" t="s">
        <v>463</v>
      </c>
      <c r="B42" s="300"/>
      <c r="C42" s="303">
        <v>14</v>
      </c>
      <c r="D42" s="302">
        <v>21</v>
      </c>
      <c r="E42" s="302"/>
      <c r="F42" s="302">
        <v>13</v>
      </c>
      <c r="G42" s="302">
        <v>18</v>
      </c>
      <c r="I42" s="296"/>
      <c r="J42" s="296"/>
      <c r="K42" s="296"/>
      <c r="L42" s="296"/>
      <c r="M42" s="296"/>
    </row>
    <row r="43" spans="1:13" x14ac:dyDescent="0.2">
      <c r="A43" s="304" t="s">
        <v>462</v>
      </c>
      <c r="B43" s="300"/>
      <c r="C43" s="303">
        <v>12</v>
      </c>
      <c r="D43" s="302">
        <v>19</v>
      </c>
      <c r="E43" s="302"/>
      <c r="F43" s="302">
        <v>12</v>
      </c>
      <c r="G43" s="302">
        <v>16</v>
      </c>
      <c r="I43" s="296"/>
      <c r="J43" s="296"/>
      <c r="K43" s="296"/>
      <c r="L43" s="296"/>
      <c r="M43" s="296"/>
    </row>
    <row r="44" spans="1:13" x14ac:dyDescent="0.2">
      <c r="A44" s="295" t="s">
        <v>461</v>
      </c>
      <c r="B44" s="300"/>
      <c r="C44" s="303">
        <v>13</v>
      </c>
      <c r="D44" s="302">
        <v>18</v>
      </c>
      <c r="E44" s="302"/>
      <c r="F44" s="302">
        <v>12</v>
      </c>
      <c r="G44" s="302">
        <v>16</v>
      </c>
      <c r="I44" s="296"/>
      <c r="J44" s="296"/>
      <c r="K44" s="296"/>
      <c r="L44" s="296"/>
      <c r="M44" s="296"/>
    </row>
    <row r="45" spans="1:13" x14ac:dyDescent="0.2">
      <c r="A45" s="288" t="s">
        <v>460</v>
      </c>
      <c r="B45" s="300"/>
      <c r="C45" s="303">
        <v>12</v>
      </c>
      <c r="D45" s="302">
        <v>18</v>
      </c>
      <c r="E45" s="302"/>
      <c r="F45" s="302">
        <v>12</v>
      </c>
      <c r="G45" s="302">
        <v>16</v>
      </c>
      <c r="I45" s="296"/>
      <c r="J45" s="296"/>
      <c r="K45" s="296"/>
      <c r="L45" s="296"/>
      <c r="M45" s="296"/>
    </row>
    <row r="46" spans="1:13" x14ac:dyDescent="0.2">
      <c r="A46" s="288" t="s">
        <v>459</v>
      </c>
      <c r="B46" s="300"/>
      <c r="C46" s="303">
        <v>10</v>
      </c>
      <c r="D46" s="302">
        <v>13</v>
      </c>
      <c r="E46" s="302"/>
      <c r="F46" s="302">
        <v>9</v>
      </c>
      <c r="G46" s="302">
        <v>12</v>
      </c>
      <c r="I46" s="296"/>
      <c r="J46" s="296"/>
      <c r="K46" s="296"/>
      <c r="L46" s="296"/>
      <c r="M46" s="296"/>
    </row>
    <row r="47" spans="1:13" x14ac:dyDescent="0.2">
      <c r="A47" s="288" t="s">
        <v>458</v>
      </c>
      <c r="B47" s="300"/>
      <c r="C47" s="303">
        <v>71</v>
      </c>
      <c r="D47" s="302">
        <v>118</v>
      </c>
      <c r="E47" s="302"/>
      <c r="F47" s="302">
        <v>63</v>
      </c>
      <c r="G47" s="302">
        <v>85</v>
      </c>
      <c r="I47" s="296"/>
      <c r="J47" s="296"/>
      <c r="K47" s="296"/>
      <c r="L47" s="296"/>
      <c r="M47" s="296"/>
    </row>
    <row r="48" spans="1:13" x14ac:dyDescent="0.2">
      <c r="A48" s="288" t="s">
        <v>457</v>
      </c>
      <c r="B48" s="300"/>
      <c r="C48" s="303">
        <v>0</v>
      </c>
      <c r="D48" s="302">
        <v>156</v>
      </c>
      <c r="E48" s="290"/>
      <c r="F48" s="302">
        <v>0</v>
      </c>
      <c r="G48" s="302">
        <v>0</v>
      </c>
      <c r="I48" s="296"/>
      <c r="J48" s="296"/>
      <c r="K48" s="296"/>
      <c r="L48" s="296"/>
      <c r="M48" s="296"/>
    </row>
    <row r="49" spans="1:13" x14ac:dyDescent="0.2">
      <c r="A49" s="301" t="s">
        <v>456</v>
      </c>
      <c r="B49" s="300"/>
      <c r="C49" s="299">
        <v>13498</v>
      </c>
      <c r="D49" s="298">
        <v>18063</v>
      </c>
      <c r="E49" s="297"/>
      <c r="F49" s="297">
        <v>12219</v>
      </c>
      <c r="G49" s="297">
        <v>16518</v>
      </c>
      <c r="I49" s="296"/>
      <c r="J49" s="296"/>
      <c r="K49" s="296"/>
      <c r="L49" s="296"/>
      <c r="M49" s="296"/>
    </row>
    <row r="50" spans="1:13" x14ac:dyDescent="0.2">
      <c r="A50" s="534" t="s">
        <v>455</v>
      </c>
      <c r="B50" s="534"/>
      <c r="C50" s="534"/>
      <c r="D50" s="534"/>
      <c r="E50" s="534"/>
      <c r="F50" s="534"/>
      <c r="G50" s="534"/>
    </row>
    <row r="51" spans="1:13" x14ac:dyDescent="0.2">
      <c r="A51" s="295" t="s">
        <v>454</v>
      </c>
      <c r="B51" s="295"/>
      <c r="C51" s="295"/>
      <c r="D51" s="295"/>
      <c r="E51" s="295"/>
      <c r="F51" s="295"/>
      <c r="G51" s="295"/>
    </row>
    <row r="52" spans="1:13" ht="12.75" x14ac:dyDescent="0.2">
      <c r="A52" s="294" t="s">
        <v>351</v>
      </c>
      <c r="B52" s="293"/>
      <c r="C52" s="293"/>
      <c r="D52" s="293"/>
      <c r="E52" s="293"/>
      <c r="F52" s="293"/>
      <c r="G52" s="293"/>
    </row>
    <row r="53" spans="1:13" x14ac:dyDescent="0.2">
      <c r="C53" s="292"/>
    </row>
    <row r="54" spans="1:13" x14ac:dyDescent="0.2">
      <c r="C54" s="291"/>
      <c r="D54" s="291"/>
      <c r="E54" s="291"/>
      <c r="F54" s="291"/>
      <c r="G54" s="291"/>
    </row>
    <row r="62" spans="1:13" x14ac:dyDescent="0.2">
      <c r="C62" s="290"/>
    </row>
    <row r="64" spans="1:13" x14ac:dyDescent="0.2">
      <c r="C64" s="289"/>
    </row>
  </sheetData>
  <mergeCells count="7">
    <mergeCell ref="A50:G50"/>
    <mergeCell ref="A2:G2"/>
    <mergeCell ref="A3:G3"/>
    <mergeCell ref="C4:D4"/>
    <mergeCell ref="F4:G4"/>
    <mergeCell ref="A6:A7"/>
    <mergeCell ref="E6:E7"/>
  </mergeCell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9A3A8-4AF7-4F1D-8B34-9B9BE8C81163}">
  <sheetPr codeName="Sheet6"/>
  <dimension ref="A1:I36"/>
  <sheetViews>
    <sheetView showGridLines="0" zoomScaleNormal="100" workbookViewId="0"/>
  </sheetViews>
  <sheetFormatPr defaultColWidth="8.7109375" defaultRowHeight="14.25" x14ac:dyDescent="0.2"/>
  <cols>
    <col min="1" max="1" width="24.42578125" style="138" bestFit="1" customWidth="1"/>
    <col min="2" max="16384" width="8.7109375" style="138"/>
  </cols>
  <sheetData>
    <row r="1" spans="1:9" x14ac:dyDescent="0.2">
      <c r="A1" s="137" t="s">
        <v>300</v>
      </c>
    </row>
    <row r="2" spans="1:9" ht="15.75" x14ac:dyDescent="0.2">
      <c r="A2" s="482" t="s">
        <v>301</v>
      </c>
      <c r="B2" s="482"/>
      <c r="C2" s="482"/>
      <c r="D2" s="482"/>
      <c r="E2" s="482"/>
      <c r="F2" s="482"/>
      <c r="G2" s="482"/>
      <c r="H2" s="482"/>
      <c r="I2" s="482"/>
    </row>
    <row r="3" spans="1:9" x14ac:dyDescent="0.2">
      <c r="A3" s="483" t="s">
        <v>313</v>
      </c>
      <c r="B3" s="483"/>
      <c r="C3" s="483"/>
      <c r="D3" s="483"/>
      <c r="E3" s="483"/>
      <c r="F3" s="483"/>
      <c r="G3" s="483"/>
      <c r="H3" s="483"/>
      <c r="I3" s="483"/>
    </row>
    <row r="23" spans="1:9" ht="31.5" customHeight="1" x14ac:dyDescent="0.2">
      <c r="A23" s="484" t="s">
        <v>315</v>
      </c>
      <c r="B23" s="484"/>
      <c r="C23" s="484"/>
      <c r="D23" s="484"/>
      <c r="E23" s="484"/>
      <c r="F23" s="484"/>
      <c r="G23" s="484"/>
      <c r="H23" s="484"/>
      <c r="I23" s="484"/>
    </row>
    <row r="24" spans="1:9" x14ac:dyDescent="0.2">
      <c r="A24" s="484" t="s">
        <v>295</v>
      </c>
      <c r="B24" s="484"/>
      <c r="C24" s="484"/>
      <c r="D24" s="484"/>
      <c r="E24" s="484"/>
      <c r="F24" s="484"/>
      <c r="G24" s="484"/>
      <c r="H24" s="484"/>
      <c r="I24" s="484"/>
    </row>
    <row r="26" spans="1:9" x14ac:dyDescent="0.2">
      <c r="A26" s="145"/>
      <c r="B26" s="146" t="s">
        <v>314</v>
      </c>
      <c r="C26" s="147"/>
    </row>
    <row r="27" spans="1:9" x14ac:dyDescent="0.2">
      <c r="A27" s="148"/>
      <c r="B27" s="149" t="s">
        <v>255</v>
      </c>
      <c r="C27" s="149" t="s">
        <v>296</v>
      </c>
    </row>
    <row r="28" spans="1:9" x14ac:dyDescent="0.2">
      <c r="A28" s="150" t="s">
        <v>302</v>
      </c>
      <c r="B28" s="151">
        <v>10548</v>
      </c>
      <c r="C28" s="152">
        <v>31</v>
      </c>
    </row>
    <row r="29" spans="1:9" x14ac:dyDescent="0.2">
      <c r="A29" s="150" t="s">
        <v>303</v>
      </c>
      <c r="B29" s="151">
        <v>5648</v>
      </c>
      <c r="C29" s="152">
        <v>17</v>
      </c>
    </row>
    <row r="30" spans="1:9" x14ac:dyDescent="0.2">
      <c r="A30" s="150" t="s">
        <v>304</v>
      </c>
      <c r="B30" s="151">
        <v>3683</v>
      </c>
      <c r="C30" s="152">
        <v>11</v>
      </c>
    </row>
    <row r="31" spans="1:9" x14ac:dyDescent="0.2">
      <c r="A31" s="150" t="s">
        <v>305</v>
      </c>
      <c r="B31" s="151">
        <v>2893</v>
      </c>
      <c r="C31" s="152">
        <v>9</v>
      </c>
    </row>
    <row r="32" spans="1:9" x14ac:dyDescent="0.2">
      <c r="A32" s="150" t="s">
        <v>306</v>
      </c>
      <c r="B32" s="155">
        <v>2917</v>
      </c>
      <c r="C32" s="152">
        <v>9</v>
      </c>
    </row>
    <row r="33" spans="1:3" x14ac:dyDescent="0.2">
      <c r="A33" s="150" t="s">
        <v>307</v>
      </c>
      <c r="B33" s="155">
        <v>1618</v>
      </c>
      <c r="C33" s="152">
        <v>5</v>
      </c>
    </row>
    <row r="34" spans="1:3" x14ac:dyDescent="0.2">
      <c r="A34" s="150" t="s">
        <v>308</v>
      </c>
      <c r="B34" s="155">
        <v>858</v>
      </c>
      <c r="C34" s="152">
        <v>2</v>
      </c>
    </row>
    <row r="35" spans="1:3" x14ac:dyDescent="0.2">
      <c r="A35" s="150" t="s">
        <v>309</v>
      </c>
      <c r="B35" s="151">
        <v>5257</v>
      </c>
      <c r="C35" s="152">
        <v>16</v>
      </c>
    </row>
    <row r="36" spans="1:3" x14ac:dyDescent="0.2">
      <c r="A36" s="157" t="s">
        <v>30</v>
      </c>
      <c r="B36" s="158">
        <v>33422</v>
      </c>
      <c r="C36" s="157">
        <v>100</v>
      </c>
    </row>
  </sheetData>
  <mergeCells count="4">
    <mergeCell ref="A2:I2"/>
    <mergeCell ref="A3:I3"/>
    <mergeCell ref="A23:I23"/>
    <mergeCell ref="A24:I2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O17"/>
  <sheetViews>
    <sheetView showGridLines="0" zoomScaleNormal="100" workbookViewId="0"/>
  </sheetViews>
  <sheetFormatPr defaultRowHeight="12.75" x14ac:dyDescent="0.2"/>
  <cols>
    <col min="1" max="1" width="32.42578125" customWidth="1"/>
    <col min="2" max="7" width="9.7109375" customWidth="1"/>
  </cols>
  <sheetData>
    <row r="1" spans="1:15" x14ac:dyDescent="0.2">
      <c r="A1" s="3" t="s">
        <v>285</v>
      </c>
      <c r="B1" s="53"/>
    </row>
    <row r="2" spans="1:15" s="3" customFormat="1" ht="15.75" x14ac:dyDescent="0.25">
      <c r="A2" s="476" t="s">
        <v>170</v>
      </c>
      <c r="B2" s="476"/>
      <c r="C2" s="476"/>
      <c r="D2" s="476"/>
      <c r="E2" s="476"/>
      <c r="F2" s="476"/>
      <c r="G2" s="476"/>
    </row>
    <row r="3" spans="1:15" s="3" customFormat="1" x14ac:dyDescent="0.2">
      <c r="A3" s="478" t="s">
        <v>7</v>
      </c>
      <c r="B3" s="478"/>
      <c r="C3" s="478"/>
      <c r="D3" s="478"/>
      <c r="E3" s="478"/>
      <c r="F3" s="478"/>
      <c r="G3" s="478"/>
    </row>
    <row r="4" spans="1:15" s="3" customFormat="1" ht="11.25" x14ac:dyDescent="0.2"/>
    <row r="5" spans="1:15" s="3" customFormat="1" ht="12.75" customHeight="1" x14ac:dyDescent="0.2">
      <c r="A5" s="2"/>
      <c r="B5" s="481" t="s">
        <v>255</v>
      </c>
      <c r="C5" s="481"/>
      <c r="D5" s="481"/>
      <c r="E5" s="481" t="s">
        <v>250</v>
      </c>
      <c r="F5" s="481"/>
      <c r="G5" s="481"/>
    </row>
    <row r="6" spans="1:15" s="3" customFormat="1" ht="31.5" customHeight="1" x14ac:dyDescent="0.2">
      <c r="A6" s="479"/>
      <c r="B6" s="7" t="s">
        <v>261</v>
      </c>
      <c r="C6" s="6" t="s">
        <v>262</v>
      </c>
      <c r="D6" s="7" t="s">
        <v>249</v>
      </c>
      <c r="E6" s="7" t="s">
        <v>261</v>
      </c>
      <c r="F6" s="7" t="s">
        <v>262</v>
      </c>
      <c r="G6" s="7" t="s">
        <v>234</v>
      </c>
    </row>
    <row r="7" spans="1:15" s="3" customFormat="1" ht="11.25" x14ac:dyDescent="0.2">
      <c r="A7" s="479"/>
      <c r="B7" s="8" t="s">
        <v>0</v>
      </c>
      <c r="C7" s="15" t="s">
        <v>0</v>
      </c>
      <c r="D7" s="8" t="s">
        <v>0</v>
      </c>
      <c r="E7" s="8" t="s">
        <v>0</v>
      </c>
      <c r="F7" s="8" t="s">
        <v>0</v>
      </c>
      <c r="G7" s="8" t="s">
        <v>0</v>
      </c>
    </row>
    <row r="8" spans="1:15" s="3" customFormat="1" ht="11.25" x14ac:dyDescent="0.2">
      <c r="A8" s="5" t="s">
        <v>1</v>
      </c>
      <c r="B8" s="29">
        <v>1845</v>
      </c>
      <c r="C8" s="28">
        <v>3200</v>
      </c>
      <c r="D8" s="29">
        <v>1988</v>
      </c>
      <c r="E8" s="29">
        <v>828</v>
      </c>
      <c r="F8" s="29">
        <v>4408</v>
      </c>
      <c r="G8" s="29">
        <v>5926</v>
      </c>
      <c r="I8" s="40"/>
      <c r="J8" s="40"/>
      <c r="K8" s="40"/>
      <c r="L8" s="40"/>
      <c r="M8" s="40"/>
      <c r="N8" s="40"/>
      <c r="O8" s="40"/>
    </row>
    <row r="9" spans="1:15" s="3" customFormat="1" ht="11.25" x14ac:dyDescent="0.2">
      <c r="A9" s="5" t="s">
        <v>2</v>
      </c>
      <c r="B9" s="29"/>
      <c r="C9" s="28">
        <v>177389</v>
      </c>
      <c r="D9" s="29">
        <v>175799</v>
      </c>
      <c r="E9" s="29"/>
      <c r="F9" s="29">
        <v>159875</v>
      </c>
      <c r="G9" s="29">
        <v>170471</v>
      </c>
      <c r="I9" s="40"/>
      <c r="J9" s="40"/>
      <c r="K9" s="40"/>
      <c r="L9" s="40"/>
      <c r="M9" s="40"/>
      <c r="N9" s="40"/>
      <c r="O9" s="40"/>
    </row>
    <row r="10" spans="1:15" s="3" customFormat="1" ht="11.25" x14ac:dyDescent="0.2">
      <c r="A10" s="5" t="s">
        <v>210</v>
      </c>
      <c r="B10" s="29">
        <v>-2330</v>
      </c>
      <c r="C10" s="28">
        <v>-4382</v>
      </c>
      <c r="D10" s="29">
        <v>-5564</v>
      </c>
      <c r="E10" s="29">
        <v>-63</v>
      </c>
      <c r="F10" s="29">
        <v>-1122</v>
      </c>
      <c r="G10" s="29">
        <v>-194</v>
      </c>
      <c r="I10" s="40"/>
      <c r="J10" s="40"/>
      <c r="K10" s="40"/>
      <c r="L10" s="40"/>
      <c r="M10" s="40"/>
      <c r="N10" s="40"/>
      <c r="O10" s="40"/>
    </row>
    <row r="11" spans="1:15" s="3" customFormat="1" ht="11.25" x14ac:dyDescent="0.2">
      <c r="A11" s="9" t="s">
        <v>3</v>
      </c>
      <c r="B11" s="29"/>
      <c r="C11" s="28"/>
      <c r="D11" s="29"/>
      <c r="E11" s="29"/>
      <c r="F11" s="29"/>
      <c r="G11" s="29"/>
      <c r="I11" s="40"/>
      <c r="J11" s="40"/>
      <c r="K11" s="40"/>
      <c r="L11" s="40"/>
      <c r="M11" s="40"/>
      <c r="N11" s="40"/>
      <c r="O11" s="40"/>
    </row>
    <row r="12" spans="1:15" s="3" customFormat="1" ht="12.95" customHeight="1" x14ac:dyDescent="0.2">
      <c r="A12" s="5" t="s">
        <v>4</v>
      </c>
      <c r="B12" s="29">
        <v>784</v>
      </c>
      <c r="C12" s="28">
        <v>-2697</v>
      </c>
      <c r="D12" s="29">
        <v>-5574</v>
      </c>
      <c r="E12" s="29">
        <v>75</v>
      </c>
      <c r="F12" s="29">
        <v>485</v>
      </c>
      <c r="G12" s="29">
        <v>-786</v>
      </c>
      <c r="I12" s="40"/>
      <c r="J12" s="40"/>
      <c r="K12" s="40"/>
      <c r="L12" s="40"/>
      <c r="M12" s="40"/>
      <c r="N12" s="40"/>
      <c r="O12" s="40"/>
    </row>
    <row r="13" spans="1:15" s="3" customFormat="1" ht="11.25" x14ac:dyDescent="0.2">
      <c r="A13" s="5" t="s">
        <v>5</v>
      </c>
      <c r="B13" s="29"/>
      <c r="C13" s="28">
        <v>30760</v>
      </c>
      <c r="D13" s="29">
        <v>33812</v>
      </c>
      <c r="E13" s="29"/>
      <c r="F13" s="29">
        <v>27748</v>
      </c>
      <c r="G13" s="29">
        <v>28173</v>
      </c>
      <c r="I13" s="40"/>
      <c r="J13" s="40"/>
      <c r="K13" s="40"/>
      <c r="L13" s="40"/>
      <c r="M13" s="40"/>
      <c r="N13" s="40"/>
      <c r="O13" s="40"/>
    </row>
    <row r="14" spans="1:15" s="3" customFormat="1" ht="11.25" x14ac:dyDescent="0.2">
      <c r="A14" s="5" t="s">
        <v>166</v>
      </c>
      <c r="B14" s="29">
        <v>598</v>
      </c>
      <c r="C14" s="28">
        <v>-2316</v>
      </c>
      <c r="D14" s="29">
        <v>-5090</v>
      </c>
      <c r="E14" s="29">
        <v>430</v>
      </c>
      <c r="F14" s="29">
        <v>119</v>
      </c>
      <c r="G14" s="29">
        <v>-49</v>
      </c>
      <c r="I14" s="40"/>
      <c r="J14" s="40"/>
      <c r="K14" s="40"/>
      <c r="L14" s="40"/>
      <c r="M14" s="40"/>
      <c r="N14" s="40"/>
      <c r="O14" s="40"/>
    </row>
    <row r="16" spans="1:15" x14ac:dyDescent="0.2">
      <c r="A16" s="470" t="s">
        <v>738</v>
      </c>
    </row>
    <row r="17" spans="1:1" x14ac:dyDescent="0.2">
      <c r="A17" s="470" t="s">
        <v>739</v>
      </c>
    </row>
  </sheetData>
  <mergeCells count="5">
    <mergeCell ref="A2:G2"/>
    <mergeCell ref="A3:G3"/>
    <mergeCell ref="A6:A7"/>
    <mergeCell ref="B5:D5"/>
    <mergeCell ref="E5:G5"/>
  </mergeCells>
  <phoneticPr fontId="0" type="noConversion"/>
  <pageMargins left="0.75" right="0.75" top="1" bottom="1" header="0.5" footer="0.5"/>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G23"/>
  <sheetViews>
    <sheetView showGridLines="0" zoomScaleNormal="100" workbookViewId="0"/>
  </sheetViews>
  <sheetFormatPr defaultColWidth="9.140625" defaultRowHeight="11.25" x14ac:dyDescent="0.2"/>
  <cols>
    <col min="1" max="1" width="42.5703125" style="3" bestFit="1" customWidth="1"/>
    <col min="2" max="7" width="9.7109375" style="3" customWidth="1"/>
    <col min="8" max="16384" width="9.140625" style="3"/>
  </cols>
  <sheetData>
    <row r="1" spans="1:7" ht="12.75" x14ac:dyDescent="0.2">
      <c r="A1" s="3" t="s">
        <v>316</v>
      </c>
      <c r="B1" s="53"/>
    </row>
    <row r="2" spans="1:7" ht="15.75" x14ac:dyDescent="0.25">
      <c r="A2" s="476" t="s">
        <v>245</v>
      </c>
      <c r="B2" s="476"/>
      <c r="C2" s="476"/>
      <c r="D2" s="476"/>
      <c r="E2" s="476"/>
      <c r="F2" s="476"/>
      <c r="G2" s="476"/>
    </row>
    <row r="3" spans="1:7" ht="12.75" x14ac:dyDescent="0.2">
      <c r="A3" s="477" t="s">
        <v>227</v>
      </c>
      <c r="B3" s="477"/>
      <c r="C3" s="477"/>
      <c r="D3" s="477"/>
      <c r="E3" s="477"/>
      <c r="F3" s="477"/>
      <c r="G3" s="477"/>
    </row>
    <row r="5" spans="1:7" ht="12.75" customHeight="1" x14ac:dyDescent="0.2">
      <c r="A5" s="2"/>
      <c r="B5" s="481" t="s">
        <v>255</v>
      </c>
      <c r="C5" s="481"/>
      <c r="D5" s="481"/>
      <c r="E5" s="481" t="s">
        <v>250</v>
      </c>
      <c r="F5" s="481"/>
      <c r="G5" s="481"/>
    </row>
    <row r="6" spans="1:7" ht="34.5" customHeight="1" x14ac:dyDescent="0.2">
      <c r="A6" s="479"/>
      <c r="B6" s="7" t="s">
        <v>261</v>
      </c>
      <c r="C6" s="6" t="s">
        <v>262</v>
      </c>
      <c r="D6" s="7" t="s">
        <v>249</v>
      </c>
      <c r="E6" s="7" t="s">
        <v>261</v>
      </c>
      <c r="F6" s="7" t="s">
        <v>262</v>
      </c>
      <c r="G6" s="7" t="s">
        <v>234</v>
      </c>
    </row>
    <row r="7" spans="1:7" x14ac:dyDescent="0.2">
      <c r="A7" s="479"/>
      <c r="B7" s="8" t="s">
        <v>0</v>
      </c>
      <c r="C7" s="15" t="s">
        <v>0</v>
      </c>
      <c r="D7" s="8" t="s">
        <v>0</v>
      </c>
      <c r="E7" s="8" t="s">
        <v>0</v>
      </c>
      <c r="F7" s="8" t="s">
        <v>0</v>
      </c>
      <c r="G7" s="8" t="s">
        <v>0</v>
      </c>
    </row>
    <row r="8" spans="1:7" s="53" customFormat="1" ht="12.75" x14ac:dyDescent="0.2">
      <c r="A8" s="24" t="s">
        <v>179</v>
      </c>
      <c r="B8" s="24"/>
      <c r="C8" s="98"/>
    </row>
    <row r="9" spans="1:7" s="53" customFormat="1" ht="12.75" x14ac:dyDescent="0.2">
      <c r="A9" s="99" t="s">
        <v>180</v>
      </c>
      <c r="B9" s="100">
        <v>1320</v>
      </c>
      <c r="C9" s="101">
        <v>2817</v>
      </c>
      <c r="D9" s="100">
        <v>3190</v>
      </c>
      <c r="E9" s="100">
        <v>699</v>
      </c>
      <c r="F9" s="100">
        <v>3794</v>
      </c>
      <c r="G9" s="100">
        <v>4486</v>
      </c>
    </row>
    <row r="10" spans="1:7" s="53" customFormat="1" ht="12.75" x14ac:dyDescent="0.2">
      <c r="A10" s="99" t="s">
        <v>228</v>
      </c>
      <c r="B10" s="100">
        <v>592</v>
      </c>
      <c r="C10" s="101">
        <v>87</v>
      </c>
      <c r="D10" s="100">
        <v>254</v>
      </c>
      <c r="E10" s="100">
        <v>276</v>
      </c>
      <c r="F10" s="100">
        <v>503</v>
      </c>
      <c r="G10" s="100">
        <v>1325</v>
      </c>
    </row>
    <row r="11" spans="1:7" s="53" customFormat="1" ht="12.75" x14ac:dyDescent="0.2">
      <c r="A11" s="99" t="s">
        <v>229</v>
      </c>
      <c r="B11" s="100">
        <v>-63</v>
      </c>
      <c r="C11" s="101">
        <v>526</v>
      </c>
      <c r="D11" s="100">
        <v>43</v>
      </c>
      <c r="E11" s="100">
        <v>-89</v>
      </c>
      <c r="F11" s="100">
        <v>313</v>
      </c>
      <c r="G11" s="100">
        <v>357</v>
      </c>
    </row>
    <row r="12" spans="1:7" s="53" customFormat="1" ht="12.75" x14ac:dyDescent="0.2">
      <c r="A12" s="23" t="s">
        <v>230</v>
      </c>
      <c r="B12" s="100"/>
      <c r="C12" s="101"/>
      <c r="D12" s="100"/>
      <c r="E12" s="100"/>
      <c r="F12" s="100"/>
      <c r="G12" s="100"/>
    </row>
    <row r="13" spans="1:7" s="53" customFormat="1" ht="12.75" x14ac:dyDescent="0.2">
      <c r="A13" s="53" t="s">
        <v>231</v>
      </c>
      <c r="B13" s="102">
        <v>4</v>
      </c>
      <c r="C13" s="103">
        <v>232</v>
      </c>
      <c r="D13" s="100">
        <v>1502</v>
      </c>
      <c r="E13" s="102">
        <v>59</v>
      </c>
      <c r="F13" s="102">
        <v>205</v>
      </c>
      <c r="G13" s="100">
        <v>210</v>
      </c>
    </row>
    <row r="14" spans="1:7" s="53" customFormat="1" ht="12.75" x14ac:dyDescent="0.2">
      <c r="A14" s="53" t="s">
        <v>232</v>
      </c>
      <c r="B14" s="100"/>
      <c r="C14" s="104"/>
      <c r="D14" s="100"/>
      <c r="E14" s="102"/>
      <c r="F14" s="102"/>
      <c r="G14" s="100"/>
    </row>
    <row r="15" spans="1:7" s="53" customFormat="1" ht="14.25" x14ac:dyDescent="0.2">
      <c r="A15" s="99" t="s">
        <v>252</v>
      </c>
      <c r="B15" s="102">
        <v>0</v>
      </c>
      <c r="C15" s="103">
        <v>0</v>
      </c>
      <c r="D15" s="100">
        <v>0</v>
      </c>
      <c r="E15" s="102">
        <v>0</v>
      </c>
      <c r="F15" s="102">
        <v>0</v>
      </c>
      <c r="G15" s="100">
        <v>35</v>
      </c>
    </row>
    <row r="16" spans="1:7" s="53" customFormat="1" ht="12.95" customHeight="1" x14ac:dyDescent="0.2">
      <c r="A16" s="105" t="s">
        <v>239</v>
      </c>
      <c r="B16" s="100"/>
      <c r="C16" s="103"/>
      <c r="D16" s="100"/>
      <c r="E16" s="100"/>
      <c r="F16" s="102"/>
      <c r="G16" s="100"/>
    </row>
    <row r="17" spans="1:7" s="53" customFormat="1" ht="12" customHeight="1" x14ac:dyDescent="0.2">
      <c r="A17" s="99" t="s">
        <v>253</v>
      </c>
      <c r="B17" s="100">
        <v>-1</v>
      </c>
      <c r="C17" s="103">
        <v>-2</v>
      </c>
      <c r="D17" s="100">
        <v>-3</v>
      </c>
      <c r="E17" s="106">
        <v>-1</v>
      </c>
      <c r="F17" s="102">
        <v>-2</v>
      </c>
      <c r="G17" s="100">
        <v>-3</v>
      </c>
    </row>
    <row r="18" spans="1:7" s="53" customFormat="1" ht="12.75" x14ac:dyDescent="0.2">
      <c r="A18" s="24" t="s">
        <v>233</v>
      </c>
      <c r="B18" s="107">
        <v>1845</v>
      </c>
      <c r="C18" s="108">
        <v>3200</v>
      </c>
      <c r="D18" s="107">
        <v>1988</v>
      </c>
      <c r="E18" s="107">
        <v>828</v>
      </c>
      <c r="F18" s="107">
        <v>4408</v>
      </c>
      <c r="G18" s="107">
        <v>5926</v>
      </c>
    </row>
    <row r="20" spans="1:7" x14ac:dyDescent="0.2">
      <c r="A20" s="470" t="s">
        <v>738</v>
      </c>
    </row>
    <row r="21" spans="1:7" ht="15" customHeight="1" x14ac:dyDescent="0.2">
      <c r="A21" s="470" t="s">
        <v>739</v>
      </c>
    </row>
    <row r="22" spans="1:7" ht="15" customHeight="1" x14ac:dyDescent="0.2">
      <c r="A22" s="470" t="s">
        <v>740</v>
      </c>
    </row>
    <row r="23" spans="1:7" ht="54" customHeight="1" x14ac:dyDescent="0.2">
      <c r="A23" s="485" t="s">
        <v>741</v>
      </c>
      <c r="B23" s="485"/>
      <c r="C23" s="485"/>
      <c r="D23" s="485"/>
      <c r="E23" s="485"/>
      <c r="F23" s="485"/>
      <c r="G23" s="485"/>
    </row>
  </sheetData>
  <mergeCells count="6">
    <mergeCell ref="A23:G23"/>
    <mergeCell ref="A2:G2"/>
    <mergeCell ref="A3:G3"/>
    <mergeCell ref="A6:A7"/>
    <mergeCell ref="B5:D5"/>
    <mergeCell ref="E5:G5"/>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E0005-B48A-44D3-BAEE-743FD27CA3B9}">
  <sheetPr codeName="Sheet9"/>
  <dimension ref="A1:J38"/>
  <sheetViews>
    <sheetView showGridLines="0" workbookViewId="0"/>
  </sheetViews>
  <sheetFormatPr defaultColWidth="8.7109375" defaultRowHeight="14.25" x14ac:dyDescent="0.2"/>
  <cols>
    <col min="1" max="1" width="31.42578125" style="138" bestFit="1" customWidth="1"/>
    <col min="2" max="16384" width="8.7109375" style="138"/>
  </cols>
  <sheetData>
    <row r="1" spans="1:10" x14ac:dyDescent="0.2">
      <c r="A1" s="137" t="s">
        <v>317</v>
      </c>
    </row>
    <row r="2" spans="1:10" ht="15.75" customHeight="1" x14ac:dyDescent="0.2">
      <c r="A2" s="482" t="s">
        <v>318</v>
      </c>
      <c r="B2" s="482"/>
      <c r="C2" s="482"/>
      <c r="D2" s="482"/>
      <c r="E2" s="482"/>
      <c r="F2" s="482"/>
      <c r="G2" s="482"/>
      <c r="H2" s="482"/>
      <c r="I2" s="159"/>
      <c r="J2" s="159"/>
    </row>
    <row r="3" spans="1:10" x14ac:dyDescent="0.2">
      <c r="A3" s="483" t="s">
        <v>313</v>
      </c>
      <c r="B3" s="483"/>
      <c r="C3" s="483"/>
      <c r="D3" s="483"/>
      <c r="E3" s="483"/>
      <c r="F3" s="483"/>
      <c r="G3" s="483"/>
      <c r="H3" s="483"/>
      <c r="I3" s="160"/>
      <c r="J3" s="160"/>
    </row>
    <row r="24" spans="1:8" x14ac:dyDescent="0.2">
      <c r="A24" s="137" t="s">
        <v>295</v>
      </c>
    </row>
    <row r="26" spans="1:8" x14ac:dyDescent="0.2">
      <c r="A26" s="67"/>
      <c r="B26" s="161" t="s">
        <v>314</v>
      </c>
      <c r="C26" s="161" t="s">
        <v>296</v>
      </c>
    </row>
    <row r="27" spans="1:8" x14ac:dyDescent="0.2">
      <c r="A27" s="162" t="s">
        <v>319</v>
      </c>
      <c r="B27" s="163">
        <v>1530</v>
      </c>
      <c r="C27" s="164">
        <v>16</v>
      </c>
      <c r="E27" s="163"/>
      <c r="F27" s="165"/>
      <c r="H27" s="164"/>
    </row>
    <row r="28" spans="1:8" x14ac:dyDescent="0.2">
      <c r="A28" s="162" t="s">
        <v>320</v>
      </c>
      <c r="B28" s="163">
        <v>447</v>
      </c>
      <c r="C28" s="164">
        <v>5</v>
      </c>
      <c r="E28" s="163"/>
      <c r="F28" s="165"/>
      <c r="H28" s="164"/>
    </row>
    <row r="29" spans="1:8" x14ac:dyDescent="0.2">
      <c r="A29" s="162" t="s">
        <v>321</v>
      </c>
      <c r="B29" s="163">
        <v>754</v>
      </c>
      <c r="C29" s="164">
        <v>8</v>
      </c>
      <c r="E29" s="163"/>
      <c r="F29" s="165"/>
      <c r="H29" s="164"/>
    </row>
    <row r="30" spans="1:8" x14ac:dyDescent="0.2">
      <c r="A30" s="162" t="s">
        <v>322</v>
      </c>
      <c r="B30" s="163">
        <v>477</v>
      </c>
      <c r="C30" s="164">
        <v>5</v>
      </c>
      <c r="E30" s="163"/>
      <c r="F30" s="165"/>
      <c r="H30" s="164"/>
    </row>
    <row r="31" spans="1:8" x14ac:dyDescent="0.2">
      <c r="A31" s="162" t="s">
        <v>323</v>
      </c>
      <c r="B31" s="163">
        <v>926</v>
      </c>
      <c r="C31" s="164">
        <v>10</v>
      </c>
      <c r="E31" s="163"/>
      <c r="F31" s="165"/>
      <c r="H31" s="164"/>
    </row>
    <row r="32" spans="1:8" x14ac:dyDescent="0.2">
      <c r="A32" s="162" t="s">
        <v>324</v>
      </c>
      <c r="B32" s="163">
        <v>2087</v>
      </c>
      <c r="C32" s="164">
        <v>21</v>
      </c>
      <c r="E32" s="163"/>
      <c r="F32" s="165"/>
      <c r="H32" s="164"/>
    </row>
    <row r="33" spans="1:8" x14ac:dyDescent="0.2">
      <c r="A33" s="162" t="s">
        <v>325</v>
      </c>
      <c r="B33" s="163">
        <v>384</v>
      </c>
      <c r="C33" s="164">
        <v>4</v>
      </c>
      <c r="E33" s="163"/>
      <c r="F33" s="165"/>
      <c r="H33" s="164"/>
    </row>
    <row r="34" spans="1:8" x14ac:dyDescent="0.2">
      <c r="A34" s="162" t="s">
        <v>326</v>
      </c>
      <c r="B34" s="163">
        <v>326</v>
      </c>
      <c r="C34" s="164">
        <v>3</v>
      </c>
      <c r="E34" s="163"/>
      <c r="F34" s="165"/>
      <c r="H34" s="164"/>
    </row>
    <row r="35" spans="1:8" x14ac:dyDescent="0.2">
      <c r="A35" s="162" t="s">
        <v>303</v>
      </c>
      <c r="B35" s="163">
        <v>425</v>
      </c>
      <c r="C35" s="164">
        <v>4</v>
      </c>
      <c r="E35" s="163"/>
      <c r="F35" s="165"/>
      <c r="H35" s="164"/>
    </row>
    <row r="36" spans="1:8" x14ac:dyDescent="0.2">
      <c r="A36" s="162" t="s">
        <v>327</v>
      </c>
      <c r="B36" s="163">
        <v>2353</v>
      </c>
      <c r="C36" s="164">
        <v>24</v>
      </c>
      <c r="E36" s="163"/>
      <c r="F36" s="165"/>
      <c r="H36" s="164"/>
    </row>
    <row r="37" spans="1:8" x14ac:dyDescent="0.2">
      <c r="A37" s="166" t="s">
        <v>30</v>
      </c>
      <c r="B37" s="165">
        <v>9708</v>
      </c>
      <c r="C37" s="167">
        <v>100</v>
      </c>
      <c r="E37" s="165"/>
      <c r="F37" s="165"/>
      <c r="H37" s="167"/>
    </row>
    <row r="38" spans="1:8" x14ac:dyDescent="0.2">
      <c r="F38" s="168"/>
      <c r="H38" s="169"/>
    </row>
  </sheetData>
  <mergeCells count="2">
    <mergeCell ref="A2:H2"/>
    <mergeCell ref="A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21</vt:i4>
      </vt:variant>
    </vt:vector>
  </HeadingPairs>
  <TitlesOfParts>
    <vt:vector size="73" baseType="lpstr">
      <vt:lpstr>Table 1</vt:lpstr>
      <vt:lpstr>Table 2</vt:lpstr>
      <vt:lpstr>Figure 1</vt:lpstr>
      <vt:lpstr>Figure 2</vt:lpstr>
      <vt:lpstr>Figure 3</vt:lpstr>
      <vt:lpstr>Figure 4</vt:lpstr>
      <vt:lpstr>Table 3</vt:lpstr>
      <vt:lpstr>Table 4</vt:lpstr>
      <vt:lpstr>Figure 5</vt:lpstr>
      <vt:lpstr>Table 1.1</vt:lpstr>
      <vt:lpstr>Table 1.2</vt:lpstr>
      <vt:lpstr>Table 1.3</vt:lpstr>
      <vt:lpstr>Table1.4</vt:lpstr>
      <vt:lpstr>Table 1.5</vt:lpstr>
      <vt:lpstr>Table 1.6</vt:lpstr>
      <vt:lpstr>Table 1.7</vt:lpstr>
      <vt:lpstr>Table 1.8</vt:lpstr>
      <vt:lpstr>Note 4</vt:lpstr>
      <vt:lpstr>Note 5</vt:lpstr>
      <vt:lpstr>Note 6</vt:lpstr>
      <vt:lpstr>Table 2.1</vt:lpstr>
      <vt:lpstr>Table 2.2</vt:lpstr>
      <vt:lpstr>Table 3.1</vt:lpstr>
      <vt:lpstr>Table 3.2</vt:lpstr>
      <vt:lpstr>Table 3.3</vt:lpstr>
      <vt:lpstr>Table 3.4</vt:lpstr>
      <vt:lpstr>Table 3.5</vt:lpstr>
      <vt:lpstr>Table 3.6</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4.19</vt:lpstr>
      <vt:lpstr>Table 4.20</vt:lpstr>
      <vt:lpstr>Table 4.21</vt:lpstr>
      <vt:lpstr>Table 4.22</vt:lpstr>
      <vt:lpstr>Table 4.23</vt:lpstr>
      <vt:lpstr>Table 5.1</vt:lpstr>
      <vt:lpstr>'Note 5'!Print_Area</vt:lpstr>
      <vt:lpstr>'Note 6'!Print_Area</vt:lpstr>
      <vt:lpstr>'Table 1.1'!Print_Area</vt:lpstr>
      <vt:lpstr>'Table 1.2'!Print_Area</vt:lpstr>
      <vt:lpstr>'Table 1.3'!Print_Area</vt:lpstr>
      <vt:lpstr>'Table 1.5'!Print_Area</vt:lpstr>
      <vt:lpstr>'Table 1.6'!Print_Area</vt:lpstr>
      <vt:lpstr>'Table 1.7'!Print_Area</vt:lpstr>
      <vt:lpstr>'Table 1.8'!Print_Area</vt:lpstr>
      <vt:lpstr>'Table 2'!Print_Area</vt:lpstr>
      <vt:lpstr>'Table 2.1'!Print_Area</vt:lpstr>
      <vt:lpstr>'Table 2.2'!Print_Area</vt:lpstr>
      <vt:lpstr>'Table 3'!Print_Area</vt:lpstr>
      <vt:lpstr>'Table 3.1'!Print_Area</vt:lpstr>
      <vt:lpstr>'Table 3.2'!Print_Area</vt:lpstr>
      <vt:lpstr>'Table 3.3'!Print_Area</vt:lpstr>
      <vt:lpstr>'Table 3.4'!Print_Area</vt:lpstr>
      <vt:lpstr>'Table 3.5'!Print_Area</vt:lpstr>
      <vt:lpstr>'Table 4'!Print_Area</vt:lpstr>
      <vt:lpstr>'Table 5.1'!Print_Area</vt:lpstr>
      <vt:lpstr>Table1.4!Print_Area</vt:lpstr>
    </vt:vector>
  </TitlesOfParts>
  <Company>Department of Treasury and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Financial Results Report – March 2025</dc:title>
  <dc:creator>Department of Treasury WA</dc:creator>
  <cp:lastModifiedBy>D'Cruze, Patricia</cp:lastModifiedBy>
  <cp:lastPrinted>2020-02-21T02:01:07Z</cp:lastPrinted>
  <dcterms:created xsi:type="dcterms:W3CDTF">2008-11-10T02:05:21Z</dcterms:created>
  <dcterms:modified xsi:type="dcterms:W3CDTF">2025-05-30T03:54:39Z</dcterms:modified>
</cp:coreProperties>
</file>