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wawater.sharepoint.com/teams/wastedatasection.group/Shared Documents/Waste Levy/Publications/Updates 2024 Aug - levy rate change/202411 Updates/"/>
    </mc:Choice>
  </mc:AlternateContent>
  <xr:revisionPtr revIDLastSave="954" documentId="13_ncr:1_{6CD7BADE-2169-4286-B5FA-46D99264862F}" xr6:coauthVersionLast="47" xr6:coauthVersionMax="47" xr10:uidLastSave="{0534FF23-77C5-45ED-8FF8-E383AE015504}"/>
  <bookViews>
    <workbookView xWindow="3015" yWindow="3525" windowWidth="21600" windowHeight="11385" xr2:uid="{00000000-000D-0000-FFFF-FFFF00000000}"/>
  </bookViews>
  <sheets>
    <sheet name="Cover sheet" sheetId="1" r:id="rId1"/>
    <sheet name="Instructions" sheetId="2" r:id="rId2"/>
    <sheet name="Inert Levy Return Form" sheetId="3" r:id="rId3"/>
  </sheets>
  <definedNames>
    <definedName name="_xlnm.Print_Area" localSheetId="0">'Cover sheet'!$B$2:$H$41</definedName>
    <definedName name="_xlnm.Print_Area" localSheetId="2">'Inert Levy Return Form'!$B$1:$H$50</definedName>
    <definedName name="_xlnm.Print_Titles" localSheetId="1">Instructions!$2:$4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 l="1"/>
  <c r="F44" i="3"/>
  <c r="G29" i="3" l="1"/>
  <c r="G37" i="3" l="1"/>
  <c r="G39" i="3" s="1"/>
  <c r="G31" i="3"/>
  <c r="G35"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<sst xmlns="http://schemas.openxmlformats.org/spreadsheetml/2006/main" count="146" uniqueCount="142">
  <si>
    <t>WL01-03</t>
  </si>
  <si>
    <t>Department of Water and Environmental Regulation</t>
  </si>
  <si>
    <r>
      <rPr>
        <b/>
        <sz val="12"/>
        <rFont val="Arial"/>
        <family val="2"/>
      </rPr>
      <t>Email to</t>
    </r>
    <r>
      <rPr>
        <sz val="12"/>
        <rFont val="Arial"/>
        <family val="2"/>
      </rPr>
      <t xml:space="preserve">: </t>
    </r>
  </si>
  <si>
    <t>wastelevy@dwer.wa.gov.au</t>
  </si>
  <si>
    <r>
      <rPr>
        <b/>
        <sz val="12"/>
        <rFont val="Arial"/>
        <family val="2"/>
      </rPr>
      <t>Mail to</t>
    </r>
    <r>
      <rPr>
        <sz val="12"/>
        <rFont val="Arial"/>
        <family val="2"/>
      </rPr>
      <t>:</t>
    </r>
  </si>
  <si>
    <t>Locked Bag 10, JOONDALUP DC WA 6919</t>
  </si>
  <si>
    <t>DWER Contact</t>
  </si>
  <si>
    <t>Chris Bennett</t>
  </si>
  <si>
    <t>Waste Data</t>
  </si>
  <si>
    <t>Tel 08 6364 6963</t>
  </si>
  <si>
    <t>christopher.bennett@dwer.wa.gov.au</t>
  </si>
  <si>
    <t>EFT payment lodgements</t>
  </si>
  <si>
    <t>Account</t>
  </si>
  <si>
    <t xml:space="preserve">BSB </t>
  </si>
  <si>
    <t>066-040</t>
  </si>
  <si>
    <t xml:space="preserve">Account </t>
  </si>
  <si>
    <t>Reference</t>
  </si>
  <si>
    <t>WASTE LEVY</t>
  </si>
  <si>
    <t xml:space="preserve">Email </t>
  </si>
  <si>
    <t>accounts.receivable@dwer.wa.gov.au</t>
  </si>
  <si>
    <t xml:space="preserve">Waste levy rates as provided for in regulation 12 of the </t>
  </si>
  <si>
    <t>Waste Avoidance and Resource Recovery Levy Regulations 2008</t>
  </si>
  <si>
    <t>Financial year</t>
  </si>
  <si>
    <t>Levy rate to take effect</t>
  </si>
  <si>
    <t>Levy rate per tonne</t>
  </si>
  <si>
    <t>Levy rate per cubic metre</t>
  </si>
  <si>
    <t>2024–25</t>
  </si>
  <si>
    <t>2025–26</t>
  </si>
  <si>
    <t>2026–27</t>
  </si>
  <si>
    <t>2027–28</t>
  </si>
  <si>
    <t>Information on levy calculation and record keeping is available at the</t>
  </si>
  <si>
    <t>Department's website:</t>
  </si>
  <si>
    <t>www.wa.gov.au/service/building-utilities-and-essential-services/waste-management/waste-levy-calculation-and-recordkeeping</t>
  </si>
  <si>
    <t>The levy return forms and information on exemptions from the waste levy</t>
  </si>
  <si>
    <t>are available at the Department's website:</t>
  </si>
  <si>
    <t>www.wa.gov.au/wastelevy</t>
  </si>
  <si>
    <t>INSTRUCTION GUIDE FOR THE LICENSEE</t>
  </si>
  <si>
    <t>• When entering an amount in the form, two decimal places should be used.</t>
  </si>
  <si>
    <t>Inert landfill levy return form – to be completed by the licensed landfill operator</t>
  </si>
  <si>
    <t>Part A Return period</t>
  </si>
  <si>
    <t>Part B Total metropolitan waste disposed of to landfill</t>
  </si>
  <si>
    <t xml:space="preserve">Part C Exemptions granted by the Department under regulation 5 of the Waste Avoidance and Resource Recovery Levy Regulations 2008 </t>
  </si>
  <si>
    <r>
      <t>• On the same row, list the provision of regulation 5 of</t>
    </r>
    <r>
      <rPr>
        <i/>
        <sz val="11"/>
        <rFont val="Arial"/>
        <family val="2"/>
      </rPr>
      <t xml:space="preserve"> </t>
    </r>
    <r>
      <rPr>
        <sz val="11"/>
        <rFont val="Arial"/>
        <family val="2"/>
      </rPr>
      <t>WARR Levy Regulations exemption(s) to which that waste/material relates as stated in the relevant exemption notice</t>
    </r>
    <r>
      <rPr>
        <i/>
        <sz val="11"/>
        <rFont val="Arial"/>
        <family val="2"/>
      </rPr>
      <t>.</t>
    </r>
  </si>
  <si>
    <t>• On the same row, insert a short description of the waste type. For example, clean fill, whale carcass and beach sand, green waste, asbestos.</t>
  </si>
  <si>
    <t>Part D Total exempted waste</t>
  </si>
  <si>
    <t>Part E Total waste disposed of to landfill minus total exempted waste</t>
  </si>
  <si>
    <t>Part F Total leviable amount</t>
  </si>
  <si>
    <r>
      <t>This is the volume of waste in cubic metres declared as leviable under regulation 12(1) of the WARR Levy Regulations</t>
    </r>
    <r>
      <rPr>
        <i/>
        <sz val="11"/>
        <rFont val="Arial"/>
        <family val="2"/>
      </rPr>
      <t>,</t>
    </r>
    <r>
      <rPr>
        <sz val="11"/>
        <rFont val="Arial"/>
        <family val="2"/>
      </rPr>
      <t xml:space="preserve"> being the figure set out in Part E.</t>
    </r>
  </si>
  <si>
    <t>Part G Levy rate per cubic metre</t>
  </si>
  <si>
    <t>Part H Total levy payable</t>
  </si>
  <si>
    <t>Declaration</t>
  </si>
  <si>
    <t>The licensee completing the levy return form must fill out the following:</t>
  </si>
  <si>
    <t>Regulation 18(2)(a)
Waste Avoidance and Resource Recovery Regulations 2008
APPROVED FORM</t>
  </si>
  <si>
    <t xml:space="preserve">WL01 03 – Inert Levy Return Form – Category 63 landfill located outside the metropolitan region </t>
  </si>
  <si>
    <t>Version: August 2024</t>
  </si>
  <si>
    <t>Return and payment of levy in accordance with regulation 18 of the 
Waste Avoidance and Resource Recovery Regulations 2008</t>
  </si>
  <si>
    <t>Licensee</t>
  </si>
  <si>
    <t>Licensee name</t>
  </si>
  <si>
    <t>A</t>
  </si>
  <si>
    <t>Landfill premises name</t>
  </si>
  <si>
    <t>Licence number</t>
  </si>
  <si>
    <t>Licence categories</t>
  </si>
  <si>
    <t>Reporting period</t>
  </si>
  <si>
    <t>Reporting year</t>
  </si>
  <si>
    <t>Due date</t>
  </si>
  <si>
    <t>Volume of waste in accordance with regulation 12(A) and approved exemptions under regulation 5 of the 
Waste Avoidance and Resource Recovery Levy Regulations 2008</t>
  </si>
  <si>
    <r>
      <t>Volume of waste must be estimated in cubic metres (m</t>
    </r>
    <r>
      <rPr>
        <b/>
        <vertAlign val="superscript"/>
        <sz val="11"/>
        <rFont val="Arial"/>
        <family val="2"/>
      </rPr>
      <t>3</t>
    </r>
    <r>
      <rPr>
        <b/>
        <sz val="11"/>
        <rFont val="Arial"/>
        <family val="2"/>
      </rPr>
      <t>)</t>
    </r>
  </si>
  <si>
    <t>Select type of estimate following the</t>
  </si>
  <si>
    <t xml:space="preserve">Environmental standard: approved manner </t>
  </si>
  <si>
    <r>
      <t>Volume m</t>
    </r>
    <r>
      <rPr>
        <b/>
        <vertAlign val="superscript"/>
        <sz val="11"/>
        <rFont val="Arial"/>
        <family val="2"/>
      </rPr>
      <t>3</t>
    </r>
  </si>
  <si>
    <t>B</t>
  </si>
  <si>
    <t>Total metropolitan waste disposed of to landfill</t>
  </si>
  <si>
    <t>C</t>
  </si>
  <si>
    <t>Granted exemptions</t>
  </si>
  <si>
    <t>Waste description</t>
  </si>
  <si>
    <t>Exemption notice number</t>
  </si>
  <si>
    <t>Regulation</t>
  </si>
  <si>
    <r>
      <t>Volume m</t>
    </r>
    <r>
      <rPr>
        <vertAlign val="superscript"/>
        <sz val="11"/>
        <rFont val="Arial"/>
        <family val="2"/>
      </rPr>
      <t>3</t>
    </r>
  </si>
  <si>
    <t xml:space="preserve">Attach data sheets supporting any stated claims for the approved exemptions </t>
  </si>
  <si>
    <t>D</t>
  </si>
  <si>
    <t>Total exempted waste</t>
  </si>
  <si>
    <t>TOTAL C</t>
  </si>
  <si>
    <t>E</t>
  </si>
  <si>
    <t>Total waste disposed of to landfill minus total exempted waste</t>
  </si>
  <si>
    <t>(B - D)</t>
  </si>
  <si>
    <t>Amount of levy in accordance with regulation 12(1) of the
 Waste Avoidance and Resource Recovery Levy Regulations 2008</t>
  </si>
  <si>
    <t>F</t>
  </si>
  <si>
    <t xml:space="preserve">Total leviable amount </t>
  </si>
  <si>
    <t>G</t>
  </si>
  <si>
    <t>Waste levy rate per cubic metre</t>
  </si>
  <si>
    <t>H</t>
  </si>
  <si>
    <t>TOTAL LEVY PAYABLE (GST exclusive)</t>
  </si>
  <si>
    <t>(F x G)</t>
  </si>
  <si>
    <t>I declare that the contents of this return are true and correct.</t>
  </si>
  <si>
    <t>Signature</t>
  </si>
  <si>
    <t>Date</t>
  </si>
  <si>
    <t>Name</t>
  </si>
  <si>
    <t>Position</t>
  </si>
  <si>
    <t>Date lodged</t>
  </si>
  <si>
    <t>Levy payable - date of payment</t>
  </si>
  <si>
    <r>
      <rPr>
        <b/>
        <sz val="12"/>
        <rFont val="Arial"/>
        <family val="2"/>
      </rPr>
      <t>The Department's ABN</t>
    </r>
    <r>
      <rPr>
        <sz val="12"/>
        <rFont val="Arial"/>
        <family val="2"/>
      </rPr>
      <t>: 28 420 443 065</t>
    </r>
  </si>
  <si>
    <t>Category 63 Inert landfill located outside of the Metropolitan Region</t>
  </si>
  <si>
    <t>• The measurement is cubic metres, to one decimal place.</t>
  </si>
  <si>
    <t>Email or post the levy return form and supporting information to the Department. Contact information is provided on the cover sheet tab of this workbook.</t>
  </si>
  <si>
    <r>
      <rPr>
        <sz val="9"/>
        <rFont val="Symbol"/>
        <family val="1"/>
        <charset val="2"/>
      </rPr>
      <t>·</t>
    </r>
    <r>
      <rPr>
        <sz val="11"/>
        <rFont val="Arial"/>
        <family val="2"/>
      </rPr>
      <t xml:space="preserve"> relevant categories contained on the licence.</t>
    </r>
  </si>
  <si>
    <r>
      <t>The inert landfill levy rate is as prescribed under regulation 12(1) of the WARR Levy Regulations</t>
    </r>
    <r>
      <rPr>
        <i/>
        <sz val="11"/>
        <rFont val="Arial"/>
        <family val="2"/>
      </rPr>
      <t xml:space="preserve">. 
</t>
    </r>
    <r>
      <rPr>
        <sz val="11"/>
        <rFont val="Arial"/>
        <family val="2"/>
      </rPr>
      <t>Please check that the inert levy rate stated in the form is correct for the return period, as per the table on the cover sheet tab of this workbook.</t>
    </r>
  </si>
  <si>
    <r>
      <rPr>
        <sz val="9"/>
        <rFont val="Symbol"/>
        <family val="1"/>
        <charset val="2"/>
      </rPr>
      <t>·</t>
    </r>
    <r>
      <rPr>
        <sz val="11"/>
        <rFont val="Arial"/>
        <family val="2"/>
      </rPr>
      <t xml:space="preserve"> licensee name</t>
    </r>
  </si>
  <si>
    <r>
      <rPr>
        <sz val="9"/>
        <rFont val="Symbol"/>
        <family val="1"/>
        <charset val="2"/>
      </rPr>
      <t>·</t>
    </r>
    <r>
      <rPr>
        <sz val="11"/>
        <rFont val="Arial"/>
        <family val="2"/>
      </rPr>
      <t xml:space="preserve"> landfill premises name</t>
    </r>
  </si>
  <si>
    <r>
      <rPr>
        <sz val="9"/>
        <rFont val="Symbol"/>
        <family val="1"/>
        <charset val="2"/>
      </rPr>
      <t>·</t>
    </r>
    <r>
      <rPr>
        <sz val="11"/>
        <rFont val="Arial"/>
        <family val="2"/>
      </rPr>
      <t xml:space="preserve"> Department licence number issued to the licensed landfill</t>
    </r>
  </si>
  <si>
    <t>Part A Licensee details</t>
  </si>
  <si>
    <t>The licensee preparing the levy return form must provide the following details:</t>
  </si>
  <si>
    <t>• Complete the year of the return period.</t>
  </si>
  <si>
    <t>• Fill in the due date for the return period. The levy is payable by a licensee not later than 28 days after the end of each return period. If the 28th day falls on a Saturday, Sunday or public holiday, the next day that is not one of those is the due date.</t>
  </si>
  <si>
    <t>How to complete the Inert Levy Return Form – Non-metropolitan Landfills WL01-03</t>
  </si>
  <si>
    <t>• This is the Department of Water and Environmental Regulation's approved return form. Do not change this return form. Regulation 18(2)(a) of the Waste Avoidance and Resource Recovery Regulations 2008 states that a licensee must make a return in the approved form, in respect of each return period setting out the details of waste received and lodge the return with the Chief Executive Officer (CEO) of the Department. 
Failing to lodge a return form by the due date may attract a penalty of up to $2,000.</t>
  </si>
  <si>
    <t>• Select the return period from the drop-down list or, if completing the from manually, write in the return period.</t>
  </si>
  <si>
    <t>• The amount of levy under Part F multiplied by the levy rate per cubic metre at Part G calculates the amount of levy to be paid to the Department.</t>
  </si>
  <si>
    <t>• No GST amount is to be included in the levy return.</t>
  </si>
  <si>
    <t>• The levy is payable by a licensee not later than 28 days after the end of each return period. If the 28th day falls on a Saturday, Sunday or public holiday, the next day that is not one of those is the due date.</t>
  </si>
  <si>
    <t>• signature</t>
  </si>
  <si>
    <t>• name (printed)</t>
  </si>
  <si>
    <t>• date of completing the form</t>
  </si>
  <si>
    <t>• date of payment of the levy amount</t>
  </si>
  <si>
    <t>• position / title of the signatory</t>
  </si>
  <si>
    <t>• date of lodging the levy return form.</t>
  </si>
  <si>
    <r>
      <t xml:space="preserve">• This return form is to be completed by the licensee of a Category 63 Class I inert landfill located outside of the metropolitan region. The metropolitan region is defined in regulation 3 of the Waste Avoidance and Resource Recovery Levy Regulations 2008 (WARR Levy Regulations) and has the meaning as given in the </t>
    </r>
    <r>
      <rPr>
        <i/>
        <sz val="11"/>
        <rFont val="Arial"/>
        <family val="2"/>
      </rPr>
      <t xml:space="preserve">Planning and Development Act 2005 </t>
    </r>
    <r>
      <rPr>
        <sz val="11"/>
        <rFont val="Arial"/>
        <family val="2"/>
      </rPr>
      <t>section 4(1)</t>
    </r>
    <r>
      <rPr>
        <i/>
        <sz val="11"/>
        <rFont val="Arial"/>
        <family val="2"/>
      </rPr>
      <t>.</t>
    </r>
  </si>
  <si>
    <t>• The form is a Microsoft Excel spreadsheet. It can be filled in electronically or manually. When entering data electonically the return form contains formulas to auto-calculate totals, deductions and payment amounts.</t>
  </si>
  <si>
    <t>• Waste disposed of to landfill that is subject to an exemption/s granted by the CEO (or delegated officer) of the Department must be declared under Part C of the form in cubic metres, to two decimal places.</t>
  </si>
  <si>
    <t>• In the first column under Part C, list the exemption reference number as stated on the relevant Notice of Approved Exemption that has been granted to the licensee.</t>
  </si>
  <si>
    <r>
      <t xml:space="preserve">• In accordance with regulation 12A(2) of the WARR Levy Regulations the licensee is to estimate in the approved manner the number of cubic metres of that waste. The approved manner is the manner set out in the Department's </t>
    </r>
    <r>
      <rPr>
        <i/>
        <sz val="11"/>
        <rFont val="Arial"/>
        <family val="2"/>
      </rPr>
      <t>Environmental Standard: Approved manner for estimating the volume or weight of waste received at and disposed of to landfill</t>
    </r>
    <r>
      <rPr>
        <sz val="11"/>
        <rFont val="Arial"/>
        <family val="2"/>
      </rPr>
      <t>. The information entered into Part B should come directly from the licensee's records for estimating the volume of waste in the approved manner.</t>
    </r>
  </si>
  <si>
    <r>
      <t xml:space="preserve">• In the drop-down list, select the type of method used throughout the return period to estimate the leviable and exempt waste disposed of in accordance with the Department's </t>
    </r>
    <r>
      <rPr>
        <i/>
        <sz val="11"/>
        <rFont val="Arial"/>
        <family val="2"/>
      </rPr>
      <t>Environmental standard: Approved manner for estimating the volume or weight of waste received at and disposed of to landfill</t>
    </r>
    <r>
      <rPr>
        <sz val="11"/>
        <rFont val="Arial"/>
        <family val="2"/>
      </rPr>
      <t>. There are three options: 1) the weighbridge tonnage converted to volume (m3) method; 2) the vehicle type by volume (m3) method; or 3) combination of options one and two.</t>
    </r>
  </si>
  <si>
    <t xml:space="preserve">The formulas in the spreadsheet will deduct the total exemption claims (Part D) from the total waste (Part B).
If completing the form manually, subtract the total Part D from Part B. </t>
  </si>
  <si>
    <r>
      <t>The formulas in the spreadsheet will auto-calculate the total volume of the exemptions claimed under regulation 5 of the WARR Levy Regulations</t>
    </r>
    <r>
      <rPr>
        <i/>
        <sz val="11"/>
        <rFont val="Arial"/>
        <family val="2"/>
      </rPr>
      <t xml:space="preserve"> – </t>
    </r>
    <r>
      <rPr>
        <sz val="11"/>
        <rFont val="Arial"/>
        <family val="2"/>
      </rPr>
      <t>as provided in Part C.
If completing the form manually, add up the total exempt waste claimed under Part C.</t>
    </r>
  </si>
  <si>
    <r>
      <t xml:space="preserve">The levy return form can only be signed by the licensee or an authorised person with the legal authority to sign on behalf of the licensee. The responsibility for the accuracy and veracity of the form resides with the person who signs the form. A person who signs and certifies the form must satisfy themselves that information being reported is accurate and verifiable. It is an offence under section 112 of the </t>
    </r>
    <r>
      <rPr>
        <i/>
        <sz val="11"/>
        <rFont val="Arial"/>
        <family val="2"/>
      </rPr>
      <t xml:space="preserve">Environmental Protection Act 1986 </t>
    </r>
    <r>
      <rPr>
        <sz val="11"/>
        <rFont val="Arial"/>
        <family val="2"/>
      </rPr>
      <t>for a person to give information that to their knowledge is false or misleading in a material particular.</t>
    </r>
  </si>
  <si>
    <t>Supporting information</t>
  </si>
  <si>
    <t>• data sheets supporting any claims for exemptions</t>
  </si>
  <si>
    <t>• payment of the levy.</t>
  </si>
  <si>
    <t>Where relevant, submit the Inert Levy Return Form with:</t>
  </si>
  <si>
    <t>• For exemptions granted under: regulation 5(1)(a) uncontaminated soil or other clean fill that is, or is to be used after the completion of landfill operations to cover, to a depth of up of 500mm, waste disposed of on the premises; regulation 5(1)(g) waste to be used for construction or maintenance work carried out on the licensed landfill; and regulation 5(1)(i) asbestos containing material if the material is taken to the licensed landfill otherwise than in contravention of the Environmental Protection (Controlled Waste) Regulations 2004 regulation 44, and buried at the licensed landfill in compliance with the conditions on the licence; the waste must be recorded on the form when it is disposed of to landfill, buried at the landfill and/or used in accordance with the exemption notice.</t>
  </si>
  <si>
    <r>
      <t xml:space="preserve">• On the same row, the volume of waste in cubic metres must be completed to be claimed. The volume of exempt waste stated in the form must be measured in accordance with the Department's </t>
    </r>
    <r>
      <rPr>
        <i/>
        <sz val="11"/>
        <rFont val="Arial"/>
        <family val="2"/>
      </rPr>
      <t>Environmental standard: Approved manner for estimating the volume or weight of waste received at and disposed of to landfill</t>
    </r>
    <r>
      <rPr>
        <sz val="11"/>
        <rFont val="Arial"/>
        <family val="2"/>
      </rPr>
      <t xml:space="preserve"> – www.wa.gov.au/government/publications/approved-manner-estimating-waste-landfills</t>
    </r>
  </si>
  <si>
    <r>
      <t xml:space="preserve">• The return form is to be completed by the licensee of a non-metropolitan landfill if </t>
    </r>
    <r>
      <rPr>
        <i/>
        <sz val="11"/>
        <rFont val="Arial"/>
        <family val="2"/>
      </rPr>
      <t>waste</t>
    </r>
    <r>
      <rPr>
        <sz val="11"/>
        <rFont val="Arial"/>
        <family val="2"/>
      </rPr>
      <t xml:space="preserve">collected within the metropolitan region, irrespective of when it is collected, is received and disposed of to a non-metropolitan landfill during the return period. The term </t>
    </r>
    <r>
      <rPr>
        <i/>
        <sz val="11"/>
        <rFont val="Arial"/>
        <family val="2"/>
      </rPr>
      <t xml:space="preserve">waste </t>
    </r>
    <r>
      <rPr>
        <sz val="11"/>
        <rFont val="Arial"/>
        <family val="2"/>
      </rPr>
      <t xml:space="preserve">is defined in regulation 12A of the WARR Levy Regulations as </t>
    </r>
    <r>
      <rPr>
        <i/>
        <sz val="11"/>
        <rFont val="Arial"/>
        <family val="2"/>
      </rPr>
      <t>waste collected within the metropolitan region irrespective of when it is collected</t>
    </r>
    <r>
      <rPr>
        <sz val="11"/>
        <rFont val="Arial"/>
        <family val="2"/>
      </rPr>
      <t>.</t>
    </r>
  </si>
  <si>
    <r>
      <t xml:space="preserve">• Data sheets supporting any claims for the approved exemptions listed in Part C must be attached to this return form and must be consistent with the manner for estimating the volume in accordance with the Department's </t>
    </r>
    <r>
      <rPr>
        <i/>
        <sz val="11"/>
        <rFont val="Arial"/>
        <family val="2"/>
      </rPr>
      <t>Environmental Standard: Approved manner for estimating the volume or weight of waste received at and disposed of to landfill</t>
    </r>
    <r>
      <rPr>
        <sz val="11"/>
        <rFont val="Arial"/>
        <family val="2"/>
      </rPr>
      <t xml:space="preserve"> – 
www.wa.gov.au/government/publications/approved-manner-estimating-waste-landfills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</si>
</sst>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quot;$&quot;#,##0.00"/>
    <numFmt numFmtId="166" formatCode="[$-C09]d\ mmmm\ yyyy;@"/>
    <numFmt numFmtId="167" formatCode="&quot;$&quot;#,##0"/>
    <numFmt numFmtId="168" formatCode="#,##0.00###"/>
    <numFmt numFmtId="169" formatCode="d/m/yyyy;@"/>
  </numFmts>
  <fonts count="31">
    <font>
      <sz val="10"/>
      <color theme="1"/>
      <name val="Arial"/>
      <family val="2"/>
    </font>
    <font>
      <sz val="12"/>
      <name val="Arial"/>
      <family val="2"/>
    </font>
    <font>
      <b/>
      <sz val="12"/>
      <name val="Arial"/>
      <family val="2"/>
    </font>
    <font>
      <u/>
      <sz val="7.5"/>
      <color indexed="12"/>
      <name val="Arial"/>
      <family val="2"/>
    </font>
    <font>
      <u/>
      <sz val="12"/>
      <color indexed="12"/>
      <name val="Arial"/>
      <family val="2"/>
    </font>
    <font>
      <b/>
      <sz val="11"/>
      <name val="Arial"/>
      <family val="2"/>
    </font>
    <font>
      <sz val="11"/>
      <name val="Arial"/>
      <family val="2"/>
    </font>
    <font>
      <sz val="12"/>
      <color rgb="FFFF0000"/>
      <name val="Arial"/>
      <family val="2"/>
    </font>
    <font>
      <i/>
      <sz val="11"/>
      <name val="Arial"/>
      <family val="2"/>
    </font>
    <font>
      <sz val="10"/>
      <name val="Arial"/>
      <family val="2"/>
    </font>
    <font>
      <sz val="11"/>
      <color theme="0"/>
      <name val="Arial"/>
      <family val="2"/>
    </font>
    <font>
      <b/>
      <sz val="11"/>
      <color theme="0"/>
      <name val="Arial"/>
      <family val="2"/>
    </font>
    <font>
      <b/>
      <sz val="11"/>
      <color rgb="FFFF0000"/>
      <name val="Arial"/>
      <family val="2"/>
    </font>
    <font>
      <b/>
      <sz val="12"/>
      <color rgb="FFFF0000"/>
      <name val="Arial"/>
      <family val="2"/>
    </font>
    <font>
      <u/>
      <sz val="11"/>
      <color indexed="12"/>
      <name val="Arial"/>
      <family val="2"/>
    </font>
    <font>
      <vertAlign val="superscript"/>
      <sz val="11"/>
      <name val="Arial"/>
      <family val="2"/>
    </font>
    <font>
      <b/>
      <sz val="7"/>
      <name val="Arial"/>
      <family val="2"/>
    </font>
    <font>
      <b/>
      <vertAlign val="superscript"/>
      <sz val="11"/>
      <name val="Arial"/>
      <family val="2"/>
    </font>
    <font>
      <sz val="9"/>
      <name val="Arial"/>
      <family val="2"/>
    </font>
    <font>
      <u/>
      <sz val="11"/>
      <name val="Arial"/>
      <family val="2"/>
    </font>
    <font>
      <sz val="11"/>
      <color rgb="FFFF0000"/>
      <name val="Arial"/>
      <family val="2"/>
    </font>
    <font>
      <sz val="11"/>
      <color theme="1"/>
      <name val="Arial"/>
      <family val="2"/>
    </font>
    <font>
      <sz val="12"/>
      <color theme="1"/>
      <name val="Arial"/>
      <family val="2"/>
    </font>
    <font>
      <b/>
      <sz val="10"/>
      <color theme="1"/>
      <name val="Arial"/>
      <family val="2"/>
    </font>
    <font>
      <sz val="10"/>
      <color theme="0"/>
      <name val="Arial"/>
      <family val="2"/>
    </font>
    <font>
      <b/>
      <sz val="7.5"/>
      <name val="Arial"/>
      <family val="2"/>
    </font>
    <font>
      <sz val="11"/>
      <name val="Arial"/>
      <family val="1"/>
      <charset val="2"/>
    </font>
    <font>
      <sz val="9"/>
      <name val="Symbol"/>
      <family val="1"/>
      <charset val="2"/>
    </font>
    <font>
      <sz val="6"/>
      <color theme="1"/>
      <name val="Arial"/>
      <family val="2"/>
    </font>
    <font>
      <b/>
      <sz val="6"/>
      <name val="Arial"/>
      <family val="2"/>
    </font>
    <font>
      <sz val="7"/>
      <name val="Arial"/>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indexed="9"/>
        <bgColor indexed="64"/>
      </patternFill>
    </fill>
    <fill>
      <patternFill patternType="solid">
        <fgColor rgb="FF0065A6"/>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rgb="FF0070C0"/>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58">
    <xf numFmtId="0" fontId="0" fillId="0" borderId="0" xfId="0"/>
    <xf numFmtId="0" fontId="1" fillId="2" borderId="0" xfId="0" applyFont="1" applyFill="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2" fillId="2" borderId="4" xfId="0" applyFont="1" applyFill="1" applyBorder="1"/>
    <xf numFmtId="0" fontId="1" fillId="2" borderId="0" xfId="0" applyFont="1" applyFill="1" applyAlignment="1">
      <alignment horizontal="left"/>
    </xf>
    <xf numFmtId="0" fontId="4" fillId="2" borderId="0" xfId="1" applyFont="1" applyFill="1" applyBorder="1" applyAlignment="1" applyProtection="1"/>
    <xf numFmtId="0" fontId="5" fillId="2" borderId="4" xfId="0" applyFont="1" applyFill="1" applyBorder="1"/>
    <xf numFmtId="0" fontId="6" fillId="2" borderId="4" xfId="0" applyFont="1" applyFill="1" applyBorder="1"/>
    <xf numFmtId="0" fontId="6" fillId="2" borderId="7" xfId="0" applyFont="1" applyFill="1" applyBorder="1"/>
    <xf numFmtId="0" fontId="1" fillId="2" borderId="8" xfId="0" applyFont="1" applyFill="1" applyBorder="1"/>
    <xf numFmtId="0" fontId="1" fillId="2" borderId="9" xfId="0" applyFont="1" applyFill="1" applyBorder="1"/>
    <xf numFmtId="0" fontId="7" fillId="2" borderId="1" xfId="0" applyFont="1" applyFill="1" applyBorder="1"/>
    <xf numFmtId="0" fontId="6" fillId="0" borderId="0" xfId="0" applyFont="1"/>
    <xf numFmtId="0" fontId="13" fillId="2" borderId="4" xfId="0" applyFont="1" applyFill="1" applyBorder="1"/>
    <xf numFmtId="0" fontId="14" fillId="2" borderId="4" xfId="1" applyFont="1" applyFill="1" applyBorder="1" applyAlignment="1" applyProtection="1"/>
    <xf numFmtId="0" fontId="14" fillId="2" borderId="0" xfId="1" applyFont="1" applyFill="1" applyBorder="1" applyAlignment="1" applyProtection="1"/>
    <xf numFmtId="0" fontId="6" fillId="2" borderId="0" xfId="0" applyFont="1" applyFill="1"/>
    <xf numFmtId="0" fontId="6" fillId="0" borderId="0" xfId="0" applyFont="1" applyProtection="1">
      <protection locked="0"/>
    </xf>
    <xf numFmtId="0" fontId="5" fillId="0" borderId="0" xfId="0" applyFont="1" applyProtection="1">
      <protection locked="0"/>
    </xf>
    <xf numFmtId="165" fontId="5" fillId="4" borderId="21" xfId="0" applyNumberFormat="1" applyFont="1" applyFill="1" applyBorder="1"/>
    <xf numFmtId="0" fontId="6" fillId="2" borderId="0" xfId="0" applyFont="1" applyFill="1" applyProtection="1">
      <protection locked="0"/>
    </xf>
    <xf numFmtId="4" fontId="6" fillId="4" borderId="5" xfId="0" applyNumberFormat="1" applyFont="1" applyFill="1" applyBorder="1"/>
    <xf numFmtId="165" fontId="5" fillId="4" borderId="5" xfId="0" applyNumberFormat="1" applyFont="1" applyFill="1" applyBorder="1"/>
    <xf numFmtId="0" fontId="6" fillId="4" borderId="22" xfId="0" applyFont="1" applyFill="1" applyBorder="1" applyProtection="1">
      <protection locked="0"/>
    </xf>
    <xf numFmtId="0" fontId="6" fillId="4" borderId="6" xfId="0" applyFont="1" applyFill="1" applyBorder="1" applyAlignment="1" applyProtection="1">
      <alignment horizontal="center"/>
      <protection locked="0"/>
    </xf>
    <xf numFmtId="0" fontId="22" fillId="0" borderId="0" xfId="0" applyFont="1"/>
    <xf numFmtId="0" fontId="23" fillId="2" borderId="6" xfId="0" applyFont="1" applyFill="1" applyBorder="1" applyAlignment="1">
      <alignment horizontal="center" vertical="center" wrapText="1"/>
    </xf>
    <xf numFmtId="0" fontId="0" fillId="2" borderId="0" xfId="0" applyFill="1" applyAlignment="1">
      <alignment wrapText="1"/>
    </xf>
    <xf numFmtId="0" fontId="6" fillId="2" borderId="5" xfId="0" applyFont="1" applyFill="1" applyBorder="1"/>
    <xf numFmtId="0" fontId="0" fillId="2" borderId="6" xfId="0" applyFill="1" applyBorder="1" applyAlignment="1">
      <alignment horizontal="center" vertical="center"/>
    </xf>
    <xf numFmtId="166" fontId="0" fillId="2" borderId="6" xfId="0" applyNumberFormat="1" applyFill="1" applyBorder="1" applyAlignment="1">
      <alignment horizontal="center" vertical="center"/>
    </xf>
    <xf numFmtId="167" fontId="0" fillId="2" borderId="6" xfId="0" applyNumberFormat="1" applyFill="1" applyBorder="1" applyAlignment="1">
      <alignment horizontal="center" vertical="center"/>
    </xf>
    <xf numFmtId="0" fontId="0" fillId="2" borderId="0" xfId="0" applyFill="1"/>
    <xf numFmtId="168" fontId="6" fillId="4" borderId="6" xfId="0" applyNumberFormat="1" applyFont="1" applyFill="1" applyBorder="1"/>
    <xf numFmtId="168" fontId="6" fillId="4" borderId="6" xfId="0" applyNumberFormat="1" applyFont="1" applyFill="1" applyBorder="1" applyProtection="1">
      <protection locked="0"/>
    </xf>
    <xf numFmtId="0" fontId="6" fillId="4" borderId="11" xfId="0" applyFont="1" applyFill="1" applyBorder="1" applyAlignment="1">
      <alignment horizontal="left"/>
    </xf>
    <xf numFmtId="0" fontId="6" fillId="4" borderId="11" xfId="0" applyFont="1" applyFill="1" applyBorder="1" applyAlignment="1">
      <alignment horizontal="centerContinuous"/>
    </xf>
    <xf numFmtId="0" fontId="5" fillId="4" borderId="4" xfId="0" applyFont="1" applyFill="1" applyBorder="1" applyAlignment="1">
      <alignment horizontal="left" indent="1"/>
    </xf>
    <xf numFmtId="0" fontId="5" fillId="4" borderId="4" xfId="0" applyFont="1" applyFill="1" applyBorder="1" applyAlignment="1">
      <alignment horizontal="left"/>
    </xf>
    <xf numFmtId="0" fontId="6" fillId="4" borderId="6" xfId="0" applyFont="1" applyFill="1" applyBorder="1" applyAlignment="1">
      <alignment vertical="center"/>
    </xf>
    <xf numFmtId="0" fontId="5" fillId="2" borderId="0" xfId="0" applyFont="1" applyFill="1" applyAlignment="1">
      <alignment horizontal="left"/>
    </xf>
    <xf numFmtId="0" fontId="9" fillId="2" borderId="0" xfId="0" applyFont="1" applyFill="1" applyAlignment="1">
      <alignment horizontal="left" vertical="top"/>
    </xf>
    <xf numFmtId="0" fontId="6" fillId="4" borderId="0" xfId="0" applyFont="1" applyFill="1" applyProtection="1">
      <protection locked="0"/>
    </xf>
    <xf numFmtId="0" fontId="6" fillId="4" borderId="0" xfId="0" applyFont="1" applyFill="1" applyAlignment="1">
      <alignment horizontal="center"/>
    </xf>
    <xf numFmtId="0" fontId="6" fillId="4" borderId="0" xfId="0" applyFont="1" applyFill="1" applyAlignment="1">
      <alignment horizontal="right"/>
    </xf>
    <xf numFmtId="0" fontId="5" fillId="4" borderId="0" xfId="0" applyFont="1" applyFill="1"/>
    <xf numFmtId="0" fontId="6" fillId="4" borderId="0" xfId="0" applyFont="1" applyFill="1"/>
    <xf numFmtId="0" fontId="6" fillId="4" borderId="0" xfId="0" applyFont="1" applyFill="1" applyAlignment="1" applyProtection="1">
      <alignment horizontal="centerContinuous"/>
      <protection locked="0"/>
    </xf>
    <xf numFmtId="0" fontId="0" fillId="2" borderId="17" xfId="0" applyFill="1" applyBorder="1" applyAlignment="1">
      <alignment horizontal="left" vertical="center" wrapText="1"/>
    </xf>
    <xf numFmtId="0" fontId="6" fillId="4" borderId="0" xfId="0" applyFont="1" applyFill="1" applyAlignment="1">
      <alignment horizontal="center" wrapText="1"/>
    </xf>
    <xf numFmtId="0" fontId="25" fillId="4" borderId="4" xfId="0" applyFont="1" applyFill="1" applyBorder="1" applyAlignment="1">
      <alignment horizontal="left"/>
    </xf>
    <xf numFmtId="49" fontId="6" fillId="4" borderId="6" xfId="0" applyNumberFormat="1" applyFont="1" applyFill="1" applyBorder="1" applyAlignment="1" applyProtection="1">
      <alignment vertical="center" wrapText="1"/>
      <protection locked="0"/>
    </xf>
    <xf numFmtId="168" fontId="6" fillId="4" borderId="6" xfId="0" applyNumberFormat="1" applyFont="1" applyFill="1" applyBorder="1" applyAlignment="1" applyProtection="1">
      <alignment vertical="center" wrapText="1"/>
      <protection locked="0"/>
    </xf>
    <xf numFmtId="168" fontId="6" fillId="4" borderId="20" xfId="0" applyNumberFormat="1" applyFont="1" applyFill="1" applyBorder="1" applyAlignment="1" applyProtection="1">
      <alignment vertical="center" wrapText="1"/>
      <protection locked="0"/>
    </xf>
    <xf numFmtId="49" fontId="9" fillId="4" borderId="6" xfId="0" applyNumberFormat="1" applyFont="1" applyFill="1" applyBorder="1" applyAlignment="1" applyProtection="1">
      <alignment horizontal="center" vertical="center" wrapText="1"/>
      <protection locked="0"/>
    </xf>
    <xf numFmtId="0" fontId="6" fillId="4" borderId="0" xfId="0" applyFont="1" applyFill="1" applyAlignment="1">
      <alignment horizontal="left" vertical="top"/>
    </xf>
    <xf numFmtId="0" fontId="6" fillId="4" borderId="0" xfId="0" applyFont="1" applyFill="1" applyAlignment="1">
      <alignment horizontal="center" vertical="top"/>
    </xf>
    <xf numFmtId="0" fontId="6" fillId="4" borderId="0" xfId="0" applyFont="1" applyFill="1" applyAlignment="1">
      <alignment horizontal="center" vertical="top" wrapText="1"/>
    </xf>
    <xf numFmtId="0" fontId="6" fillId="4" borderId="0" xfId="0" applyFont="1" applyFill="1" applyAlignment="1">
      <alignment horizontal="left" indent="3"/>
    </xf>
    <xf numFmtId="0" fontId="0" fillId="0" borderId="0" xfId="0" applyProtection="1">
      <protection locked="0"/>
    </xf>
    <xf numFmtId="0" fontId="2" fillId="0" borderId="0" xfId="0" applyFont="1" applyAlignment="1">
      <alignment horizontal="center" vertical="center"/>
    </xf>
    <xf numFmtId="0" fontId="9" fillId="2" borderId="0" xfId="0" applyFont="1" applyFill="1" applyAlignment="1">
      <alignment horizontal="left"/>
    </xf>
    <xf numFmtId="0" fontId="20" fillId="2" borderId="0" xfId="0" applyFont="1" applyFill="1"/>
    <xf numFmtId="0" fontId="5" fillId="2" borderId="0" xfId="0" applyFont="1" applyFill="1" applyAlignment="1">
      <alignment horizontal="right"/>
    </xf>
    <xf numFmtId="0" fontId="20" fillId="2" borderId="4" xfId="0" applyFont="1" applyFill="1" applyBorder="1" applyAlignment="1">
      <alignment horizontal="center"/>
    </xf>
    <xf numFmtId="0" fontId="20" fillId="2" borderId="13" xfId="0" applyFont="1" applyFill="1" applyBorder="1" applyAlignment="1">
      <alignment horizontal="center"/>
    </xf>
    <xf numFmtId="0" fontId="20" fillId="2" borderId="0" xfId="0" applyFont="1" applyFill="1" applyAlignment="1">
      <alignment horizontal="center"/>
    </xf>
    <xf numFmtId="0" fontId="20" fillId="2" borderId="5" xfId="0" applyFont="1" applyFill="1" applyBorder="1" applyAlignment="1">
      <alignment horizontal="center"/>
    </xf>
    <xf numFmtId="0" fontId="6" fillId="4" borderId="5" xfId="0" applyFont="1" applyFill="1" applyBorder="1"/>
    <xf numFmtId="0" fontId="5" fillId="4" borderId="4" xfId="0" applyFont="1" applyFill="1" applyBorder="1" applyAlignment="1">
      <alignment horizontal="left" vertical="top"/>
    </xf>
    <xf numFmtId="0" fontId="6" fillId="4" borderId="0" xfId="0" applyFont="1" applyFill="1" applyAlignment="1">
      <alignment horizontal="centerContinuous"/>
    </xf>
    <xf numFmtId="0" fontId="8" fillId="4" borderId="0" xfId="0" applyFont="1" applyFill="1" applyAlignment="1">
      <alignment horizontal="right"/>
    </xf>
    <xf numFmtId="0" fontId="18" fillId="4" borderId="0" xfId="0" applyFont="1" applyFill="1"/>
    <xf numFmtId="0" fontId="6" fillId="4" borderId="5" xfId="0" applyFont="1" applyFill="1" applyBorder="1" applyAlignment="1">
      <alignment horizontal="center"/>
    </xf>
    <xf numFmtId="0" fontId="6" fillId="4" borderId="4" xfId="0" applyFont="1" applyFill="1" applyBorder="1"/>
    <xf numFmtId="0" fontId="19" fillId="4" borderId="0" xfId="0" applyFont="1" applyFill="1"/>
    <xf numFmtId="0" fontId="5" fillId="4" borderId="12" xfId="0" applyFont="1" applyFill="1" applyBorder="1" applyAlignment="1">
      <alignment horizontal="left"/>
    </xf>
    <xf numFmtId="0" fontId="6" fillId="4" borderId="13" xfId="0" applyFont="1" applyFill="1" applyBorder="1"/>
    <xf numFmtId="0" fontId="6" fillId="4" borderId="10" xfId="0" applyFont="1" applyFill="1" applyBorder="1"/>
    <xf numFmtId="0" fontId="6" fillId="4" borderId="11" xfId="0" applyFont="1" applyFill="1" applyBorder="1"/>
    <xf numFmtId="0" fontId="5" fillId="4" borderId="4" xfId="0" applyFont="1" applyFill="1" applyBorder="1" applyAlignment="1">
      <alignment horizontal="centerContinuous"/>
    </xf>
    <xf numFmtId="164" fontId="5" fillId="4" borderId="13" xfId="0" applyNumberFormat="1" applyFont="1" applyFill="1" applyBorder="1"/>
    <xf numFmtId="164" fontId="5" fillId="4" borderId="14" xfId="0" applyNumberFormat="1" applyFont="1" applyFill="1" applyBorder="1"/>
    <xf numFmtId="0" fontId="5" fillId="4" borderId="5" xfId="0" applyFont="1" applyFill="1" applyBorder="1"/>
    <xf numFmtId="0" fontId="9" fillId="4" borderId="5" xfId="0" applyFont="1" applyFill="1" applyBorder="1" applyAlignment="1">
      <alignment horizontal="left" vertical="top" wrapText="1"/>
    </xf>
    <xf numFmtId="165" fontId="12" fillId="4" borderId="5" xfId="0" applyNumberFormat="1" applyFont="1" applyFill="1" applyBorder="1" applyAlignment="1">
      <alignment horizontal="right"/>
    </xf>
    <xf numFmtId="164" fontId="6" fillId="4" borderId="5" xfId="0" applyNumberFormat="1" applyFont="1" applyFill="1" applyBorder="1"/>
    <xf numFmtId="164" fontId="6" fillId="4" borderId="16" xfId="0" applyNumberFormat="1" applyFont="1" applyFill="1" applyBorder="1"/>
    <xf numFmtId="0" fontId="6" fillId="4" borderId="7" xfId="0" applyFont="1" applyFill="1" applyBorder="1"/>
    <xf numFmtId="0" fontId="5" fillId="4" borderId="8" xfId="0" applyFont="1" applyFill="1" applyBorder="1"/>
    <xf numFmtId="0" fontId="6" fillId="4" borderId="8" xfId="0" applyFont="1" applyFill="1" applyBorder="1"/>
    <xf numFmtId="0" fontId="6" fillId="4" borderId="9" xfId="0" applyFont="1" applyFill="1" applyBorder="1"/>
    <xf numFmtId="0" fontId="6" fillId="4" borderId="5" xfId="0" applyFont="1" applyFill="1" applyBorder="1" applyAlignment="1">
      <alignment horizontal="centerContinuous"/>
    </xf>
    <xf numFmtId="0" fontId="1" fillId="2" borderId="0" xfId="0" applyFont="1" applyFill="1" applyProtection="1">
      <protection locked="0"/>
    </xf>
    <xf numFmtId="168" fontId="5" fillId="4" borderId="6" xfId="0" applyNumberFormat="1" applyFont="1" applyFill="1" applyBorder="1"/>
    <xf numFmtId="165" fontId="5" fillId="4" borderId="6" xfId="0" applyNumberFormat="1" applyFont="1" applyFill="1" applyBorder="1" applyAlignment="1">
      <alignment horizontal="right"/>
    </xf>
    <xf numFmtId="0" fontId="10" fillId="3" borderId="0" xfId="0" applyFont="1" applyFill="1" applyAlignment="1">
      <alignment vertical="center" wrapText="1"/>
    </xf>
    <xf numFmtId="0" fontId="28" fillId="0" borderId="29" xfId="0" applyFont="1" applyBorder="1" applyProtection="1">
      <protection locked="0"/>
    </xf>
    <xf numFmtId="0" fontId="11" fillId="3" borderId="0" xfId="0" applyFont="1" applyFill="1" applyAlignment="1">
      <alignment vertical="center" wrapText="1"/>
    </xf>
    <xf numFmtId="0" fontId="11" fillId="3" borderId="0" xfId="0" applyFont="1" applyFill="1" applyAlignment="1">
      <alignment horizontal="left" vertical="center" wrapText="1"/>
    </xf>
    <xf numFmtId="0" fontId="12" fillId="0" borderId="0" xfId="0" applyFont="1" applyAlignment="1">
      <alignment horizontal="left" vertical="top"/>
    </xf>
    <xf numFmtId="0" fontId="5" fillId="0" borderId="0" xfId="0" applyFont="1" applyAlignment="1">
      <alignment horizontal="center"/>
    </xf>
    <xf numFmtId="0" fontId="6" fillId="0" borderId="30" xfId="0" applyFont="1" applyBorder="1" applyAlignment="1">
      <alignment horizontal="left" vertical="top" wrapText="1"/>
    </xf>
    <xf numFmtId="0" fontId="6" fillId="0" borderId="29" xfId="0" applyFont="1" applyBorder="1" applyAlignment="1">
      <alignment horizontal="left" vertical="top" wrapText="1"/>
    </xf>
    <xf numFmtId="0" fontId="6" fillId="0" borderId="29" xfId="0" applyFont="1" applyBorder="1" applyAlignment="1">
      <alignment vertical="top" wrapText="1"/>
    </xf>
    <xf numFmtId="0" fontId="6" fillId="0" borderId="31" xfId="0" applyFont="1" applyBorder="1" applyAlignment="1">
      <alignment vertical="top" wrapText="1"/>
    </xf>
    <xf numFmtId="0" fontId="5" fillId="0" borderId="30" xfId="0" applyFont="1" applyBorder="1" applyAlignment="1">
      <alignment vertical="top" wrapText="1"/>
    </xf>
    <xf numFmtId="0" fontId="26" fillId="0" borderId="29" xfId="0" applyFont="1" applyBorder="1" applyAlignment="1">
      <alignment vertical="top" wrapText="1"/>
    </xf>
    <xf numFmtId="0" fontId="26" fillId="0" borderId="31" xfId="0" applyFont="1" applyBorder="1" applyAlignment="1">
      <alignment vertical="top" wrapText="1"/>
    </xf>
    <xf numFmtId="0" fontId="29" fillId="0" borderId="29" xfId="0" applyFont="1" applyBorder="1" applyAlignment="1">
      <alignment vertical="top" wrapText="1"/>
    </xf>
    <xf numFmtId="0" fontId="6" fillId="0" borderId="29" xfId="0" applyFont="1" applyBorder="1" applyAlignment="1">
      <alignment vertical="top"/>
    </xf>
    <xf numFmtId="0" fontId="5" fillId="0" borderId="30" xfId="0" applyFont="1" applyBorder="1" applyAlignment="1">
      <alignment horizontal="left" vertical="top" wrapText="1"/>
    </xf>
    <xf numFmtId="0" fontId="6" fillId="0" borderId="31" xfId="0" applyFont="1" applyBorder="1" applyAlignment="1">
      <alignment horizontal="left" vertical="top" wrapText="1"/>
    </xf>
    <xf numFmtId="0" fontId="6" fillId="2" borderId="29" xfId="0" applyFont="1" applyFill="1" applyBorder="1" applyAlignment="1">
      <alignment horizontal="left" vertical="top" wrapText="1"/>
    </xf>
    <xf numFmtId="0" fontId="6" fillId="0" borderId="29" xfId="1" applyFont="1" applyBorder="1" applyAlignment="1" applyProtection="1">
      <alignment horizontal="left" vertical="top" wrapText="1"/>
    </xf>
    <xf numFmtId="0" fontId="5" fillId="0" borderId="30" xfId="0" applyFont="1" applyBorder="1" applyAlignment="1">
      <alignment vertical="top"/>
    </xf>
    <xf numFmtId="0" fontId="28" fillId="0" borderId="0" xfId="0" applyFont="1" applyProtection="1">
      <protection locked="0"/>
    </xf>
    <xf numFmtId="0" fontId="30" fillId="0" borderId="0" xfId="0" applyFont="1" applyAlignment="1">
      <alignment vertical="top" wrapText="1"/>
    </xf>
    <xf numFmtId="0" fontId="30" fillId="0" borderId="29" xfId="0" applyFont="1" applyBorder="1" applyAlignment="1">
      <alignment vertical="top" wrapText="1"/>
    </xf>
    <xf numFmtId="0" fontId="16" fillId="0" borderId="29" xfId="0" applyFont="1" applyBorder="1" applyAlignment="1">
      <alignment vertical="top" wrapText="1"/>
    </xf>
    <xf numFmtId="0" fontId="30" fillId="0" borderId="29" xfId="0" applyFont="1" applyBorder="1" applyAlignment="1">
      <alignment vertical="top"/>
    </xf>
    <xf numFmtId="0" fontId="30" fillId="0" borderId="29" xfId="0" applyFont="1" applyBorder="1" applyAlignment="1">
      <alignment horizontal="left" vertical="top" wrapText="1"/>
    </xf>
    <xf numFmtId="0" fontId="30" fillId="0" borderId="31" xfId="0" applyFont="1" applyBorder="1" applyAlignment="1">
      <alignment wrapText="1"/>
    </xf>
    <xf numFmtId="169" fontId="6" fillId="4" borderId="13" xfId="0" applyNumberFormat="1" applyFont="1" applyFill="1" applyBorder="1" applyAlignment="1" applyProtection="1">
      <alignment horizontal="left"/>
      <protection locked="0"/>
    </xf>
    <xf numFmtId="169" fontId="6" fillId="4" borderId="0" xfId="0" applyNumberFormat="1" applyFont="1" applyFill="1" applyAlignment="1" applyProtection="1">
      <alignment horizontal="left"/>
      <protection locked="0"/>
    </xf>
    <xf numFmtId="0" fontId="6" fillId="4" borderId="13" xfId="0" applyFont="1" applyFill="1" applyBorder="1" applyAlignment="1" applyProtection="1">
      <alignment horizontal="left"/>
      <protection locked="0"/>
    </xf>
    <xf numFmtId="0" fontId="14" fillId="0" borderId="4" xfId="1" applyFont="1" applyFill="1" applyBorder="1" applyAlignment="1" applyProtection="1">
      <alignment horizontal="left" wrapText="1"/>
    </xf>
    <xf numFmtId="0" fontId="14" fillId="0" borderId="0" xfId="1" applyFont="1" applyFill="1" applyBorder="1" applyAlignment="1" applyProtection="1">
      <alignment horizontal="left" wrapText="1"/>
    </xf>
    <xf numFmtId="0" fontId="14" fillId="0" borderId="5" xfId="1" applyFont="1" applyFill="1" applyBorder="1" applyAlignment="1" applyProtection="1">
      <alignment horizontal="left" wrapText="1"/>
    </xf>
    <xf numFmtId="0" fontId="14" fillId="2" borderId="4" xfId="1" applyFont="1" applyFill="1" applyBorder="1" applyAlignment="1" applyProtection="1"/>
    <xf numFmtId="0" fontId="0" fillId="0" borderId="0" xfId="0"/>
    <xf numFmtId="0" fontId="11" fillId="3" borderId="0" xfId="0" applyFont="1" applyFill="1" applyAlignment="1">
      <alignment horizontal="center" vertical="center"/>
    </xf>
    <xf numFmtId="0" fontId="0" fillId="0" borderId="25" xfId="0" applyBorder="1" applyAlignment="1">
      <alignment horizontal="center" vertical="center"/>
    </xf>
    <xf numFmtId="0" fontId="6" fillId="4" borderId="15" xfId="0"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0" fillId="0" borderId="17" xfId="0" applyBorder="1" applyAlignment="1">
      <alignment horizontal="left" vertical="center" wrapText="1"/>
    </xf>
    <xf numFmtId="0" fontId="5" fillId="4" borderId="15" xfId="0" applyFont="1" applyFill="1" applyBorder="1" applyAlignment="1" applyProtection="1">
      <alignment horizontal="left" vertical="center" wrapText="1"/>
      <protection locked="0"/>
    </xf>
    <xf numFmtId="0" fontId="12" fillId="2" borderId="0" xfId="0" applyFont="1" applyFill="1" applyAlignment="1">
      <alignment horizontal="left" vertical="top"/>
    </xf>
    <xf numFmtId="0" fontId="9" fillId="2" borderId="0" xfId="0" applyFont="1" applyFill="1" applyAlignment="1">
      <alignment horizontal="left" vertical="top" wrapText="1"/>
    </xf>
    <xf numFmtId="0" fontId="0" fillId="0" borderId="0" xfId="0" applyAlignment="1">
      <alignment horizontal="left" vertical="top"/>
    </xf>
    <xf numFmtId="0" fontId="11" fillId="5" borderId="26"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24" fillId="0" borderId="28" xfId="0" applyFont="1" applyBorder="1" applyAlignment="1">
      <alignment horizontal="center" vertical="center" wrapText="1"/>
    </xf>
    <xf numFmtId="0" fontId="5" fillId="4" borderId="13" xfId="0" applyFont="1" applyFill="1" applyBorder="1" applyAlignment="1" applyProtection="1">
      <alignment horizontal="left"/>
      <protection locked="0"/>
    </xf>
    <xf numFmtId="0" fontId="0" fillId="0" borderId="13" xfId="0" applyBorder="1" applyAlignment="1" applyProtection="1">
      <alignment horizontal="left"/>
      <protection locked="0"/>
    </xf>
    <xf numFmtId="0" fontId="6" fillId="4" borderId="13" xfId="0" applyFont="1" applyFill="1" applyBorder="1" applyAlignment="1" applyProtection="1">
      <alignment horizontal="left"/>
      <protection locked="0"/>
    </xf>
    <xf numFmtId="0" fontId="9" fillId="4" borderId="23"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20" xfId="0" applyFont="1" applyFill="1" applyBorder="1" applyAlignment="1">
      <alignment horizontal="left" vertical="center" wrapText="1" indent="1"/>
    </xf>
    <xf numFmtId="0" fontId="11" fillId="5" borderId="18"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19" xfId="0" applyFont="1" applyBorder="1" applyAlignment="1">
      <alignment horizontal="center" vertical="center" wrapText="1"/>
    </xf>
    <xf numFmtId="0" fontId="11" fillId="5" borderId="16" xfId="0" applyFont="1" applyFill="1" applyBorder="1" applyAlignment="1">
      <alignment horizontal="center" vertical="center" wrapText="1"/>
    </xf>
    <xf numFmtId="0" fontId="11" fillId="5" borderId="19" xfId="0" applyFont="1" applyFill="1" applyBorder="1" applyAlignment="1">
      <alignment horizontal="center" vertical="center" wrapText="1"/>
    </xf>
    <xf numFmtId="14" fontId="6" fillId="4" borderId="15" xfId="0" applyNumberFormat="1"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180975</xdr:rowOff>
    </xdr:from>
    <xdr:to>
      <xdr:col>4</xdr:col>
      <xdr:colOff>648364</xdr:colOff>
      <xdr:row>4</xdr:row>
      <xdr:rowOff>124251</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04800" y="390525"/>
          <a:ext cx="3267739" cy="524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3960000</xdr:colOff>
      <xdr:row>0</xdr:row>
      <xdr:rowOff>635373</xdr:rowOff>
    </xdr:to>
    <xdr:pic>
      <xdr:nvPicPr>
        <xdr:cNvPr id="3" name="Picture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3960000" cy="635373"/>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astelevy@dwer.wa.gov.au" TargetMode="External"/><Relationship Id="rId7" Type="http://schemas.openxmlformats.org/officeDocument/2006/relationships/drawing" Target="../drawings/drawing1.xml"/><Relationship Id="rId2" Type="http://schemas.openxmlformats.org/officeDocument/2006/relationships/hyperlink" Target="mailto:accounts.receivable@dwer.wa.gov.au" TargetMode="External"/><Relationship Id="rId1" Type="http://schemas.openxmlformats.org/officeDocument/2006/relationships/hyperlink" Target="mailto:christopher.bennett@dwer.wa.gov.au" TargetMode="External"/><Relationship Id="rId6" Type="http://schemas.openxmlformats.org/officeDocument/2006/relationships/printerSettings" Target="../printerSettings/printerSettings1.bin"/><Relationship Id="rId5" Type="http://schemas.openxmlformats.org/officeDocument/2006/relationships/hyperlink" Target="http://www.wa.gov.au/service/building-utilities-and-essential-services/waste-management/waste-levy-calculation-and-recordkeeping" TargetMode="External"/><Relationship Id="rId4" Type="http://schemas.openxmlformats.org/officeDocument/2006/relationships/hyperlink" Target="https://www.wa.gov.au/wastelev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wa.gov.au/government/publications/approved-manner-estimating-waste-landfills" TargetMode="External"/><Relationship Id="rId2" Type="http://schemas.openxmlformats.org/officeDocument/2006/relationships/hyperlink" Target="https://www.wa.gov.au/government/publications/approved-manner-estimating-waste-landfills" TargetMode="External"/><Relationship Id="rId1" Type="http://schemas.openxmlformats.org/officeDocument/2006/relationships/hyperlink" Target="https://www.wa.gov.au/government/publications/approved-manner-estimating-waste-landfills"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wa.gov.au/government/publications/approved-manner-estimating-waste-landfill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showGridLines="0" showRowColHeaders="0" tabSelected="1" workbookViewId="0">
      <selection activeCell="A41" sqref="A41"/>
    </sheetView>
  </sheetViews>
  <sheetFormatPr defaultRowHeight="12.75"/>
  <cols>
    <col min="1" max="1" width="4.5703125" style="62" customWidth="1"/>
    <col min="2" max="2" width="12.7109375" style="62" customWidth="1"/>
    <col min="3" max="6" width="13.28515625" style="62" customWidth="1"/>
    <col min="7" max="8" width="12.7109375" style="62" customWidth="1"/>
    <col min="9" max="258" width="9.140625" style="62"/>
    <col min="259" max="259" width="11.5703125" style="62" bestFit="1" customWidth="1"/>
    <col min="260" max="262" width="9.140625" style="62"/>
    <col min="263" max="263" width="12.42578125" style="62" customWidth="1"/>
    <col min="264" max="264" width="15" style="62" customWidth="1"/>
    <col min="265" max="514" width="9.140625" style="62"/>
    <col min="515" max="515" width="11.5703125" style="62" bestFit="1" customWidth="1"/>
    <col min="516" max="518" width="9.140625" style="62"/>
    <col min="519" max="519" width="12.42578125" style="62" customWidth="1"/>
    <col min="520" max="520" width="15" style="62" customWidth="1"/>
    <col min="521" max="770" width="9.140625" style="62"/>
    <col min="771" max="771" width="11.5703125" style="62" bestFit="1" customWidth="1"/>
    <col min="772" max="774" width="9.140625" style="62"/>
    <col min="775" max="775" width="12.42578125" style="62" customWidth="1"/>
    <col min="776" max="776" width="15" style="62" customWidth="1"/>
    <col min="777" max="1026" width="9.140625" style="62"/>
    <col min="1027" max="1027" width="11.5703125" style="62" bestFit="1" customWidth="1"/>
    <col min="1028" max="1030" width="9.140625" style="62"/>
    <col min="1031" max="1031" width="12.42578125" style="62" customWidth="1"/>
    <col min="1032" max="1032" width="15" style="62" customWidth="1"/>
    <col min="1033" max="1282" width="9.140625" style="62"/>
    <col min="1283" max="1283" width="11.5703125" style="62" bestFit="1" customWidth="1"/>
    <col min="1284" max="1286" width="9.140625" style="62"/>
    <col min="1287" max="1287" width="12.42578125" style="62" customWidth="1"/>
    <col min="1288" max="1288" width="15" style="62" customWidth="1"/>
    <col min="1289" max="1538" width="9.140625" style="62"/>
    <col min="1539" max="1539" width="11.5703125" style="62" bestFit="1" customWidth="1"/>
    <col min="1540" max="1542" width="9.140625" style="62"/>
    <col min="1543" max="1543" width="12.42578125" style="62" customWidth="1"/>
    <col min="1544" max="1544" width="15" style="62" customWidth="1"/>
    <col min="1545" max="1794" width="9.140625" style="62"/>
    <col min="1795" max="1795" width="11.5703125" style="62" bestFit="1" customWidth="1"/>
    <col min="1796" max="1798" width="9.140625" style="62"/>
    <col min="1799" max="1799" width="12.42578125" style="62" customWidth="1"/>
    <col min="1800" max="1800" width="15" style="62" customWidth="1"/>
    <col min="1801" max="2050" width="9.140625" style="62"/>
    <col min="2051" max="2051" width="11.5703125" style="62" bestFit="1" customWidth="1"/>
    <col min="2052" max="2054" width="9.140625" style="62"/>
    <col min="2055" max="2055" width="12.42578125" style="62" customWidth="1"/>
    <col min="2056" max="2056" width="15" style="62" customWidth="1"/>
    <col min="2057" max="2306" width="9.140625" style="62"/>
    <col min="2307" max="2307" width="11.5703125" style="62" bestFit="1" customWidth="1"/>
    <col min="2308" max="2310" width="9.140625" style="62"/>
    <col min="2311" max="2311" width="12.42578125" style="62" customWidth="1"/>
    <col min="2312" max="2312" width="15" style="62" customWidth="1"/>
    <col min="2313" max="2562" width="9.140625" style="62"/>
    <col min="2563" max="2563" width="11.5703125" style="62" bestFit="1" customWidth="1"/>
    <col min="2564" max="2566" width="9.140625" style="62"/>
    <col min="2567" max="2567" width="12.42578125" style="62" customWidth="1"/>
    <col min="2568" max="2568" width="15" style="62" customWidth="1"/>
    <col min="2569" max="2818" width="9.140625" style="62"/>
    <col min="2819" max="2819" width="11.5703125" style="62" bestFit="1" customWidth="1"/>
    <col min="2820" max="2822" width="9.140625" style="62"/>
    <col min="2823" max="2823" width="12.42578125" style="62" customWidth="1"/>
    <col min="2824" max="2824" width="15" style="62" customWidth="1"/>
    <col min="2825" max="3074" width="9.140625" style="62"/>
    <col min="3075" max="3075" width="11.5703125" style="62" bestFit="1" customWidth="1"/>
    <col min="3076" max="3078" width="9.140625" style="62"/>
    <col min="3079" max="3079" width="12.42578125" style="62" customWidth="1"/>
    <col min="3080" max="3080" width="15" style="62" customWidth="1"/>
    <col min="3081" max="3330" width="9.140625" style="62"/>
    <col min="3331" max="3331" width="11.5703125" style="62" bestFit="1" customWidth="1"/>
    <col min="3332" max="3334" width="9.140625" style="62"/>
    <col min="3335" max="3335" width="12.42578125" style="62" customWidth="1"/>
    <col min="3336" max="3336" width="15" style="62" customWidth="1"/>
    <col min="3337" max="3586" width="9.140625" style="62"/>
    <col min="3587" max="3587" width="11.5703125" style="62" bestFit="1" customWidth="1"/>
    <col min="3588" max="3590" width="9.140625" style="62"/>
    <col min="3591" max="3591" width="12.42578125" style="62" customWidth="1"/>
    <col min="3592" max="3592" width="15" style="62" customWidth="1"/>
    <col min="3593" max="3842" width="9.140625" style="62"/>
    <col min="3843" max="3843" width="11.5703125" style="62" bestFit="1" customWidth="1"/>
    <col min="3844" max="3846" width="9.140625" style="62"/>
    <col min="3847" max="3847" width="12.42578125" style="62" customWidth="1"/>
    <col min="3848" max="3848" width="15" style="62" customWidth="1"/>
    <col min="3849" max="4098" width="9.140625" style="62"/>
    <col min="4099" max="4099" width="11.5703125" style="62" bestFit="1" customWidth="1"/>
    <col min="4100" max="4102" width="9.140625" style="62"/>
    <col min="4103" max="4103" width="12.42578125" style="62" customWidth="1"/>
    <col min="4104" max="4104" width="15" style="62" customWidth="1"/>
    <col min="4105" max="4354" width="9.140625" style="62"/>
    <col min="4355" max="4355" width="11.5703125" style="62" bestFit="1" customWidth="1"/>
    <col min="4356" max="4358" width="9.140625" style="62"/>
    <col min="4359" max="4359" width="12.42578125" style="62" customWidth="1"/>
    <col min="4360" max="4360" width="15" style="62" customWidth="1"/>
    <col min="4361" max="4610" width="9.140625" style="62"/>
    <col min="4611" max="4611" width="11.5703125" style="62" bestFit="1" customWidth="1"/>
    <col min="4612" max="4614" width="9.140625" style="62"/>
    <col min="4615" max="4615" width="12.42578125" style="62" customWidth="1"/>
    <col min="4616" max="4616" width="15" style="62" customWidth="1"/>
    <col min="4617" max="4866" width="9.140625" style="62"/>
    <col min="4867" max="4867" width="11.5703125" style="62" bestFit="1" customWidth="1"/>
    <col min="4868" max="4870" width="9.140625" style="62"/>
    <col min="4871" max="4871" width="12.42578125" style="62" customWidth="1"/>
    <col min="4872" max="4872" width="15" style="62" customWidth="1"/>
    <col min="4873" max="5122" width="9.140625" style="62"/>
    <col min="5123" max="5123" width="11.5703125" style="62" bestFit="1" customWidth="1"/>
    <col min="5124" max="5126" width="9.140625" style="62"/>
    <col min="5127" max="5127" width="12.42578125" style="62" customWidth="1"/>
    <col min="5128" max="5128" width="15" style="62" customWidth="1"/>
    <col min="5129" max="5378" width="9.140625" style="62"/>
    <col min="5379" max="5379" width="11.5703125" style="62" bestFit="1" customWidth="1"/>
    <col min="5380" max="5382" width="9.140625" style="62"/>
    <col min="5383" max="5383" width="12.42578125" style="62" customWidth="1"/>
    <col min="5384" max="5384" width="15" style="62" customWidth="1"/>
    <col min="5385" max="5634" width="9.140625" style="62"/>
    <col min="5635" max="5635" width="11.5703125" style="62" bestFit="1" customWidth="1"/>
    <col min="5636" max="5638" width="9.140625" style="62"/>
    <col min="5639" max="5639" width="12.42578125" style="62" customWidth="1"/>
    <col min="5640" max="5640" width="15" style="62" customWidth="1"/>
    <col min="5641" max="5890" width="9.140625" style="62"/>
    <col min="5891" max="5891" width="11.5703125" style="62" bestFit="1" customWidth="1"/>
    <col min="5892" max="5894" width="9.140625" style="62"/>
    <col min="5895" max="5895" width="12.42578125" style="62" customWidth="1"/>
    <col min="5896" max="5896" width="15" style="62" customWidth="1"/>
    <col min="5897" max="6146" width="9.140625" style="62"/>
    <col min="6147" max="6147" width="11.5703125" style="62" bestFit="1" customWidth="1"/>
    <col min="6148" max="6150" width="9.140625" style="62"/>
    <col min="6151" max="6151" width="12.42578125" style="62" customWidth="1"/>
    <col min="6152" max="6152" width="15" style="62" customWidth="1"/>
    <col min="6153" max="6402" width="9.140625" style="62"/>
    <col min="6403" max="6403" width="11.5703125" style="62" bestFit="1" customWidth="1"/>
    <col min="6404" max="6406" width="9.140625" style="62"/>
    <col min="6407" max="6407" width="12.42578125" style="62" customWidth="1"/>
    <col min="6408" max="6408" width="15" style="62" customWidth="1"/>
    <col min="6409" max="6658" width="9.140625" style="62"/>
    <col min="6659" max="6659" width="11.5703125" style="62" bestFit="1" customWidth="1"/>
    <col min="6660" max="6662" width="9.140625" style="62"/>
    <col min="6663" max="6663" width="12.42578125" style="62" customWidth="1"/>
    <col min="6664" max="6664" width="15" style="62" customWidth="1"/>
    <col min="6665" max="6914" width="9.140625" style="62"/>
    <col min="6915" max="6915" width="11.5703125" style="62" bestFit="1" customWidth="1"/>
    <col min="6916" max="6918" width="9.140625" style="62"/>
    <col min="6919" max="6919" width="12.42578125" style="62" customWidth="1"/>
    <col min="6920" max="6920" width="15" style="62" customWidth="1"/>
    <col min="6921" max="7170" width="9.140625" style="62"/>
    <col min="7171" max="7171" width="11.5703125" style="62" bestFit="1" customWidth="1"/>
    <col min="7172" max="7174" width="9.140625" style="62"/>
    <col min="7175" max="7175" width="12.42578125" style="62" customWidth="1"/>
    <col min="7176" max="7176" width="15" style="62" customWidth="1"/>
    <col min="7177" max="7426" width="9.140625" style="62"/>
    <col min="7427" max="7427" width="11.5703125" style="62" bestFit="1" customWidth="1"/>
    <col min="7428" max="7430" width="9.140625" style="62"/>
    <col min="7431" max="7431" width="12.42578125" style="62" customWidth="1"/>
    <col min="7432" max="7432" width="15" style="62" customWidth="1"/>
    <col min="7433" max="7682" width="9.140625" style="62"/>
    <col min="7683" max="7683" width="11.5703125" style="62" bestFit="1" customWidth="1"/>
    <col min="7684" max="7686" width="9.140625" style="62"/>
    <col min="7687" max="7687" width="12.42578125" style="62" customWidth="1"/>
    <col min="7688" max="7688" width="15" style="62" customWidth="1"/>
    <col min="7689" max="7938" width="9.140625" style="62"/>
    <col min="7939" max="7939" width="11.5703125" style="62" bestFit="1" customWidth="1"/>
    <col min="7940" max="7942" width="9.140625" style="62"/>
    <col min="7943" max="7943" width="12.42578125" style="62" customWidth="1"/>
    <col min="7944" max="7944" width="15" style="62" customWidth="1"/>
    <col min="7945" max="8194" width="9.140625" style="62"/>
    <col min="8195" max="8195" width="11.5703125" style="62" bestFit="1" customWidth="1"/>
    <col min="8196" max="8198" width="9.140625" style="62"/>
    <col min="8199" max="8199" width="12.42578125" style="62" customWidth="1"/>
    <col min="8200" max="8200" width="15" style="62" customWidth="1"/>
    <col min="8201" max="8450" width="9.140625" style="62"/>
    <col min="8451" max="8451" width="11.5703125" style="62" bestFit="1" customWidth="1"/>
    <col min="8452" max="8454" width="9.140625" style="62"/>
    <col min="8455" max="8455" width="12.42578125" style="62" customWidth="1"/>
    <col min="8456" max="8456" width="15" style="62" customWidth="1"/>
    <col min="8457" max="8706" width="9.140625" style="62"/>
    <col min="8707" max="8707" width="11.5703125" style="62" bestFit="1" customWidth="1"/>
    <col min="8708" max="8710" width="9.140625" style="62"/>
    <col min="8711" max="8711" width="12.42578125" style="62" customWidth="1"/>
    <col min="8712" max="8712" width="15" style="62" customWidth="1"/>
    <col min="8713" max="8962" width="9.140625" style="62"/>
    <col min="8963" max="8963" width="11.5703125" style="62" bestFit="1" customWidth="1"/>
    <col min="8964" max="8966" width="9.140625" style="62"/>
    <col min="8967" max="8967" width="12.42578125" style="62" customWidth="1"/>
    <col min="8968" max="8968" width="15" style="62" customWidth="1"/>
    <col min="8969" max="9218" width="9.140625" style="62"/>
    <col min="9219" max="9219" width="11.5703125" style="62" bestFit="1" customWidth="1"/>
    <col min="9220" max="9222" width="9.140625" style="62"/>
    <col min="9223" max="9223" width="12.42578125" style="62" customWidth="1"/>
    <col min="9224" max="9224" width="15" style="62" customWidth="1"/>
    <col min="9225" max="9474" width="9.140625" style="62"/>
    <col min="9475" max="9475" width="11.5703125" style="62" bestFit="1" customWidth="1"/>
    <col min="9476" max="9478" width="9.140625" style="62"/>
    <col min="9479" max="9479" width="12.42578125" style="62" customWidth="1"/>
    <col min="9480" max="9480" width="15" style="62" customWidth="1"/>
    <col min="9481" max="9730" width="9.140625" style="62"/>
    <col min="9731" max="9731" width="11.5703125" style="62" bestFit="1" customWidth="1"/>
    <col min="9732" max="9734" width="9.140625" style="62"/>
    <col min="9735" max="9735" width="12.42578125" style="62" customWidth="1"/>
    <col min="9736" max="9736" width="15" style="62" customWidth="1"/>
    <col min="9737" max="9986" width="9.140625" style="62"/>
    <col min="9987" max="9987" width="11.5703125" style="62" bestFit="1" customWidth="1"/>
    <col min="9988" max="9990" width="9.140625" style="62"/>
    <col min="9991" max="9991" width="12.42578125" style="62" customWidth="1"/>
    <col min="9992" max="9992" width="15" style="62" customWidth="1"/>
    <col min="9993" max="10242" width="9.140625" style="62"/>
    <col min="10243" max="10243" width="11.5703125" style="62" bestFit="1" customWidth="1"/>
    <col min="10244" max="10246" width="9.140625" style="62"/>
    <col min="10247" max="10247" width="12.42578125" style="62" customWidth="1"/>
    <col min="10248" max="10248" width="15" style="62" customWidth="1"/>
    <col min="10249" max="10498" width="9.140625" style="62"/>
    <col min="10499" max="10499" width="11.5703125" style="62" bestFit="1" customWidth="1"/>
    <col min="10500" max="10502" width="9.140625" style="62"/>
    <col min="10503" max="10503" width="12.42578125" style="62" customWidth="1"/>
    <col min="10504" max="10504" width="15" style="62" customWidth="1"/>
    <col min="10505" max="10754" width="9.140625" style="62"/>
    <col min="10755" max="10755" width="11.5703125" style="62" bestFit="1" customWidth="1"/>
    <col min="10756" max="10758" width="9.140625" style="62"/>
    <col min="10759" max="10759" width="12.42578125" style="62" customWidth="1"/>
    <col min="10760" max="10760" width="15" style="62" customWidth="1"/>
    <col min="10761" max="11010" width="9.140625" style="62"/>
    <col min="11011" max="11011" width="11.5703125" style="62" bestFit="1" customWidth="1"/>
    <col min="11012" max="11014" width="9.140625" style="62"/>
    <col min="11015" max="11015" width="12.42578125" style="62" customWidth="1"/>
    <col min="11016" max="11016" width="15" style="62" customWidth="1"/>
    <col min="11017" max="11266" width="9.140625" style="62"/>
    <col min="11267" max="11267" width="11.5703125" style="62" bestFit="1" customWidth="1"/>
    <col min="11268" max="11270" width="9.140625" style="62"/>
    <col min="11271" max="11271" width="12.42578125" style="62" customWidth="1"/>
    <col min="11272" max="11272" width="15" style="62" customWidth="1"/>
    <col min="11273" max="11522" width="9.140625" style="62"/>
    <col min="11523" max="11523" width="11.5703125" style="62" bestFit="1" customWidth="1"/>
    <col min="11524" max="11526" width="9.140625" style="62"/>
    <col min="11527" max="11527" width="12.42578125" style="62" customWidth="1"/>
    <col min="11528" max="11528" width="15" style="62" customWidth="1"/>
    <col min="11529" max="11778" width="9.140625" style="62"/>
    <col min="11779" max="11779" width="11.5703125" style="62" bestFit="1" customWidth="1"/>
    <col min="11780" max="11782" width="9.140625" style="62"/>
    <col min="11783" max="11783" width="12.42578125" style="62" customWidth="1"/>
    <col min="11784" max="11784" width="15" style="62" customWidth="1"/>
    <col min="11785" max="12034" width="9.140625" style="62"/>
    <col min="12035" max="12035" width="11.5703125" style="62" bestFit="1" customWidth="1"/>
    <col min="12036" max="12038" width="9.140625" style="62"/>
    <col min="12039" max="12039" width="12.42578125" style="62" customWidth="1"/>
    <col min="12040" max="12040" width="15" style="62" customWidth="1"/>
    <col min="12041" max="12290" width="9.140625" style="62"/>
    <col min="12291" max="12291" width="11.5703125" style="62" bestFit="1" customWidth="1"/>
    <col min="12292" max="12294" width="9.140625" style="62"/>
    <col min="12295" max="12295" width="12.42578125" style="62" customWidth="1"/>
    <col min="12296" max="12296" width="15" style="62" customWidth="1"/>
    <col min="12297" max="12546" width="9.140625" style="62"/>
    <col min="12547" max="12547" width="11.5703125" style="62" bestFit="1" customWidth="1"/>
    <col min="12548" max="12550" width="9.140625" style="62"/>
    <col min="12551" max="12551" width="12.42578125" style="62" customWidth="1"/>
    <col min="12552" max="12552" width="15" style="62" customWidth="1"/>
    <col min="12553" max="12802" width="9.140625" style="62"/>
    <col min="12803" max="12803" width="11.5703125" style="62" bestFit="1" customWidth="1"/>
    <col min="12804" max="12806" width="9.140625" style="62"/>
    <col min="12807" max="12807" width="12.42578125" style="62" customWidth="1"/>
    <col min="12808" max="12808" width="15" style="62" customWidth="1"/>
    <col min="12809" max="13058" width="9.140625" style="62"/>
    <col min="13059" max="13059" width="11.5703125" style="62" bestFit="1" customWidth="1"/>
    <col min="13060" max="13062" width="9.140625" style="62"/>
    <col min="13063" max="13063" width="12.42578125" style="62" customWidth="1"/>
    <col min="13064" max="13064" width="15" style="62" customWidth="1"/>
    <col min="13065" max="13314" width="9.140625" style="62"/>
    <col min="13315" max="13315" width="11.5703125" style="62" bestFit="1" customWidth="1"/>
    <col min="13316" max="13318" width="9.140625" style="62"/>
    <col min="13319" max="13319" width="12.42578125" style="62" customWidth="1"/>
    <col min="13320" max="13320" width="15" style="62" customWidth="1"/>
    <col min="13321" max="13570" width="9.140625" style="62"/>
    <col min="13571" max="13571" width="11.5703125" style="62" bestFit="1" customWidth="1"/>
    <col min="13572" max="13574" width="9.140625" style="62"/>
    <col min="13575" max="13575" width="12.42578125" style="62" customWidth="1"/>
    <col min="13576" max="13576" width="15" style="62" customWidth="1"/>
    <col min="13577" max="13826" width="9.140625" style="62"/>
    <col min="13827" max="13827" width="11.5703125" style="62" bestFit="1" customWidth="1"/>
    <col min="13828" max="13830" width="9.140625" style="62"/>
    <col min="13831" max="13831" width="12.42578125" style="62" customWidth="1"/>
    <col min="13832" max="13832" width="15" style="62" customWidth="1"/>
    <col min="13833" max="14082" width="9.140625" style="62"/>
    <col min="14083" max="14083" width="11.5703125" style="62" bestFit="1" customWidth="1"/>
    <col min="14084" max="14086" width="9.140625" style="62"/>
    <col min="14087" max="14087" width="12.42578125" style="62" customWidth="1"/>
    <col min="14088" max="14088" width="15" style="62" customWidth="1"/>
    <col min="14089" max="14338" width="9.140625" style="62"/>
    <col min="14339" max="14339" width="11.5703125" style="62" bestFit="1" customWidth="1"/>
    <col min="14340" max="14342" width="9.140625" style="62"/>
    <col min="14343" max="14343" width="12.42578125" style="62" customWidth="1"/>
    <col min="14344" max="14344" width="15" style="62" customWidth="1"/>
    <col min="14345" max="14594" width="9.140625" style="62"/>
    <col min="14595" max="14595" width="11.5703125" style="62" bestFit="1" customWidth="1"/>
    <col min="14596" max="14598" width="9.140625" style="62"/>
    <col min="14599" max="14599" width="12.42578125" style="62" customWidth="1"/>
    <col min="14600" max="14600" width="15" style="62" customWidth="1"/>
    <col min="14601" max="14850" width="9.140625" style="62"/>
    <col min="14851" max="14851" width="11.5703125" style="62" bestFit="1" customWidth="1"/>
    <col min="14852" max="14854" width="9.140625" style="62"/>
    <col min="14855" max="14855" width="12.42578125" style="62" customWidth="1"/>
    <col min="14856" max="14856" width="15" style="62" customWidth="1"/>
    <col min="14857" max="15106" width="9.140625" style="62"/>
    <col min="15107" max="15107" width="11.5703125" style="62" bestFit="1" customWidth="1"/>
    <col min="15108" max="15110" width="9.140625" style="62"/>
    <col min="15111" max="15111" width="12.42578125" style="62" customWidth="1"/>
    <col min="15112" max="15112" width="15" style="62" customWidth="1"/>
    <col min="15113" max="15362" width="9.140625" style="62"/>
    <col min="15363" max="15363" width="11.5703125" style="62" bestFit="1" customWidth="1"/>
    <col min="15364" max="15366" width="9.140625" style="62"/>
    <col min="15367" max="15367" width="12.42578125" style="62" customWidth="1"/>
    <col min="15368" max="15368" width="15" style="62" customWidth="1"/>
    <col min="15369" max="15618" width="9.140625" style="62"/>
    <col min="15619" max="15619" width="11.5703125" style="62" bestFit="1" customWidth="1"/>
    <col min="15620" max="15622" width="9.140625" style="62"/>
    <col min="15623" max="15623" width="12.42578125" style="62" customWidth="1"/>
    <col min="15624" max="15624" width="15" style="62" customWidth="1"/>
    <col min="15625" max="15874" width="9.140625" style="62"/>
    <col min="15875" max="15875" width="11.5703125" style="62" bestFit="1" customWidth="1"/>
    <col min="15876" max="15878" width="9.140625" style="62"/>
    <col min="15879" max="15879" width="12.42578125" style="62" customWidth="1"/>
    <col min="15880" max="15880" width="15" style="62" customWidth="1"/>
    <col min="15881" max="16130" width="9.140625" style="62"/>
    <col min="16131" max="16131" width="11.5703125" style="62" bestFit="1" customWidth="1"/>
    <col min="16132" max="16134" width="9.140625" style="62"/>
    <col min="16135" max="16135" width="12.42578125" style="62" customWidth="1"/>
    <col min="16136" max="16136" width="15" style="62" customWidth="1"/>
    <col min="16137" max="16384" width="9.140625" style="62"/>
  </cols>
  <sheetData>
    <row r="1" spans="1:9" ht="16.5" thickBot="1">
      <c r="A1" s="1"/>
      <c r="B1" s="1"/>
      <c r="C1" s="1"/>
      <c r="D1" s="1"/>
      <c r="E1" s="1"/>
      <c r="F1" s="1"/>
      <c r="G1" s="1"/>
      <c r="H1" s="63"/>
      <c r="I1" s="96"/>
    </row>
    <row r="2" spans="1:9" ht="15">
      <c r="A2" s="1"/>
      <c r="B2" s="14"/>
      <c r="C2" s="2"/>
      <c r="D2" s="2"/>
      <c r="E2" s="2"/>
      <c r="F2" s="2"/>
      <c r="G2" s="2"/>
      <c r="H2" s="3"/>
      <c r="I2" s="96"/>
    </row>
    <row r="3" spans="1:9" ht="15.75">
      <c r="A3" s="1"/>
      <c r="B3" s="16"/>
      <c r="C3" s="1"/>
      <c r="D3" s="1"/>
      <c r="E3" s="1"/>
      <c r="F3" s="1"/>
      <c r="G3" s="134" t="s">
        <v>0</v>
      </c>
      <c r="H3" s="135"/>
      <c r="I3" s="96"/>
    </row>
    <row r="4" spans="1:9" ht="15">
      <c r="A4" s="1"/>
      <c r="B4" s="4"/>
      <c r="C4" s="1"/>
      <c r="D4" s="1"/>
      <c r="E4" s="1"/>
      <c r="F4" s="1"/>
      <c r="G4" s="1"/>
      <c r="H4" s="5"/>
      <c r="I4" s="96"/>
    </row>
    <row r="5" spans="1:9" ht="15">
      <c r="A5" s="1"/>
      <c r="B5" s="4"/>
      <c r="C5" s="1"/>
      <c r="D5" s="1"/>
      <c r="E5" s="1"/>
      <c r="F5" s="1"/>
      <c r="G5" s="1"/>
      <c r="H5" s="5"/>
      <c r="I5" s="96"/>
    </row>
    <row r="6" spans="1:9" ht="15.75">
      <c r="A6" s="1"/>
      <c r="B6" s="6" t="s">
        <v>1</v>
      </c>
      <c r="C6" s="1"/>
      <c r="D6" s="1"/>
      <c r="E6" s="1"/>
      <c r="F6" s="1"/>
      <c r="G6" s="1"/>
      <c r="H6" s="5"/>
      <c r="I6" s="96"/>
    </row>
    <row r="7" spans="1:9" ht="15.75">
      <c r="A7" s="1"/>
      <c r="B7" s="4" t="s">
        <v>2</v>
      </c>
      <c r="C7" s="18" t="s">
        <v>3</v>
      </c>
      <c r="D7" s="19"/>
      <c r="E7" s="19"/>
      <c r="F7" s="1"/>
      <c r="G7" s="1"/>
      <c r="H7" s="5"/>
      <c r="I7" s="96"/>
    </row>
    <row r="8" spans="1:9" ht="15.75">
      <c r="A8" s="1"/>
      <c r="B8" s="4" t="s">
        <v>4</v>
      </c>
      <c r="C8" s="28" t="s">
        <v>5</v>
      </c>
      <c r="D8" s="19"/>
      <c r="E8" s="19"/>
      <c r="F8" s="1"/>
      <c r="G8" s="1"/>
      <c r="H8" s="5"/>
      <c r="I8" s="96"/>
    </row>
    <row r="9" spans="1:9" ht="15">
      <c r="A9" s="1"/>
      <c r="B9" s="4"/>
      <c r="C9" s="1"/>
      <c r="D9" s="1"/>
      <c r="E9" s="1"/>
      <c r="F9" s="1"/>
      <c r="G9" s="1"/>
      <c r="H9" s="5"/>
      <c r="I9" s="96"/>
    </row>
    <row r="10" spans="1:9" ht="15.75">
      <c r="A10" s="1"/>
      <c r="B10" s="6" t="s">
        <v>6</v>
      </c>
      <c r="C10" s="1"/>
      <c r="D10" s="1"/>
      <c r="E10" s="1"/>
      <c r="F10" s="1"/>
      <c r="G10" s="1"/>
      <c r="H10" s="5"/>
      <c r="I10" s="96"/>
    </row>
    <row r="11" spans="1:9" ht="15">
      <c r="A11" s="1"/>
      <c r="B11" s="4" t="s">
        <v>7</v>
      </c>
      <c r="C11" s="1"/>
      <c r="D11" s="1"/>
      <c r="E11" s="1"/>
      <c r="F11" s="1"/>
      <c r="G11" s="1"/>
      <c r="H11" s="5"/>
      <c r="I11" s="96"/>
    </row>
    <row r="12" spans="1:9" ht="15">
      <c r="A12" s="1"/>
      <c r="B12" s="4" t="s">
        <v>8</v>
      </c>
      <c r="C12" s="1"/>
      <c r="D12" s="1"/>
      <c r="E12" s="1"/>
      <c r="F12" s="1"/>
      <c r="G12" s="1"/>
      <c r="H12" s="5"/>
      <c r="I12" s="96"/>
    </row>
    <row r="13" spans="1:9" ht="15">
      <c r="A13" s="1"/>
      <c r="B13" s="4" t="s">
        <v>9</v>
      </c>
      <c r="C13" s="1"/>
      <c r="D13" s="1"/>
      <c r="E13" s="1"/>
      <c r="F13" s="1"/>
      <c r="G13" s="1"/>
      <c r="H13" s="5"/>
      <c r="I13" s="96"/>
    </row>
    <row r="14" spans="1:9" ht="15">
      <c r="A14" s="1"/>
      <c r="B14" s="17" t="s">
        <v>10</v>
      </c>
      <c r="C14" s="1"/>
      <c r="D14" s="1"/>
      <c r="E14" s="1"/>
      <c r="F14" s="1"/>
      <c r="G14" s="1"/>
      <c r="H14" s="5"/>
      <c r="I14" s="96"/>
    </row>
    <row r="15" spans="1:9" ht="15">
      <c r="A15" s="1"/>
      <c r="B15" s="4"/>
      <c r="C15" s="1"/>
      <c r="D15" s="1"/>
      <c r="E15" s="1"/>
      <c r="F15" s="1"/>
      <c r="G15" s="1"/>
      <c r="H15" s="5"/>
      <c r="I15" s="96"/>
    </row>
    <row r="16" spans="1:9" ht="15.75">
      <c r="A16" s="1"/>
      <c r="B16" s="6" t="s">
        <v>11</v>
      </c>
      <c r="C16" s="1"/>
      <c r="D16" s="1"/>
      <c r="E16" s="1"/>
      <c r="F16" s="1"/>
      <c r="G16" s="1"/>
      <c r="H16" s="5"/>
      <c r="I16" s="96"/>
    </row>
    <row r="17" spans="1:9" ht="15">
      <c r="A17" s="1"/>
      <c r="B17" s="4" t="s">
        <v>12</v>
      </c>
      <c r="C17" s="1" t="s">
        <v>1</v>
      </c>
      <c r="D17" s="1"/>
      <c r="E17" s="1"/>
      <c r="F17" s="1"/>
      <c r="G17" s="1"/>
      <c r="H17" s="5"/>
      <c r="I17" s="96"/>
    </row>
    <row r="18" spans="1:9" ht="15">
      <c r="A18" s="1"/>
      <c r="B18" s="4" t="s">
        <v>13</v>
      </c>
      <c r="C18" s="7" t="s">
        <v>14</v>
      </c>
      <c r="D18" s="1"/>
      <c r="E18" s="1"/>
      <c r="F18" s="1"/>
      <c r="G18" s="1"/>
      <c r="H18" s="5"/>
      <c r="I18" s="96"/>
    </row>
    <row r="19" spans="1:9" ht="15">
      <c r="A19" s="1"/>
      <c r="B19" s="4" t="s">
        <v>15</v>
      </c>
      <c r="C19" s="7">
        <v>18300113</v>
      </c>
      <c r="D19" s="1"/>
      <c r="E19" s="1"/>
      <c r="F19" s="1"/>
      <c r="G19" s="1"/>
      <c r="H19" s="5"/>
      <c r="I19" s="96"/>
    </row>
    <row r="20" spans="1:9" ht="15">
      <c r="A20" s="1"/>
      <c r="B20" s="4" t="s">
        <v>16</v>
      </c>
      <c r="C20" s="7" t="s">
        <v>17</v>
      </c>
      <c r="D20" s="1"/>
      <c r="E20" s="1"/>
      <c r="F20" s="1"/>
      <c r="G20" s="1"/>
      <c r="H20" s="5"/>
      <c r="I20" s="96"/>
    </row>
    <row r="21" spans="1:9" ht="15">
      <c r="A21" s="1"/>
      <c r="B21" s="4" t="s">
        <v>18</v>
      </c>
      <c r="C21" s="18" t="s">
        <v>19</v>
      </c>
      <c r="D21" s="1"/>
      <c r="E21" s="1"/>
      <c r="F21" s="1"/>
      <c r="G21" s="1"/>
      <c r="H21" s="5"/>
      <c r="I21" s="96"/>
    </row>
    <row r="22" spans="1:9" ht="15">
      <c r="A22" s="1"/>
      <c r="B22" s="4"/>
      <c r="C22" s="8"/>
      <c r="D22" s="1"/>
      <c r="E22" s="1"/>
      <c r="F22" s="1"/>
      <c r="G22" s="1"/>
      <c r="H22" s="5"/>
      <c r="I22" s="96"/>
    </row>
    <row r="23" spans="1:9" ht="15.75">
      <c r="A23" s="1"/>
      <c r="B23" s="4" t="s">
        <v>100</v>
      </c>
      <c r="C23" s="8"/>
      <c r="D23" s="1"/>
      <c r="E23" s="1"/>
      <c r="F23" s="1"/>
      <c r="G23" s="1"/>
      <c r="H23" s="5"/>
      <c r="I23" s="96"/>
    </row>
    <row r="24" spans="1:9" ht="15">
      <c r="A24" s="1"/>
      <c r="B24" s="4"/>
      <c r="C24" s="8"/>
      <c r="D24" s="1"/>
      <c r="E24" s="1"/>
      <c r="F24" s="1"/>
      <c r="G24" s="1"/>
      <c r="H24" s="5"/>
      <c r="I24" s="96"/>
    </row>
    <row r="25" spans="1:9" ht="15.75">
      <c r="A25" s="1"/>
      <c r="B25" s="6" t="s">
        <v>20</v>
      </c>
      <c r="C25" s="1"/>
      <c r="D25" s="1"/>
      <c r="E25" s="1"/>
      <c r="F25" s="1"/>
      <c r="G25" s="1"/>
      <c r="H25" s="5"/>
      <c r="I25" s="96"/>
    </row>
    <row r="26" spans="1:9" ht="15.75">
      <c r="A26" s="1"/>
      <c r="B26" s="6" t="s">
        <v>21</v>
      </c>
      <c r="C26" s="1"/>
      <c r="D26" s="1"/>
      <c r="E26" s="1"/>
      <c r="F26" s="1"/>
      <c r="G26" s="1"/>
      <c r="H26" s="5"/>
      <c r="I26" s="96"/>
    </row>
    <row r="27" spans="1:9" ht="15.75">
      <c r="A27" s="1"/>
      <c r="B27" s="6"/>
      <c r="C27" s="1"/>
      <c r="D27" s="1"/>
      <c r="E27" s="1"/>
      <c r="F27" s="1"/>
      <c r="G27" s="1"/>
      <c r="H27" s="5"/>
      <c r="I27" s="96"/>
    </row>
    <row r="28" spans="1:9" ht="25.5">
      <c r="A28" s="19"/>
      <c r="B28" s="10"/>
      <c r="C28" s="29" t="s">
        <v>22</v>
      </c>
      <c r="D28" s="29" t="s">
        <v>23</v>
      </c>
      <c r="E28" s="29" t="s">
        <v>24</v>
      </c>
      <c r="F28" s="29" t="s">
        <v>25</v>
      </c>
      <c r="G28" s="30"/>
      <c r="H28" s="31"/>
      <c r="I28" s="23"/>
    </row>
    <row r="29" spans="1:9" ht="14.25">
      <c r="A29" s="19"/>
      <c r="B29" s="10"/>
      <c r="C29" s="32" t="s">
        <v>26</v>
      </c>
      <c r="D29" s="33">
        <v>45474</v>
      </c>
      <c r="E29" s="34">
        <v>85</v>
      </c>
      <c r="F29" s="34">
        <v>129</v>
      </c>
      <c r="G29" s="35"/>
      <c r="H29" s="31"/>
      <c r="I29" s="23"/>
    </row>
    <row r="30" spans="1:9" ht="14.25">
      <c r="A30" s="19"/>
      <c r="B30" s="10"/>
      <c r="C30" s="32" t="s">
        <v>27</v>
      </c>
      <c r="D30" s="33">
        <v>45839</v>
      </c>
      <c r="E30" s="34">
        <v>88</v>
      </c>
      <c r="F30" s="34">
        <v>133</v>
      </c>
      <c r="G30" s="35"/>
      <c r="H30" s="31"/>
      <c r="I30" s="23"/>
    </row>
    <row r="31" spans="1:9" ht="14.25">
      <c r="A31" s="19"/>
      <c r="B31" s="10"/>
      <c r="C31" s="32" t="s">
        <v>28</v>
      </c>
      <c r="D31" s="33">
        <v>46204</v>
      </c>
      <c r="E31" s="34">
        <v>90</v>
      </c>
      <c r="F31" s="34">
        <v>136</v>
      </c>
      <c r="G31" s="35"/>
      <c r="H31" s="31"/>
      <c r="I31" s="23"/>
    </row>
    <row r="32" spans="1:9" ht="14.25">
      <c r="A32" s="19"/>
      <c r="B32" s="10"/>
      <c r="C32" s="32" t="s">
        <v>29</v>
      </c>
      <c r="D32" s="33">
        <v>46569</v>
      </c>
      <c r="E32" s="34">
        <v>93</v>
      </c>
      <c r="F32" s="34">
        <v>141</v>
      </c>
      <c r="G32" s="35"/>
      <c r="H32" s="31"/>
      <c r="I32" s="23"/>
    </row>
    <row r="33" spans="1:9" ht="15">
      <c r="A33" s="1"/>
      <c r="B33" s="4"/>
      <c r="C33" s="1"/>
      <c r="D33" s="1"/>
      <c r="E33" s="1"/>
      <c r="F33" s="1"/>
      <c r="G33" s="1"/>
      <c r="H33" s="5"/>
      <c r="I33" s="96"/>
    </row>
    <row r="34" spans="1:9" ht="15.75">
      <c r="A34" s="1"/>
      <c r="B34" s="9" t="s">
        <v>30</v>
      </c>
      <c r="C34" s="1"/>
      <c r="D34" s="1"/>
      <c r="E34" s="1"/>
      <c r="F34" s="1"/>
      <c r="G34" s="1"/>
      <c r="H34" s="5"/>
      <c r="I34" s="96"/>
    </row>
    <row r="35" spans="1:9" ht="15.75">
      <c r="A35" s="1"/>
      <c r="B35" s="9" t="s">
        <v>31</v>
      </c>
      <c r="C35" s="1"/>
      <c r="D35" s="1"/>
      <c r="E35" s="1"/>
      <c r="F35" s="1"/>
      <c r="G35" s="1"/>
      <c r="H35" s="5"/>
      <c r="I35" s="96"/>
    </row>
    <row r="36" spans="1:9" ht="30.75" customHeight="1">
      <c r="A36" s="19"/>
      <c r="B36" s="129" t="s">
        <v>32</v>
      </c>
      <c r="C36" s="130"/>
      <c r="D36" s="130"/>
      <c r="E36" s="130"/>
      <c r="F36" s="130"/>
      <c r="G36" s="130"/>
      <c r="H36" s="131"/>
      <c r="I36" s="96"/>
    </row>
    <row r="37" spans="1:9" ht="15">
      <c r="A37" s="1"/>
      <c r="B37" s="10"/>
      <c r="C37" s="1"/>
      <c r="D37" s="1"/>
      <c r="E37" s="1"/>
      <c r="F37" s="1"/>
      <c r="G37" s="1"/>
      <c r="H37" s="5"/>
      <c r="I37" s="96"/>
    </row>
    <row r="38" spans="1:9" ht="15.75">
      <c r="A38" s="1"/>
      <c r="B38" s="9" t="s">
        <v>33</v>
      </c>
      <c r="C38" s="1"/>
      <c r="D38" s="1"/>
      <c r="E38" s="1"/>
      <c r="F38" s="1"/>
      <c r="G38" s="1"/>
      <c r="H38" s="5"/>
      <c r="I38" s="96"/>
    </row>
    <row r="39" spans="1:9" ht="15.75">
      <c r="A39" s="1"/>
      <c r="B39" s="9" t="s">
        <v>34</v>
      </c>
      <c r="C39" s="1"/>
      <c r="D39" s="1"/>
      <c r="E39" s="1"/>
      <c r="F39" s="1"/>
      <c r="G39" s="1"/>
      <c r="H39" s="5"/>
      <c r="I39" s="96"/>
    </row>
    <row r="40" spans="1:9" ht="15">
      <c r="A40" s="1"/>
      <c r="B40" s="132" t="s">
        <v>35</v>
      </c>
      <c r="C40" s="133"/>
      <c r="D40" s="133"/>
      <c r="E40" s="1"/>
      <c r="F40" s="1"/>
      <c r="G40" s="1"/>
      <c r="H40" s="5"/>
      <c r="I40" s="96"/>
    </row>
    <row r="41" spans="1:9" ht="12.75" customHeight="1" thickBot="1">
      <c r="A41" s="19"/>
      <c r="B41" s="11"/>
      <c r="C41" s="12"/>
      <c r="D41" s="12"/>
      <c r="E41" s="12"/>
      <c r="F41" s="12"/>
      <c r="G41" s="12"/>
      <c r="H41" s="13"/>
      <c r="I41" s="96"/>
    </row>
    <row r="42" spans="1:9" ht="15">
      <c r="A42" s="96"/>
      <c r="B42" s="96"/>
      <c r="C42" s="96"/>
      <c r="D42" s="96"/>
      <c r="E42" s="96"/>
      <c r="F42" s="96"/>
      <c r="G42" s="96"/>
      <c r="H42" s="96"/>
      <c r="I42" s="96"/>
    </row>
  </sheetData>
  <sheetProtection algorithmName="SHA-512" hashValue="+VkOAM3jZ8FQavo1jhIFjyCAQ7pFrDDD8fmreiFjPcIo0vk986Pv5+opNdvzn052m6sIh4ve8XgW9FLLkYVCWA==" saltValue="W7CBHkpZ56S91SJ/48jvfA==" spinCount="100000" sheet="1" objects="1" scenarios="1"/>
  <mergeCells count="3">
    <mergeCell ref="B36:H36"/>
    <mergeCell ref="B40:D40"/>
    <mergeCell ref="G3:H3"/>
  </mergeCells>
  <hyperlinks>
    <hyperlink ref="B14" r:id="rId1" xr:uid="{00000000-0004-0000-0000-000001000000}"/>
    <hyperlink ref="C21" r:id="rId2" xr:uid="{00000000-0004-0000-0000-000002000000}"/>
    <hyperlink ref="C7" r:id="rId3" xr:uid="{00000000-0004-0000-0000-000005000000}"/>
    <hyperlink ref="B40" r:id="rId4" display="https://www.wa.gov.au/wastelevy" xr:uid="{ED8EA320-03E7-4840-BD98-1A63EFDE22F3}"/>
    <hyperlink ref="B36" r:id="rId5" xr:uid="{E6413E5A-B9E8-4AD6-B7C6-6F2A189B972A}"/>
  </hyperlinks>
  <pageMargins left="0.70866141732283472" right="0.70866141732283472" top="0.74803149606299213" bottom="0.74803149606299213" header="0.31496062992125984" footer="0.31496062992125984"/>
  <pageSetup paperSize="9" scale="97" orientation="portrait" r:id="rId6"/>
  <headerFooter>
    <oddHeader>&amp;C&amp;"Calibri"&amp;10&amp;KFF0000 OFFICIAL&amp;1#_x000D_</oddHead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71"/>
  <sheetViews>
    <sheetView showGridLines="0" showRowColHeaders="0" zoomScaleNormal="100" workbookViewId="0">
      <selection activeCell="A71" sqref="A71"/>
    </sheetView>
  </sheetViews>
  <sheetFormatPr defaultRowHeight="12.75"/>
  <cols>
    <col min="1" max="1" width="100.85546875" style="62" customWidth="1"/>
    <col min="2" max="256" width="9.140625" style="62"/>
    <col min="257" max="257" width="97.85546875" style="62" customWidth="1"/>
    <col min="258" max="512" width="9.140625" style="62"/>
    <col min="513" max="513" width="97.85546875" style="62" customWidth="1"/>
    <col min="514" max="767" width="9.140625" style="62"/>
    <col min="768" max="768" width="97.85546875" style="62" customWidth="1"/>
    <col min="769" max="1023" width="9.140625" style="62"/>
    <col min="1024" max="1024" width="97.85546875" style="62" customWidth="1"/>
    <col min="1025" max="1279" width="9.140625" style="62"/>
    <col min="1280" max="1280" width="97.85546875" style="62" customWidth="1"/>
    <col min="1281" max="1535" width="9.140625" style="62"/>
    <col min="1536" max="1536" width="97.85546875" style="62" customWidth="1"/>
    <col min="1537" max="1791" width="9.140625" style="62"/>
    <col min="1792" max="1792" width="97.85546875" style="62" customWidth="1"/>
    <col min="1793" max="2047" width="9.140625" style="62"/>
    <col min="2048" max="2048" width="97.85546875" style="62" customWidth="1"/>
    <col min="2049" max="2303" width="9.140625" style="62"/>
    <col min="2304" max="2304" width="97.85546875" style="62" customWidth="1"/>
    <col min="2305" max="2559" width="9.140625" style="62"/>
    <col min="2560" max="2560" width="97.85546875" style="62" customWidth="1"/>
    <col min="2561" max="2815" width="9.140625" style="62"/>
    <col min="2816" max="2816" width="97.85546875" style="62" customWidth="1"/>
    <col min="2817" max="3071" width="9.140625" style="62"/>
    <col min="3072" max="3072" width="97.85546875" style="62" customWidth="1"/>
    <col min="3073" max="3327" width="9.140625" style="62"/>
    <col min="3328" max="3328" width="97.85546875" style="62" customWidth="1"/>
    <col min="3329" max="3583" width="9.140625" style="62"/>
    <col min="3584" max="3584" width="97.85546875" style="62" customWidth="1"/>
    <col min="3585" max="3839" width="9.140625" style="62"/>
    <col min="3840" max="3840" width="97.85546875" style="62" customWidth="1"/>
    <col min="3841" max="4095" width="9.140625" style="62"/>
    <col min="4096" max="4096" width="97.85546875" style="62" customWidth="1"/>
    <col min="4097" max="4351" width="9.140625" style="62"/>
    <col min="4352" max="4352" width="97.85546875" style="62" customWidth="1"/>
    <col min="4353" max="4607" width="9.140625" style="62"/>
    <col min="4608" max="4608" width="97.85546875" style="62" customWidth="1"/>
    <col min="4609" max="4863" width="9.140625" style="62"/>
    <col min="4864" max="4864" width="97.85546875" style="62" customWidth="1"/>
    <col min="4865" max="5119" width="9.140625" style="62"/>
    <col min="5120" max="5120" width="97.85546875" style="62" customWidth="1"/>
    <col min="5121" max="5375" width="9.140625" style="62"/>
    <col min="5376" max="5376" width="97.85546875" style="62" customWidth="1"/>
    <col min="5377" max="5631" width="9.140625" style="62"/>
    <col min="5632" max="5632" width="97.85546875" style="62" customWidth="1"/>
    <col min="5633" max="5887" width="9.140625" style="62"/>
    <col min="5888" max="5888" width="97.85546875" style="62" customWidth="1"/>
    <col min="5889" max="6143" width="9.140625" style="62"/>
    <col min="6144" max="6144" width="97.85546875" style="62" customWidth="1"/>
    <col min="6145" max="6399" width="9.140625" style="62"/>
    <col min="6400" max="6400" width="97.85546875" style="62" customWidth="1"/>
    <col min="6401" max="6655" width="9.140625" style="62"/>
    <col min="6656" max="6656" width="97.85546875" style="62" customWidth="1"/>
    <col min="6657" max="6911" width="9.140625" style="62"/>
    <col min="6912" max="6912" width="97.85546875" style="62" customWidth="1"/>
    <col min="6913" max="7167" width="9.140625" style="62"/>
    <col min="7168" max="7168" width="97.85546875" style="62" customWidth="1"/>
    <col min="7169" max="7423" width="9.140625" style="62"/>
    <col min="7424" max="7424" width="97.85546875" style="62" customWidth="1"/>
    <col min="7425" max="7679" width="9.140625" style="62"/>
    <col min="7680" max="7680" width="97.85546875" style="62" customWidth="1"/>
    <col min="7681" max="7935" width="9.140625" style="62"/>
    <col min="7936" max="7936" width="97.85546875" style="62" customWidth="1"/>
    <col min="7937" max="8191" width="9.140625" style="62"/>
    <col min="8192" max="8192" width="97.85546875" style="62" customWidth="1"/>
    <col min="8193" max="8447" width="9.140625" style="62"/>
    <col min="8448" max="8448" width="97.85546875" style="62" customWidth="1"/>
    <col min="8449" max="8703" width="9.140625" style="62"/>
    <col min="8704" max="8704" width="97.85546875" style="62" customWidth="1"/>
    <col min="8705" max="8959" width="9.140625" style="62"/>
    <col min="8960" max="8960" width="97.85546875" style="62" customWidth="1"/>
    <col min="8961" max="9215" width="9.140625" style="62"/>
    <col min="9216" max="9216" width="97.85546875" style="62" customWidth="1"/>
    <col min="9217" max="9471" width="9.140625" style="62"/>
    <col min="9472" max="9472" width="97.85546875" style="62" customWidth="1"/>
    <col min="9473" max="9727" width="9.140625" style="62"/>
    <col min="9728" max="9728" width="97.85546875" style="62" customWidth="1"/>
    <col min="9729" max="9983" width="9.140625" style="62"/>
    <col min="9984" max="9984" width="97.85546875" style="62" customWidth="1"/>
    <col min="9985" max="10239" width="9.140625" style="62"/>
    <col min="10240" max="10240" width="97.85546875" style="62" customWidth="1"/>
    <col min="10241" max="10495" width="9.140625" style="62"/>
    <col min="10496" max="10496" width="97.85546875" style="62" customWidth="1"/>
    <col min="10497" max="10751" width="9.140625" style="62"/>
    <col min="10752" max="10752" width="97.85546875" style="62" customWidth="1"/>
    <col min="10753" max="11007" width="9.140625" style="62"/>
    <col min="11008" max="11008" width="97.85546875" style="62" customWidth="1"/>
    <col min="11009" max="11263" width="9.140625" style="62"/>
    <col min="11264" max="11264" width="97.85546875" style="62" customWidth="1"/>
    <col min="11265" max="11519" width="9.140625" style="62"/>
    <col min="11520" max="11520" width="97.85546875" style="62" customWidth="1"/>
    <col min="11521" max="11775" width="9.140625" style="62"/>
    <col min="11776" max="11776" width="97.85546875" style="62" customWidth="1"/>
    <col min="11777" max="12031" width="9.140625" style="62"/>
    <col min="12032" max="12032" width="97.85546875" style="62" customWidth="1"/>
    <col min="12033" max="12287" width="9.140625" style="62"/>
    <col min="12288" max="12288" width="97.85546875" style="62" customWidth="1"/>
    <col min="12289" max="12543" width="9.140625" style="62"/>
    <col min="12544" max="12544" width="97.85546875" style="62" customWidth="1"/>
    <col min="12545" max="12799" width="9.140625" style="62"/>
    <col min="12800" max="12800" width="97.85546875" style="62" customWidth="1"/>
    <col min="12801" max="13055" width="9.140625" style="62"/>
    <col min="13056" max="13056" width="97.85546875" style="62" customWidth="1"/>
    <col min="13057" max="13311" width="9.140625" style="62"/>
    <col min="13312" max="13312" width="97.85546875" style="62" customWidth="1"/>
    <col min="13313" max="13567" width="9.140625" style="62"/>
    <col min="13568" max="13568" width="97.85546875" style="62" customWidth="1"/>
    <col min="13569" max="13823" width="9.140625" style="62"/>
    <col min="13824" max="13824" width="97.85546875" style="62" customWidth="1"/>
    <col min="13825" max="14079" width="9.140625" style="62"/>
    <col min="14080" max="14080" width="97.85546875" style="62" customWidth="1"/>
    <col min="14081" max="14335" width="9.140625" style="62"/>
    <col min="14336" max="14336" width="97.85546875" style="62" customWidth="1"/>
    <col min="14337" max="14591" width="9.140625" style="62"/>
    <col min="14592" max="14592" width="97.85546875" style="62" customWidth="1"/>
    <col min="14593" max="14847" width="9.140625" style="62"/>
    <col min="14848" max="14848" width="97.85546875" style="62" customWidth="1"/>
    <col min="14849" max="15103" width="9.140625" style="62"/>
    <col min="15104" max="15104" width="97.85546875" style="62" customWidth="1"/>
    <col min="15105" max="15359" width="9.140625" style="62"/>
    <col min="15360" max="15360" width="97.85546875" style="62" customWidth="1"/>
    <col min="15361" max="15615" width="9.140625" style="62"/>
    <col min="15616" max="15616" width="97.85546875" style="62" customWidth="1"/>
    <col min="15617" max="15871" width="9.140625" style="62"/>
    <col min="15872" max="15872" width="97.85546875" style="62" customWidth="1"/>
    <col min="15873" max="16127" width="9.140625" style="62"/>
    <col min="16128" max="16128" width="97.85546875" style="62" customWidth="1"/>
    <col min="16129" max="16384" width="9.140625" style="62"/>
  </cols>
  <sheetData>
    <row r="1" spans="1:1" ht="61.9" customHeight="1">
      <c r="A1" s="103"/>
    </row>
    <row r="2" spans="1:1" ht="15">
      <c r="A2" s="104" t="s">
        <v>36</v>
      </c>
    </row>
    <row r="3" spans="1:1" ht="15">
      <c r="A3" s="104" t="s">
        <v>101</v>
      </c>
    </row>
    <row r="4" spans="1:1" ht="11.25" customHeight="1">
      <c r="A4" s="15"/>
    </row>
    <row r="5" spans="1:1" ht="19.5" customHeight="1">
      <c r="A5" s="102" t="s">
        <v>113</v>
      </c>
    </row>
    <row r="6" spans="1:1" ht="60.75" customHeight="1" thickBot="1">
      <c r="A6" s="105" t="s">
        <v>125</v>
      </c>
    </row>
    <row r="7" spans="1:1" ht="60.75" customHeight="1" thickTop="1" thickBot="1">
      <c r="A7" s="106" t="s">
        <v>140</v>
      </c>
    </row>
    <row r="8" spans="1:1" ht="44.25" thickTop="1" thickBot="1">
      <c r="A8" s="107" t="s">
        <v>126</v>
      </c>
    </row>
    <row r="9" spans="1:1" ht="18.75" customHeight="1" thickTop="1" thickBot="1">
      <c r="A9" s="107" t="s">
        <v>37</v>
      </c>
    </row>
    <row r="10" spans="1:1" ht="72.75" customHeight="1" thickTop="1" thickBot="1">
      <c r="A10" s="108" t="s">
        <v>114</v>
      </c>
    </row>
    <row r="11" spans="1:1" s="100" customFormat="1" ht="10.5" thickTop="1" thickBot="1">
      <c r="A11" s="125"/>
    </row>
    <row r="12" spans="1:1" ht="19.5" customHeight="1" thickTop="1">
      <c r="A12" s="101" t="s">
        <v>38</v>
      </c>
    </row>
    <row r="13" spans="1:1" ht="15.75" thickBot="1">
      <c r="A13" s="109" t="s">
        <v>109</v>
      </c>
    </row>
    <row r="14" spans="1:1" ht="15.75" customHeight="1" thickTop="1" thickBot="1">
      <c r="A14" s="106" t="s">
        <v>110</v>
      </c>
    </row>
    <row r="15" spans="1:1" ht="15.75" customHeight="1" thickTop="1" thickBot="1">
      <c r="A15" s="110" t="s">
        <v>106</v>
      </c>
    </row>
    <row r="16" spans="1:1" ht="15.75" customHeight="1" thickTop="1" thickBot="1">
      <c r="A16" s="110" t="s">
        <v>107</v>
      </c>
    </row>
    <row r="17" spans="1:1" ht="15.75" customHeight="1" thickTop="1" thickBot="1">
      <c r="A17" s="110" t="s">
        <v>108</v>
      </c>
    </row>
    <row r="18" spans="1:1" ht="15" customHeight="1" thickTop="1" thickBot="1">
      <c r="A18" s="111" t="s">
        <v>104</v>
      </c>
    </row>
    <row r="19" spans="1:1" s="100" customFormat="1" ht="9.75" thickTop="1" thickBot="1">
      <c r="A19" s="112"/>
    </row>
    <row r="20" spans="1:1" ht="16.5" thickTop="1" thickBot="1">
      <c r="A20" s="109" t="s">
        <v>39</v>
      </c>
    </row>
    <row r="21" spans="1:1" ht="30" thickTop="1" thickBot="1">
      <c r="A21" s="107" t="s">
        <v>115</v>
      </c>
    </row>
    <row r="22" spans="1:1" ht="17.25" customHeight="1" thickTop="1" thickBot="1">
      <c r="A22" s="113" t="s">
        <v>111</v>
      </c>
    </row>
    <row r="23" spans="1:1" ht="44.25" thickTop="1" thickBot="1">
      <c r="A23" s="108" t="s">
        <v>112</v>
      </c>
    </row>
    <row r="24" spans="1:1" s="100" customFormat="1" ht="10.5" thickTop="1" thickBot="1">
      <c r="A24" s="122"/>
    </row>
    <row r="25" spans="1:1" ht="16.5" thickTop="1" thickBot="1">
      <c r="A25" s="114" t="s">
        <v>40</v>
      </c>
    </row>
    <row r="26" spans="1:1" ht="75.75" customHeight="1" thickTop="1" thickBot="1">
      <c r="A26" s="117" t="s">
        <v>130</v>
      </c>
    </row>
    <row r="27" spans="1:1" ht="76.5" customHeight="1" thickTop="1" thickBot="1">
      <c r="A27" s="117" t="s">
        <v>129</v>
      </c>
    </row>
    <row r="28" spans="1:1" ht="15.75" thickTop="1" thickBot="1">
      <c r="A28" s="115" t="s">
        <v>102</v>
      </c>
    </row>
    <row r="29" spans="1:1" s="100" customFormat="1" ht="10.5" thickTop="1" thickBot="1">
      <c r="A29" s="124"/>
    </row>
    <row r="30" spans="1:1" ht="31.5" thickTop="1" thickBot="1">
      <c r="A30" s="109" t="s">
        <v>41</v>
      </c>
    </row>
    <row r="31" spans="1:1" ht="30" thickTop="1" thickBot="1">
      <c r="A31" s="106" t="s">
        <v>127</v>
      </c>
    </row>
    <row r="32" spans="1:1" ht="119.25" customHeight="1" thickTop="1" thickBot="1">
      <c r="A32" s="106" t="s">
        <v>138</v>
      </c>
    </row>
    <row r="33" spans="1:1" ht="33" customHeight="1" thickTop="1" thickBot="1">
      <c r="A33" s="116" t="s">
        <v>128</v>
      </c>
    </row>
    <row r="34" spans="1:1" ht="33.75" customHeight="1" thickTop="1" thickBot="1">
      <c r="A34" s="106" t="s">
        <v>42</v>
      </c>
    </row>
    <row r="35" spans="1:1" ht="33" customHeight="1" thickTop="1" thickBot="1">
      <c r="A35" s="106" t="s">
        <v>43</v>
      </c>
    </row>
    <row r="36" spans="1:1" ht="62.25" customHeight="1" thickTop="1" thickBot="1">
      <c r="A36" s="117" t="s">
        <v>139</v>
      </c>
    </row>
    <row r="37" spans="1:1" ht="72.75" thickTop="1" thickBot="1">
      <c r="A37" s="117" t="s">
        <v>141</v>
      </c>
    </row>
    <row r="38" spans="1:1" s="100" customFormat="1" ht="10.5" thickTop="1" thickBot="1">
      <c r="A38" s="123"/>
    </row>
    <row r="39" spans="1:1" ht="15.75" customHeight="1" thickTop="1" thickBot="1">
      <c r="A39" s="109" t="s">
        <v>44</v>
      </c>
    </row>
    <row r="40" spans="1:1" ht="44.25" thickTop="1" thickBot="1">
      <c r="A40" s="106" t="s">
        <v>132</v>
      </c>
    </row>
    <row r="41" spans="1:1" s="100" customFormat="1" ht="10.5" thickTop="1" thickBot="1">
      <c r="A41" s="121"/>
    </row>
    <row r="42" spans="1:1" ht="15.75" customHeight="1" thickTop="1" thickBot="1">
      <c r="A42" s="109" t="s">
        <v>45</v>
      </c>
    </row>
    <row r="43" spans="1:1" ht="44.25" thickTop="1" thickBot="1">
      <c r="A43" s="115" t="s">
        <v>131</v>
      </c>
    </row>
    <row r="44" spans="1:1" s="100" customFormat="1" ht="10.5" thickTop="1" thickBot="1">
      <c r="A44" s="122"/>
    </row>
    <row r="45" spans="1:1" ht="15.75" customHeight="1" thickTop="1" thickBot="1">
      <c r="A45" s="109" t="s">
        <v>46</v>
      </c>
    </row>
    <row r="46" spans="1:1" ht="31.5" customHeight="1" thickTop="1" thickBot="1">
      <c r="A46" s="108" t="s">
        <v>47</v>
      </c>
    </row>
    <row r="47" spans="1:1" s="100" customFormat="1" ht="10.5" thickTop="1" thickBot="1">
      <c r="A47" s="121"/>
    </row>
    <row r="48" spans="1:1" ht="15.75" customHeight="1" thickTop="1" thickBot="1">
      <c r="A48" s="109" t="s">
        <v>48</v>
      </c>
    </row>
    <row r="49" spans="1:1" ht="44.25" thickTop="1" thickBot="1">
      <c r="A49" s="108" t="s">
        <v>105</v>
      </c>
    </row>
    <row r="50" spans="1:1" s="100" customFormat="1" ht="10.5" thickTop="1" thickBot="1">
      <c r="A50" s="122"/>
    </row>
    <row r="51" spans="1:1" ht="15.75" customHeight="1" thickTop="1" thickBot="1">
      <c r="A51" s="109" t="s">
        <v>49</v>
      </c>
    </row>
    <row r="52" spans="1:1" ht="30" thickTop="1" thickBot="1">
      <c r="A52" s="107" t="s">
        <v>116</v>
      </c>
    </row>
    <row r="53" spans="1:1" ht="15.75" thickTop="1" thickBot="1">
      <c r="A53" s="107" t="s">
        <v>117</v>
      </c>
    </row>
    <row r="54" spans="1:1" ht="30" thickTop="1" thickBot="1">
      <c r="A54" s="108" t="s">
        <v>118</v>
      </c>
    </row>
    <row r="55" spans="1:1" s="100" customFormat="1" ht="10.5" thickTop="1" thickBot="1">
      <c r="A55" s="121"/>
    </row>
    <row r="56" spans="1:1" ht="16.5" thickTop="1" thickBot="1">
      <c r="A56" s="118" t="s">
        <v>50</v>
      </c>
    </row>
    <row r="57" spans="1:1" ht="15.75" thickTop="1" thickBot="1">
      <c r="A57" s="113" t="s">
        <v>51</v>
      </c>
    </row>
    <row r="58" spans="1:1" ht="15.75" thickTop="1" thickBot="1">
      <c r="A58" s="106" t="s">
        <v>119</v>
      </c>
    </row>
    <row r="59" spans="1:1" ht="15.75" thickTop="1" thickBot="1">
      <c r="A59" s="106" t="s">
        <v>120</v>
      </c>
    </row>
    <row r="60" spans="1:1" ht="15.75" thickTop="1" thickBot="1">
      <c r="A60" s="107" t="s">
        <v>122</v>
      </c>
    </row>
    <row r="61" spans="1:1" ht="15.75" thickTop="1" thickBot="1">
      <c r="A61" s="107" t="s">
        <v>121</v>
      </c>
    </row>
    <row r="62" spans="1:1" ht="15.75" thickTop="1" thickBot="1">
      <c r="A62" s="113" t="s">
        <v>123</v>
      </c>
    </row>
    <row r="63" spans="1:1" ht="24.75" customHeight="1" thickTop="1" thickBot="1">
      <c r="A63" s="107" t="s">
        <v>124</v>
      </c>
    </row>
    <row r="64" spans="1:1" ht="86.25" thickTop="1">
      <c r="A64" s="108" t="s">
        <v>133</v>
      </c>
    </row>
    <row r="65" spans="1:1" s="119" customFormat="1" ht="6" customHeight="1">
      <c r="A65" s="120"/>
    </row>
    <row r="66" spans="1:1" ht="15.75" thickBot="1">
      <c r="A66" s="109" t="s">
        <v>134</v>
      </c>
    </row>
    <row r="67" spans="1:1" ht="15.75" thickTop="1" thickBot="1">
      <c r="A67" s="107" t="s">
        <v>137</v>
      </c>
    </row>
    <row r="68" spans="1:1" ht="15.75" thickTop="1" thickBot="1">
      <c r="A68" s="107" t="s">
        <v>135</v>
      </c>
    </row>
    <row r="69" spans="1:1" ht="15" thickTop="1">
      <c r="A69" s="108" t="s">
        <v>136</v>
      </c>
    </row>
    <row r="70" spans="1:1" s="119" customFormat="1" ht="9">
      <c r="A70" s="120"/>
    </row>
    <row r="71" spans="1:1" ht="36" customHeight="1">
      <c r="A71" s="99" t="s">
        <v>103</v>
      </c>
    </row>
  </sheetData>
  <sheetProtection algorithmName="SHA-512" hashValue="Vbej9ZDTl8Pe9mYq8Hzl9KVkzegpCbnecGNT117K/X4ABsxVKo3Odku9VqWBbTH5dIELv+p+WbZTpIi0ZG68LQ==" saltValue="Nd4SD8L1iz2g5DksFNMjUA==" spinCount="100000" sheet="1" objects="1" scenarios="1"/>
  <hyperlinks>
    <hyperlink ref="A36" r:id="rId1" display="https://www.wa.gov.au/government/publications/approved-manner-estimating-waste-landfills" xr:uid="{E7EC1A2E-BD01-491B-84E4-D157603EAFCB}"/>
    <hyperlink ref="A37" r:id="rId2" display="• Data sheets supporting any claims for the approved exemptions listed in Part C must be attached to this report form and be consistent with the manner for estimating the volume in accordance with the Department's Environmental Standard: Approved manner for estimating the volume or weight of waste received at and disposed of to landfill – www.wa.gov.au/government/publications/approved-manner-estimating-waste-landfills" xr:uid="{B49FF3BF-6032-421D-8C20-B86711CEA1E5}"/>
    <hyperlink ref="A27" r:id="rId3" display="• In accordance with regulation 12A(2) of the WARR Levy Regulations the licensee is to estimate in the approved manner the number of cubic metres of that waste. The approved manner is the manner set out in the Department's Environmental Standard: Approved manner for estimating the volume or weight of waste received at and disposed of to landfill. The information entered into Part B should come directly from the licensee's records for estimating the volume of waste in the approved manner." xr:uid="{5F52016D-DE9B-49F9-BDF8-29964D101F3C}"/>
    <hyperlink ref="A26" r:id="rId4" display="• In the drop-down list, select the type of method used throughout the return period to estimate the leviable and exempt waste disposed of in accordance with the Department's Environmental standard: Approved manner for estimating the volume or weight of waste received at and disposed of to landfill. There are three options: 1) the weighbridge tonnage converted to volume (m3) method; 2) the vehicle type by volume (m3) method; or 3) combination of options one and two." xr:uid="{BB853C75-915B-4B47-8F32-F46F017F4852}"/>
  </hyperlinks>
  <pageMargins left="0.70866141732283472" right="0.70866141732283472" top="0.74803149606299213" bottom="0.74803149606299213" header="0.31496062992125984" footer="0.31496062992125984"/>
  <pageSetup paperSize="9" scale="97" fitToHeight="0" orientation="portrait" r:id="rId5"/>
  <headerFooter>
    <oddHeader>&amp;C&amp;"Calibri"&amp;10&amp;KFF0000 OFFICIAL&amp;1#_x000D_</oddHead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1"/>
  <sheetViews>
    <sheetView showGridLines="0" showRowColHeaders="0" zoomScaleNormal="100" workbookViewId="0">
      <selection activeCell="A50" sqref="A50"/>
    </sheetView>
  </sheetViews>
  <sheetFormatPr defaultRowHeight="12.75"/>
  <cols>
    <col min="1" max="1" width="0.7109375" style="62" customWidth="1"/>
    <col min="2" max="2" width="7.85546875" style="62" customWidth="1"/>
    <col min="3" max="3" width="24.28515625" style="62" customWidth="1"/>
    <col min="4" max="4" width="15.7109375" style="62" customWidth="1"/>
    <col min="5" max="5" width="36.85546875" style="62" customWidth="1"/>
    <col min="6" max="6" width="17.7109375" style="62" customWidth="1"/>
    <col min="7" max="7" width="22" style="62" customWidth="1"/>
    <col min="8" max="8" width="1.140625" style="62" customWidth="1"/>
    <col min="9" max="258" width="9.140625" style="62"/>
    <col min="259" max="259" width="7" style="62" customWidth="1"/>
    <col min="260" max="260" width="21.7109375" style="62" customWidth="1"/>
    <col min="261" max="261" width="23" style="62" customWidth="1"/>
    <col min="262" max="264" width="21.28515625" style="62" customWidth="1"/>
    <col min="265" max="514" width="9.140625" style="62"/>
    <col min="515" max="515" width="7" style="62" customWidth="1"/>
    <col min="516" max="516" width="21.7109375" style="62" customWidth="1"/>
    <col min="517" max="517" width="23" style="62" customWidth="1"/>
    <col min="518" max="520" width="21.28515625" style="62" customWidth="1"/>
    <col min="521" max="770" width="9.140625" style="62"/>
    <col min="771" max="771" width="7" style="62" customWidth="1"/>
    <col min="772" max="772" width="21.7109375" style="62" customWidth="1"/>
    <col min="773" max="773" width="23" style="62" customWidth="1"/>
    <col min="774" max="776" width="21.28515625" style="62" customWidth="1"/>
    <col min="777" max="1026" width="9.140625" style="62"/>
    <col min="1027" max="1027" width="7" style="62" customWidth="1"/>
    <col min="1028" max="1028" width="21.7109375" style="62" customWidth="1"/>
    <col min="1029" max="1029" width="23" style="62" customWidth="1"/>
    <col min="1030" max="1032" width="21.28515625" style="62" customWidth="1"/>
    <col min="1033" max="1282" width="9.140625" style="62"/>
    <col min="1283" max="1283" width="7" style="62" customWidth="1"/>
    <col min="1284" max="1284" width="21.7109375" style="62" customWidth="1"/>
    <col min="1285" max="1285" width="23" style="62" customWidth="1"/>
    <col min="1286" max="1288" width="21.28515625" style="62" customWidth="1"/>
    <col min="1289" max="1538" width="9.140625" style="62"/>
    <col min="1539" max="1539" width="7" style="62" customWidth="1"/>
    <col min="1540" max="1540" width="21.7109375" style="62" customWidth="1"/>
    <col min="1541" max="1541" width="23" style="62" customWidth="1"/>
    <col min="1542" max="1544" width="21.28515625" style="62" customWidth="1"/>
    <col min="1545" max="1794" width="9.140625" style="62"/>
    <col min="1795" max="1795" width="7" style="62" customWidth="1"/>
    <col min="1796" max="1796" width="21.7109375" style="62" customWidth="1"/>
    <col min="1797" max="1797" width="23" style="62" customWidth="1"/>
    <col min="1798" max="1800" width="21.28515625" style="62" customWidth="1"/>
    <col min="1801" max="2050" width="9.140625" style="62"/>
    <col min="2051" max="2051" width="7" style="62" customWidth="1"/>
    <col min="2052" max="2052" width="21.7109375" style="62" customWidth="1"/>
    <col min="2053" max="2053" width="23" style="62" customWidth="1"/>
    <col min="2054" max="2056" width="21.28515625" style="62" customWidth="1"/>
    <col min="2057" max="2306" width="9.140625" style="62"/>
    <col min="2307" max="2307" width="7" style="62" customWidth="1"/>
    <col min="2308" max="2308" width="21.7109375" style="62" customWidth="1"/>
    <col min="2309" max="2309" width="23" style="62" customWidth="1"/>
    <col min="2310" max="2312" width="21.28515625" style="62" customWidth="1"/>
    <col min="2313" max="2562" width="9.140625" style="62"/>
    <col min="2563" max="2563" width="7" style="62" customWidth="1"/>
    <col min="2564" max="2564" width="21.7109375" style="62" customWidth="1"/>
    <col min="2565" max="2565" width="23" style="62" customWidth="1"/>
    <col min="2566" max="2568" width="21.28515625" style="62" customWidth="1"/>
    <col min="2569" max="2818" width="9.140625" style="62"/>
    <col min="2819" max="2819" width="7" style="62" customWidth="1"/>
    <col min="2820" max="2820" width="21.7109375" style="62" customWidth="1"/>
    <col min="2821" max="2821" width="23" style="62" customWidth="1"/>
    <col min="2822" max="2824" width="21.28515625" style="62" customWidth="1"/>
    <col min="2825" max="3074" width="9.140625" style="62"/>
    <col min="3075" max="3075" width="7" style="62" customWidth="1"/>
    <col min="3076" max="3076" width="21.7109375" style="62" customWidth="1"/>
    <col min="3077" max="3077" width="23" style="62" customWidth="1"/>
    <col min="3078" max="3080" width="21.28515625" style="62" customWidth="1"/>
    <col min="3081" max="3330" width="9.140625" style="62"/>
    <col min="3331" max="3331" width="7" style="62" customWidth="1"/>
    <col min="3332" max="3332" width="21.7109375" style="62" customWidth="1"/>
    <col min="3333" max="3333" width="23" style="62" customWidth="1"/>
    <col min="3334" max="3336" width="21.28515625" style="62" customWidth="1"/>
    <col min="3337" max="3586" width="9.140625" style="62"/>
    <col min="3587" max="3587" width="7" style="62" customWidth="1"/>
    <col min="3588" max="3588" width="21.7109375" style="62" customWidth="1"/>
    <col min="3589" max="3589" width="23" style="62" customWidth="1"/>
    <col min="3590" max="3592" width="21.28515625" style="62" customWidth="1"/>
    <col min="3593" max="3842" width="9.140625" style="62"/>
    <col min="3843" max="3843" width="7" style="62" customWidth="1"/>
    <col min="3844" max="3844" width="21.7109375" style="62" customWidth="1"/>
    <col min="3845" max="3845" width="23" style="62" customWidth="1"/>
    <col min="3846" max="3848" width="21.28515625" style="62" customWidth="1"/>
    <col min="3849" max="4098" width="9.140625" style="62"/>
    <col min="4099" max="4099" width="7" style="62" customWidth="1"/>
    <col min="4100" max="4100" width="21.7109375" style="62" customWidth="1"/>
    <col min="4101" max="4101" width="23" style="62" customWidth="1"/>
    <col min="4102" max="4104" width="21.28515625" style="62" customWidth="1"/>
    <col min="4105" max="4354" width="9.140625" style="62"/>
    <col min="4355" max="4355" width="7" style="62" customWidth="1"/>
    <col min="4356" max="4356" width="21.7109375" style="62" customWidth="1"/>
    <col min="4357" max="4357" width="23" style="62" customWidth="1"/>
    <col min="4358" max="4360" width="21.28515625" style="62" customWidth="1"/>
    <col min="4361" max="4610" width="9.140625" style="62"/>
    <col min="4611" max="4611" width="7" style="62" customWidth="1"/>
    <col min="4612" max="4612" width="21.7109375" style="62" customWidth="1"/>
    <col min="4613" max="4613" width="23" style="62" customWidth="1"/>
    <col min="4614" max="4616" width="21.28515625" style="62" customWidth="1"/>
    <col min="4617" max="4866" width="9.140625" style="62"/>
    <col min="4867" max="4867" width="7" style="62" customWidth="1"/>
    <col min="4868" max="4868" width="21.7109375" style="62" customWidth="1"/>
    <col min="4869" max="4869" width="23" style="62" customWidth="1"/>
    <col min="4870" max="4872" width="21.28515625" style="62" customWidth="1"/>
    <col min="4873" max="5122" width="9.140625" style="62"/>
    <col min="5123" max="5123" width="7" style="62" customWidth="1"/>
    <col min="5124" max="5124" width="21.7109375" style="62" customWidth="1"/>
    <col min="5125" max="5125" width="23" style="62" customWidth="1"/>
    <col min="5126" max="5128" width="21.28515625" style="62" customWidth="1"/>
    <col min="5129" max="5378" width="9.140625" style="62"/>
    <col min="5379" max="5379" width="7" style="62" customWidth="1"/>
    <col min="5380" max="5380" width="21.7109375" style="62" customWidth="1"/>
    <col min="5381" max="5381" width="23" style="62" customWidth="1"/>
    <col min="5382" max="5384" width="21.28515625" style="62" customWidth="1"/>
    <col min="5385" max="5634" width="9.140625" style="62"/>
    <col min="5635" max="5635" width="7" style="62" customWidth="1"/>
    <col min="5636" max="5636" width="21.7109375" style="62" customWidth="1"/>
    <col min="5637" max="5637" width="23" style="62" customWidth="1"/>
    <col min="5638" max="5640" width="21.28515625" style="62" customWidth="1"/>
    <col min="5641" max="5890" width="9.140625" style="62"/>
    <col min="5891" max="5891" width="7" style="62" customWidth="1"/>
    <col min="5892" max="5892" width="21.7109375" style="62" customWidth="1"/>
    <col min="5893" max="5893" width="23" style="62" customWidth="1"/>
    <col min="5894" max="5896" width="21.28515625" style="62" customWidth="1"/>
    <col min="5897" max="6146" width="9.140625" style="62"/>
    <col min="6147" max="6147" width="7" style="62" customWidth="1"/>
    <col min="6148" max="6148" width="21.7109375" style="62" customWidth="1"/>
    <col min="6149" max="6149" width="23" style="62" customWidth="1"/>
    <col min="6150" max="6152" width="21.28515625" style="62" customWidth="1"/>
    <col min="6153" max="6402" width="9.140625" style="62"/>
    <col min="6403" max="6403" width="7" style="62" customWidth="1"/>
    <col min="6404" max="6404" width="21.7109375" style="62" customWidth="1"/>
    <col min="6405" max="6405" width="23" style="62" customWidth="1"/>
    <col min="6406" max="6408" width="21.28515625" style="62" customWidth="1"/>
    <col min="6409" max="6658" width="9.140625" style="62"/>
    <col min="6659" max="6659" width="7" style="62" customWidth="1"/>
    <col min="6660" max="6660" width="21.7109375" style="62" customWidth="1"/>
    <col min="6661" max="6661" width="23" style="62" customWidth="1"/>
    <col min="6662" max="6664" width="21.28515625" style="62" customWidth="1"/>
    <col min="6665" max="6914" width="9.140625" style="62"/>
    <col min="6915" max="6915" width="7" style="62" customWidth="1"/>
    <col min="6916" max="6916" width="21.7109375" style="62" customWidth="1"/>
    <col min="6917" max="6917" width="23" style="62" customWidth="1"/>
    <col min="6918" max="6920" width="21.28515625" style="62" customWidth="1"/>
    <col min="6921" max="7170" width="9.140625" style="62"/>
    <col min="7171" max="7171" width="7" style="62" customWidth="1"/>
    <col min="7172" max="7172" width="21.7109375" style="62" customWidth="1"/>
    <col min="7173" max="7173" width="23" style="62" customWidth="1"/>
    <col min="7174" max="7176" width="21.28515625" style="62" customWidth="1"/>
    <col min="7177" max="7426" width="9.140625" style="62"/>
    <col min="7427" max="7427" width="7" style="62" customWidth="1"/>
    <col min="7428" max="7428" width="21.7109375" style="62" customWidth="1"/>
    <col min="7429" max="7429" width="23" style="62" customWidth="1"/>
    <col min="7430" max="7432" width="21.28515625" style="62" customWidth="1"/>
    <col min="7433" max="7682" width="9.140625" style="62"/>
    <col min="7683" max="7683" width="7" style="62" customWidth="1"/>
    <col min="7684" max="7684" width="21.7109375" style="62" customWidth="1"/>
    <col min="7685" max="7685" width="23" style="62" customWidth="1"/>
    <col min="7686" max="7688" width="21.28515625" style="62" customWidth="1"/>
    <col min="7689" max="7938" width="9.140625" style="62"/>
    <col min="7939" max="7939" width="7" style="62" customWidth="1"/>
    <col min="7940" max="7940" width="21.7109375" style="62" customWidth="1"/>
    <col min="7941" max="7941" width="23" style="62" customWidth="1"/>
    <col min="7942" max="7944" width="21.28515625" style="62" customWidth="1"/>
    <col min="7945" max="8194" width="9.140625" style="62"/>
    <col min="8195" max="8195" width="7" style="62" customWidth="1"/>
    <col min="8196" max="8196" width="21.7109375" style="62" customWidth="1"/>
    <col min="8197" max="8197" width="23" style="62" customWidth="1"/>
    <col min="8198" max="8200" width="21.28515625" style="62" customWidth="1"/>
    <col min="8201" max="8450" width="9.140625" style="62"/>
    <col min="8451" max="8451" width="7" style="62" customWidth="1"/>
    <col min="8452" max="8452" width="21.7109375" style="62" customWidth="1"/>
    <col min="8453" max="8453" width="23" style="62" customWidth="1"/>
    <col min="8454" max="8456" width="21.28515625" style="62" customWidth="1"/>
    <col min="8457" max="8706" width="9.140625" style="62"/>
    <col min="8707" max="8707" width="7" style="62" customWidth="1"/>
    <col min="8708" max="8708" width="21.7109375" style="62" customWidth="1"/>
    <col min="8709" max="8709" width="23" style="62" customWidth="1"/>
    <col min="8710" max="8712" width="21.28515625" style="62" customWidth="1"/>
    <col min="8713" max="8962" width="9.140625" style="62"/>
    <col min="8963" max="8963" width="7" style="62" customWidth="1"/>
    <col min="8964" max="8964" width="21.7109375" style="62" customWidth="1"/>
    <col min="8965" max="8965" width="23" style="62" customWidth="1"/>
    <col min="8966" max="8968" width="21.28515625" style="62" customWidth="1"/>
    <col min="8969" max="9218" width="9.140625" style="62"/>
    <col min="9219" max="9219" width="7" style="62" customWidth="1"/>
    <col min="9220" max="9220" width="21.7109375" style="62" customWidth="1"/>
    <col min="9221" max="9221" width="23" style="62" customWidth="1"/>
    <col min="9222" max="9224" width="21.28515625" style="62" customWidth="1"/>
    <col min="9225" max="9474" width="9.140625" style="62"/>
    <col min="9475" max="9475" width="7" style="62" customWidth="1"/>
    <col min="9476" max="9476" width="21.7109375" style="62" customWidth="1"/>
    <col min="9477" max="9477" width="23" style="62" customWidth="1"/>
    <col min="9478" max="9480" width="21.28515625" style="62" customWidth="1"/>
    <col min="9481" max="9730" width="9.140625" style="62"/>
    <col min="9731" max="9731" width="7" style="62" customWidth="1"/>
    <col min="9732" max="9732" width="21.7109375" style="62" customWidth="1"/>
    <col min="9733" max="9733" width="23" style="62" customWidth="1"/>
    <col min="9734" max="9736" width="21.28515625" style="62" customWidth="1"/>
    <col min="9737" max="9986" width="9.140625" style="62"/>
    <col min="9987" max="9987" width="7" style="62" customWidth="1"/>
    <col min="9988" max="9988" width="21.7109375" style="62" customWidth="1"/>
    <col min="9989" max="9989" width="23" style="62" customWidth="1"/>
    <col min="9990" max="9992" width="21.28515625" style="62" customWidth="1"/>
    <col min="9993" max="10242" width="9.140625" style="62"/>
    <col min="10243" max="10243" width="7" style="62" customWidth="1"/>
    <col min="10244" max="10244" width="21.7109375" style="62" customWidth="1"/>
    <col min="10245" max="10245" width="23" style="62" customWidth="1"/>
    <col min="10246" max="10248" width="21.28515625" style="62" customWidth="1"/>
    <col min="10249" max="10498" width="9.140625" style="62"/>
    <col min="10499" max="10499" width="7" style="62" customWidth="1"/>
    <col min="10500" max="10500" width="21.7109375" style="62" customWidth="1"/>
    <col min="10501" max="10501" width="23" style="62" customWidth="1"/>
    <col min="10502" max="10504" width="21.28515625" style="62" customWidth="1"/>
    <col min="10505" max="10754" width="9.140625" style="62"/>
    <col min="10755" max="10755" width="7" style="62" customWidth="1"/>
    <col min="10756" max="10756" width="21.7109375" style="62" customWidth="1"/>
    <col min="10757" max="10757" width="23" style="62" customWidth="1"/>
    <col min="10758" max="10760" width="21.28515625" style="62" customWidth="1"/>
    <col min="10761" max="11010" width="9.140625" style="62"/>
    <col min="11011" max="11011" width="7" style="62" customWidth="1"/>
    <col min="11012" max="11012" width="21.7109375" style="62" customWidth="1"/>
    <col min="11013" max="11013" width="23" style="62" customWidth="1"/>
    <col min="11014" max="11016" width="21.28515625" style="62" customWidth="1"/>
    <col min="11017" max="11266" width="9.140625" style="62"/>
    <col min="11267" max="11267" width="7" style="62" customWidth="1"/>
    <col min="11268" max="11268" width="21.7109375" style="62" customWidth="1"/>
    <col min="11269" max="11269" width="23" style="62" customWidth="1"/>
    <col min="11270" max="11272" width="21.28515625" style="62" customWidth="1"/>
    <col min="11273" max="11522" width="9.140625" style="62"/>
    <col min="11523" max="11523" width="7" style="62" customWidth="1"/>
    <col min="11524" max="11524" width="21.7109375" style="62" customWidth="1"/>
    <col min="11525" max="11525" width="23" style="62" customWidth="1"/>
    <col min="11526" max="11528" width="21.28515625" style="62" customWidth="1"/>
    <col min="11529" max="11778" width="9.140625" style="62"/>
    <col min="11779" max="11779" width="7" style="62" customWidth="1"/>
    <col min="11780" max="11780" width="21.7109375" style="62" customWidth="1"/>
    <col min="11781" max="11781" width="23" style="62" customWidth="1"/>
    <col min="11782" max="11784" width="21.28515625" style="62" customWidth="1"/>
    <col min="11785" max="12034" width="9.140625" style="62"/>
    <col min="12035" max="12035" width="7" style="62" customWidth="1"/>
    <col min="12036" max="12036" width="21.7109375" style="62" customWidth="1"/>
    <col min="12037" max="12037" width="23" style="62" customWidth="1"/>
    <col min="12038" max="12040" width="21.28515625" style="62" customWidth="1"/>
    <col min="12041" max="12290" width="9.140625" style="62"/>
    <col min="12291" max="12291" width="7" style="62" customWidth="1"/>
    <col min="12292" max="12292" width="21.7109375" style="62" customWidth="1"/>
    <col min="12293" max="12293" width="23" style="62" customWidth="1"/>
    <col min="12294" max="12296" width="21.28515625" style="62" customWidth="1"/>
    <col min="12297" max="12546" width="9.140625" style="62"/>
    <col min="12547" max="12547" width="7" style="62" customWidth="1"/>
    <col min="12548" max="12548" width="21.7109375" style="62" customWidth="1"/>
    <col min="12549" max="12549" width="23" style="62" customWidth="1"/>
    <col min="12550" max="12552" width="21.28515625" style="62" customWidth="1"/>
    <col min="12553" max="12802" width="9.140625" style="62"/>
    <col min="12803" max="12803" width="7" style="62" customWidth="1"/>
    <col min="12804" max="12804" width="21.7109375" style="62" customWidth="1"/>
    <col min="12805" max="12805" width="23" style="62" customWidth="1"/>
    <col min="12806" max="12808" width="21.28515625" style="62" customWidth="1"/>
    <col min="12809" max="13058" width="9.140625" style="62"/>
    <col min="13059" max="13059" width="7" style="62" customWidth="1"/>
    <col min="13060" max="13060" width="21.7109375" style="62" customWidth="1"/>
    <col min="13061" max="13061" width="23" style="62" customWidth="1"/>
    <col min="13062" max="13064" width="21.28515625" style="62" customWidth="1"/>
    <col min="13065" max="13314" width="9.140625" style="62"/>
    <col min="13315" max="13315" width="7" style="62" customWidth="1"/>
    <col min="13316" max="13316" width="21.7109375" style="62" customWidth="1"/>
    <col min="13317" max="13317" width="23" style="62" customWidth="1"/>
    <col min="13318" max="13320" width="21.28515625" style="62" customWidth="1"/>
    <col min="13321" max="13570" width="9.140625" style="62"/>
    <col min="13571" max="13571" width="7" style="62" customWidth="1"/>
    <col min="13572" max="13572" width="21.7109375" style="62" customWidth="1"/>
    <col min="13573" max="13573" width="23" style="62" customWidth="1"/>
    <col min="13574" max="13576" width="21.28515625" style="62" customWidth="1"/>
    <col min="13577" max="13826" width="9.140625" style="62"/>
    <col min="13827" max="13827" width="7" style="62" customWidth="1"/>
    <col min="13828" max="13828" width="21.7109375" style="62" customWidth="1"/>
    <col min="13829" max="13829" width="23" style="62" customWidth="1"/>
    <col min="13830" max="13832" width="21.28515625" style="62" customWidth="1"/>
    <col min="13833" max="14082" width="9.140625" style="62"/>
    <col min="14083" max="14083" width="7" style="62" customWidth="1"/>
    <col min="14084" max="14084" width="21.7109375" style="62" customWidth="1"/>
    <col min="14085" max="14085" width="23" style="62" customWidth="1"/>
    <col min="14086" max="14088" width="21.28515625" style="62" customWidth="1"/>
    <col min="14089" max="14338" width="9.140625" style="62"/>
    <col min="14339" max="14339" width="7" style="62" customWidth="1"/>
    <col min="14340" max="14340" width="21.7109375" style="62" customWidth="1"/>
    <col min="14341" max="14341" width="23" style="62" customWidth="1"/>
    <col min="14342" max="14344" width="21.28515625" style="62" customWidth="1"/>
    <col min="14345" max="14594" width="9.140625" style="62"/>
    <col min="14595" max="14595" width="7" style="62" customWidth="1"/>
    <col min="14596" max="14596" width="21.7109375" style="62" customWidth="1"/>
    <col min="14597" max="14597" width="23" style="62" customWidth="1"/>
    <col min="14598" max="14600" width="21.28515625" style="62" customWidth="1"/>
    <col min="14601" max="14850" width="9.140625" style="62"/>
    <col min="14851" max="14851" width="7" style="62" customWidth="1"/>
    <col min="14852" max="14852" width="21.7109375" style="62" customWidth="1"/>
    <col min="14853" max="14853" width="23" style="62" customWidth="1"/>
    <col min="14854" max="14856" width="21.28515625" style="62" customWidth="1"/>
    <col min="14857" max="15106" width="9.140625" style="62"/>
    <col min="15107" max="15107" width="7" style="62" customWidth="1"/>
    <col min="15108" max="15108" width="21.7109375" style="62" customWidth="1"/>
    <col min="15109" max="15109" width="23" style="62" customWidth="1"/>
    <col min="15110" max="15112" width="21.28515625" style="62" customWidth="1"/>
    <col min="15113" max="15362" width="9.140625" style="62"/>
    <col min="15363" max="15363" width="7" style="62" customWidth="1"/>
    <col min="15364" max="15364" width="21.7109375" style="62" customWidth="1"/>
    <col min="15365" max="15365" width="23" style="62" customWidth="1"/>
    <col min="15366" max="15368" width="21.28515625" style="62" customWidth="1"/>
    <col min="15369" max="15618" width="9.140625" style="62"/>
    <col min="15619" max="15619" width="7" style="62" customWidth="1"/>
    <col min="15620" max="15620" width="21.7109375" style="62" customWidth="1"/>
    <col min="15621" max="15621" width="23" style="62" customWidth="1"/>
    <col min="15622" max="15624" width="21.28515625" style="62" customWidth="1"/>
    <col min="15625" max="15874" width="9.140625" style="62"/>
    <col min="15875" max="15875" width="7" style="62" customWidth="1"/>
    <col min="15876" max="15876" width="21.7109375" style="62" customWidth="1"/>
    <col min="15877" max="15877" width="23" style="62" customWidth="1"/>
    <col min="15878" max="15880" width="21.28515625" style="62" customWidth="1"/>
    <col min="15881" max="16130" width="9.140625" style="62"/>
    <col min="16131" max="16131" width="7" style="62" customWidth="1"/>
    <col min="16132" max="16132" width="21.7109375" style="62" customWidth="1"/>
    <col min="16133" max="16133" width="23" style="62" customWidth="1"/>
    <col min="16134" max="16136" width="21.28515625" style="62" customWidth="1"/>
    <col min="16137" max="16384" width="9.140625" style="62"/>
  </cols>
  <sheetData>
    <row r="1" spans="1:9" ht="51.75" customHeight="1">
      <c r="A1"/>
      <c r="B1" s="140" t="e" vm="1">
        <v>#VALUE!</v>
      </c>
      <c r="C1" s="133"/>
      <c r="D1" s="133"/>
      <c r="E1" s="133"/>
      <c r="F1" s="141" t="s">
        <v>52</v>
      </c>
      <c r="G1" s="142"/>
      <c r="H1" s="64"/>
      <c r="I1" s="20"/>
    </row>
    <row r="2" spans="1:9" ht="27" customHeight="1">
      <c r="A2"/>
      <c r="B2" s="43" t="s">
        <v>53</v>
      </c>
      <c r="C2" s="65"/>
      <c r="D2" s="19"/>
      <c r="E2" s="19"/>
      <c r="F2" s="19"/>
      <c r="G2" s="66"/>
      <c r="H2" s="66"/>
      <c r="I2" s="20"/>
    </row>
    <row r="3" spans="1:9" ht="15.75" customHeight="1" thickBot="1">
      <c r="A3"/>
      <c r="B3" s="44" t="s">
        <v>54</v>
      </c>
      <c r="C3" s="19"/>
      <c r="D3" s="19"/>
      <c r="E3" s="19"/>
      <c r="F3" s="19"/>
      <c r="G3" s="19"/>
      <c r="H3" s="19"/>
      <c r="I3" s="20"/>
    </row>
    <row r="4" spans="1:9" ht="36" customHeight="1">
      <c r="A4"/>
      <c r="B4" s="143" t="s">
        <v>55</v>
      </c>
      <c r="C4" s="144"/>
      <c r="D4" s="144"/>
      <c r="E4" s="144"/>
      <c r="F4" s="144"/>
      <c r="G4" s="144"/>
      <c r="H4" s="145"/>
      <c r="I4" s="21"/>
    </row>
    <row r="5" spans="1:9" ht="6" customHeight="1">
      <c r="A5"/>
      <c r="B5" s="67"/>
      <c r="C5" s="68"/>
      <c r="D5" s="68"/>
      <c r="E5" s="68"/>
      <c r="F5" s="68"/>
      <c r="G5" s="69"/>
      <c r="H5" s="70"/>
      <c r="I5" s="21"/>
    </row>
    <row r="6" spans="1:9" ht="17.25" customHeight="1">
      <c r="A6"/>
      <c r="B6" s="53" t="s">
        <v>56</v>
      </c>
      <c r="C6" s="42" t="s">
        <v>57</v>
      </c>
      <c r="D6" s="136"/>
      <c r="E6" s="137"/>
      <c r="F6" s="138"/>
      <c r="G6" s="45"/>
      <c r="H6" s="71"/>
      <c r="I6" s="20"/>
    </row>
    <row r="7" spans="1:9" ht="17.25" customHeight="1">
      <c r="A7"/>
      <c r="B7" s="40" t="s">
        <v>58</v>
      </c>
      <c r="C7" s="42" t="s">
        <v>59</v>
      </c>
      <c r="D7" s="136"/>
      <c r="E7" s="137"/>
      <c r="F7" s="138"/>
      <c r="G7" s="45"/>
      <c r="H7" s="71"/>
      <c r="I7" s="20"/>
    </row>
    <row r="8" spans="1:9" ht="17.25" customHeight="1">
      <c r="A8"/>
      <c r="B8" s="41"/>
      <c r="C8" s="42" t="s">
        <v>60</v>
      </c>
      <c r="D8" s="136"/>
      <c r="E8" s="137"/>
      <c r="F8" s="138"/>
      <c r="G8" s="45"/>
      <c r="H8" s="71"/>
      <c r="I8" s="20"/>
    </row>
    <row r="9" spans="1:9" ht="17.25" customHeight="1">
      <c r="A9"/>
      <c r="B9" s="41"/>
      <c r="C9" s="42" t="s">
        <v>61</v>
      </c>
      <c r="D9" s="136"/>
      <c r="E9" s="137"/>
      <c r="F9" s="138"/>
      <c r="G9" s="45"/>
      <c r="H9" s="71"/>
      <c r="I9" s="20"/>
    </row>
    <row r="10" spans="1:9" ht="17.25" customHeight="1">
      <c r="A10"/>
      <c r="B10" s="41"/>
      <c r="C10" s="42" t="s">
        <v>62</v>
      </c>
      <c r="D10" s="139"/>
      <c r="E10" s="137"/>
      <c r="F10" s="51"/>
      <c r="G10" s="26"/>
      <c r="H10" s="71"/>
      <c r="I10" s="20"/>
    </row>
    <row r="11" spans="1:9" ht="17.25" customHeight="1">
      <c r="A11"/>
      <c r="B11" s="41"/>
      <c r="C11" s="42" t="s">
        <v>63</v>
      </c>
      <c r="D11" s="139"/>
      <c r="E11" s="137"/>
      <c r="F11" s="138"/>
      <c r="G11" s="45"/>
      <c r="H11" s="71"/>
      <c r="I11" s="20"/>
    </row>
    <row r="12" spans="1:9" ht="17.25" customHeight="1">
      <c r="A12"/>
      <c r="B12" s="41"/>
      <c r="C12" s="42" t="s">
        <v>22</v>
      </c>
      <c r="D12" s="157" t="str">
        <f>IF(OR($D$10="",$D$11=""),"",IF(OR(LEFT($D$10,3)="Jul",LEFT($D$10,3)="Oct"),$D$11&amp;"–"&amp;RIGHT($D$11+1,2),($D$11-1)&amp;"–"&amp;RIGHT($D$11,2)))</f>
        <v/>
      </c>
      <c r="E12" s="137"/>
      <c r="F12" s="138"/>
      <c r="G12" s="45"/>
      <c r="H12" s="71"/>
      <c r="I12" s="20"/>
    </row>
    <row r="13" spans="1:9" ht="17.25" customHeight="1">
      <c r="A13"/>
      <c r="B13" s="41"/>
      <c r="C13" s="42" t="s">
        <v>64</v>
      </c>
      <c r="D13" s="139"/>
      <c r="E13" s="137"/>
      <c r="F13" s="138"/>
      <c r="G13" s="45"/>
      <c r="H13" s="71"/>
      <c r="I13" s="20"/>
    </row>
    <row r="14" spans="1:9" ht="6" customHeight="1">
      <c r="A14"/>
      <c r="B14" s="41"/>
      <c r="C14" s="49"/>
      <c r="D14" s="49"/>
      <c r="E14" s="49"/>
      <c r="F14" s="49"/>
      <c r="G14" s="49"/>
      <c r="H14" s="71"/>
      <c r="I14" s="20"/>
    </row>
    <row r="15" spans="1:9" ht="36" customHeight="1">
      <c r="A15"/>
      <c r="B15" s="152" t="s">
        <v>65</v>
      </c>
      <c r="C15" s="155"/>
      <c r="D15" s="155"/>
      <c r="E15" s="155"/>
      <c r="F15" s="155"/>
      <c r="G15" s="155"/>
      <c r="H15" s="156"/>
      <c r="I15" s="20"/>
    </row>
    <row r="16" spans="1:9" ht="19.5" customHeight="1">
      <c r="A16"/>
      <c r="B16" s="41" t="s">
        <v>66</v>
      </c>
      <c r="C16" s="46"/>
      <c r="D16" s="46"/>
      <c r="E16" s="46"/>
      <c r="F16" s="47" t="s">
        <v>67</v>
      </c>
      <c r="G16" s="46"/>
      <c r="H16" s="76"/>
      <c r="I16" s="20"/>
    </row>
    <row r="17" spans="1:9" ht="15" customHeight="1">
      <c r="A17"/>
      <c r="B17" s="72"/>
      <c r="C17" s="46"/>
      <c r="D17" s="46"/>
      <c r="E17" s="73"/>
      <c r="F17" s="74" t="s">
        <v>68</v>
      </c>
      <c r="G17" s="27"/>
      <c r="H17" s="76"/>
      <c r="I17" s="20"/>
    </row>
    <row r="18" spans="1:9" ht="15" customHeight="1">
      <c r="A18"/>
      <c r="B18" s="41"/>
      <c r="C18" s="75"/>
      <c r="D18" s="49"/>
      <c r="E18" s="49"/>
      <c r="F18" s="49"/>
      <c r="G18" s="48" t="s">
        <v>69</v>
      </c>
      <c r="H18" s="86"/>
      <c r="I18" s="20"/>
    </row>
    <row r="19" spans="1:9" ht="15">
      <c r="A19"/>
      <c r="B19" s="40" t="s">
        <v>70</v>
      </c>
      <c r="C19" s="48" t="s">
        <v>71</v>
      </c>
      <c r="D19" s="49"/>
      <c r="E19" s="49"/>
      <c r="F19" s="49"/>
      <c r="G19" s="37"/>
      <c r="H19" s="24"/>
      <c r="I19" s="20"/>
    </row>
    <row r="20" spans="1:9" ht="15">
      <c r="A20"/>
      <c r="B20" s="41"/>
      <c r="C20" s="49"/>
      <c r="D20" s="78"/>
      <c r="E20" s="15"/>
      <c r="F20" s="49"/>
      <c r="G20" s="49"/>
      <c r="H20" s="71"/>
      <c r="I20" s="20"/>
    </row>
    <row r="21" spans="1:9" ht="15">
      <c r="A21"/>
      <c r="B21" s="40" t="s">
        <v>72</v>
      </c>
      <c r="C21" s="48" t="s">
        <v>73</v>
      </c>
      <c r="D21" s="49"/>
      <c r="E21" s="49"/>
      <c r="F21" s="49"/>
      <c r="G21" s="49"/>
      <c r="H21" s="71"/>
      <c r="I21" s="20"/>
    </row>
    <row r="22" spans="1:9" ht="6" customHeight="1">
      <c r="A22"/>
      <c r="B22" s="41"/>
      <c r="C22" s="49"/>
      <c r="D22" s="46"/>
      <c r="E22" s="52"/>
      <c r="F22" s="46"/>
      <c r="G22" s="49"/>
      <c r="H22" s="71"/>
      <c r="I22" s="20"/>
    </row>
    <row r="23" spans="1:9" ht="15" customHeight="1">
      <c r="A23"/>
      <c r="B23" s="77"/>
      <c r="C23" s="58" t="s">
        <v>75</v>
      </c>
      <c r="D23" s="59" t="s">
        <v>76</v>
      </c>
      <c r="E23" s="60" t="s">
        <v>74</v>
      </c>
      <c r="F23" s="59" t="s">
        <v>77</v>
      </c>
      <c r="G23" s="49"/>
      <c r="H23" s="71"/>
      <c r="I23" s="20"/>
    </row>
    <row r="24" spans="1:9" ht="15">
      <c r="A24"/>
      <c r="B24" s="41"/>
      <c r="C24" s="54"/>
      <c r="D24" s="57"/>
      <c r="E24" s="54"/>
      <c r="F24" s="55"/>
      <c r="G24" s="149" t="s">
        <v>78</v>
      </c>
      <c r="H24" s="87"/>
      <c r="I24" s="20"/>
    </row>
    <row r="25" spans="1:9" ht="15">
      <c r="A25"/>
      <c r="B25" s="41"/>
      <c r="C25" s="54"/>
      <c r="D25" s="57"/>
      <c r="E25" s="54"/>
      <c r="F25" s="56"/>
      <c r="G25" s="150"/>
      <c r="H25" s="87"/>
      <c r="I25" s="20"/>
    </row>
    <row r="26" spans="1:9" ht="15">
      <c r="A26"/>
      <c r="B26" s="41"/>
      <c r="C26" s="54"/>
      <c r="D26" s="57"/>
      <c r="E26" s="54"/>
      <c r="F26" s="55"/>
      <c r="G26" s="150"/>
      <c r="H26" s="87"/>
      <c r="I26" s="20"/>
    </row>
    <row r="27" spans="1:9" ht="15">
      <c r="A27"/>
      <c r="B27" s="41"/>
      <c r="C27" s="54"/>
      <c r="D27" s="57"/>
      <c r="E27" s="54"/>
      <c r="F27" s="55"/>
      <c r="G27" s="151"/>
      <c r="H27" s="87"/>
      <c r="I27" s="20"/>
    </row>
    <row r="28" spans="1:9" ht="15" customHeight="1">
      <c r="A28"/>
      <c r="B28" s="41"/>
      <c r="C28" s="49"/>
      <c r="D28" s="49"/>
      <c r="E28" s="49"/>
      <c r="F28" s="49"/>
      <c r="G28" s="49"/>
      <c r="H28" s="71"/>
      <c r="I28" s="20"/>
    </row>
    <row r="29" spans="1:9" ht="15">
      <c r="A29"/>
      <c r="B29" s="40" t="s">
        <v>79</v>
      </c>
      <c r="C29" s="48" t="s">
        <v>80</v>
      </c>
      <c r="D29" s="49"/>
      <c r="E29" s="49"/>
      <c r="F29" s="49" t="s">
        <v>81</v>
      </c>
      <c r="G29" s="36">
        <f>SUM(F24:F27)</f>
        <v>0</v>
      </c>
      <c r="H29" s="24"/>
      <c r="I29" s="20"/>
    </row>
    <row r="30" spans="1:9" ht="15">
      <c r="A30"/>
      <c r="B30" s="41"/>
      <c r="C30" s="49"/>
      <c r="D30" s="49"/>
      <c r="E30" s="49"/>
      <c r="F30" s="49"/>
      <c r="G30" s="49"/>
      <c r="H30" s="71"/>
      <c r="I30" s="20"/>
    </row>
    <row r="31" spans="1:9" ht="15">
      <c r="A31" s="19"/>
      <c r="B31" s="40" t="s">
        <v>82</v>
      </c>
      <c r="C31" s="48" t="s">
        <v>83</v>
      </c>
      <c r="D31" s="49"/>
      <c r="E31" s="49"/>
      <c r="F31" s="49" t="s">
        <v>84</v>
      </c>
      <c r="G31" s="97">
        <f>G19-G29</f>
        <v>0</v>
      </c>
      <c r="H31" s="24"/>
      <c r="I31" s="20"/>
    </row>
    <row r="32" spans="1:9" ht="9" customHeight="1">
      <c r="A32" s="19"/>
      <c r="B32" s="79"/>
      <c r="C32" s="80"/>
      <c r="D32" s="80"/>
      <c r="E32" s="80"/>
      <c r="F32" s="80"/>
      <c r="G32" s="80"/>
      <c r="H32" s="71"/>
      <c r="I32" s="20"/>
    </row>
    <row r="33" spans="1:9" ht="35.25" customHeight="1">
      <c r="A33" s="19"/>
      <c r="B33" s="152" t="s">
        <v>85</v>
      </c>
      <c r="C33" s="155"/>
      <c r="D33" s="155"/>
      <c r="E33" s="155"/>
      <c r="F33" s="155"/>
      <c r="G33" s="155"/>
      <c r="H33" s="156"/>
      <c r="I33" s="20"/>
    </row>
    <row r="34" spans="1:9" ht="15" customHeight="1">
      <c r="A34" s="19"/>
      <c r="B34" s="81"/>
      <c r="C34" s="82"/>
      <c r="D34" s="82"/>
      <c r="E34" s="82"/>
      <c r="F34" s="82"/>
      <c r="G34" s="82"/>
      <c r="H34" s="71"/>
      <c r="I34" s="20"/>
    </row>
    <row r="35" spans="1:9" ht="15" customHeight="1">
      <c r="A35" s="19"/>
      <c r="B35" s="40" t="s">
        <v>86</v>
      </c>
      <c r="C35" s="48" t="s">
        <v>87</v>
      </c>
      <c r="D35" s="49"/>
      <c r="E35" s="49"/>
      <c r="F35" s="61" t="s">
        <v>82</v>
      </c>
      <c r="G35" s="36">
        <f>G31</f>
        <v>0</v>
      </c>
      <c r="H35" s="24"/>
      <c r="I35" s="20"/>
    </row>
    <row r="36" spans="1:9" ht="15" customHeight="1">
      <c r="A36" s="19"/>
      <c r="B36" s="41"/>
      <c r="C36" s="49"/>
      <c r="D36" s="49"/>
      <c r="E36" s="49"/>
      <c r="F36" s="49"/>
      <c r="G36" s="49"/>
      <c r="H36" s="71"/>
      <c r="I36" s="20"/>
    </row>
    <row r="37" spans="1:9" ht="15">
      <c r="A37" s="19"/>
      <c r="B37" s="40" t="s">
        <v>88</v>
      </c>
      <c r="C37" s="48" t="s">
        <v>89</v>
      </c>
      <c r="D37" s="49"/>
      <c r="E37" s="49"/>
      <c r="F37" s="49"/>
      <c r="G37" s="98" t="str">
        <f>IF($D$12="","",VLOOKUP($D$12,'Cover sheet'!C29:F32,4))</f>
        <v/>
      </c>
      <c r="H37" s="88"/>
      <c r="I37" s="20"/>
    </row>
    <row r="38" spans="1:9" ht="15" customHeight="1" thickBot="1">
      <c r="A38" s="19"/>
      <c r="B38" s="41"/>
      <c r="C38" s="49"/>
      <c r="D38" s="49"/>
      <c r="E38" s="49"/>
      <c r="F38" s="49"/>
      <c r="G38" s="90"/>
      <c r="H38" s="89"/>
      <c r="I38" s="20"/>
    </row>
    <row r="39" spans="1:9" ht="15" customHeight="1" thickBot="1">
      <c r="A39" s="19"/>
      <c r="B39" s="40" t="s">
        <v>90</v>
      </c>
      <c r="C39" s="48" t="s">
        <v>91</v>
      </c>
      <c r="D39" s="49"/>
      <c r="E39" s="48"/>
      <c r="F39" s="61" t="s">
        <v>92</v>
      </c>
      <c r="G39" s="22" t="str">
        <f>IF(G37="","",ROUND(G35*G37,2))</f>
        <v/>
      </c>
      <c r="H39" s="25"/>
      <c r="I39" s="20"/>
    </row>
    <row r="40" spans="1:9" ht="9" customHeight="1">
      <c r="A40" s="19"/>
      <c r="B40" s="79"/>
      <c r="C40" s="80"/>
      <c r="D40" s="80"/>
      <c r="E40" s="80"/>
      <c r="F40" s="80"/>
      <c r="G40" s="84"/>
      <c r="H40" s="85"/>
      <c r="I40" s="20"/>
    </row>
    <row r="41" spans="1:9" ht="21" customHeight="1">
      <c r="A41" s="19"/>
      <c r="B41" s="152" t="s">
        <v>50</v>
      </c>
      <c r="C41" s="153"/>
      <c r="D41" s="153"/>
      <c r="E41" s="153"/>
      <c r="F41" s="153"/>
      <c r="G41" s="153"/>
      <c r="H41" s="154"/>
      <c r="I41" s="20"/>
    </row>
    <row r="42" spans="1:9" ht="21" customHeight="1">
      <c r="A42" s="19"/>
      <c r="B42" s="41"/>
      <c r="C42" s="49" t="s">
        <v>93</v>
      </c>
      <c r="D42" s="49"/>
      <c r="E42" s="49"/>
      <c r="F42" s="49"/>
      <c r="G42" s="49"/>
      <c r="H42" s="71"/>
      <c r="I42" s="20"/>
    </row>
    <row r="43" spans="1:9" ht="15" customHeight="1">
      <c r="A43" s="19"/>
      <c r="B43" s="77"/>
      <c r="C43" s="45"/>
      <c r="D43" s="45"/>
      <c r="E43" s="45"/>
      <c r="F43" s="45"/>
      <c r="G43" s="45"/>
      <c r="H43" s="71"/>
      <c r="I43" s="20"/>
    </row>
    <row r="44" spans="1:9" ht="27" customHeight="1">
      <c r="A44" s="19"/>
      <c r="B44" s="77"/>
      <c r="C44" s="128"/>
      <c r="D44" s="128"/>
      <c r="E44" s="45"/>
      <c r="F44" s="126" t="str">
        <f ca="1">IF(C44="","",TODAY())</f>
        <v/>
      </c>
      <c r="G44" s="45"/>
      <c r="H44" s="71"/>
      <c r="I44" s="20"/>
    </row>
    <row r="45" spans="1:9" ht="15">
      <c r="A45" s="19"/>
      <c r="B45" s="41"/>
      <c r="C45" s="38" t="s">
        <v>94</v>
      </c>
      <c r="D45" s="45"/>
      <c r="E45" s="45"/>
      <c r="F45" s="38" t="s">
        <v>95</v>
      </c>
      <c r="G45" s="45"/>
      <c r="H45" s="71"/>
      <c r="I45" s="20"/>
    </row>
    <row r="46" spans="1:9" ht="27" customHeight="1">
      <c r="A46" s="19"/>
      <c r="B46" s="41"/>
      <c r="C46" s="148"/>
      <c r="D46" s="147"/>
      <c r="E46" s="45"/>
      <c r="F46" s="148"/>
      <c r="G46" s="147"/>
      <c r="H46" s="71"/>
      <c r="I46" s="20"/>
    </row>
    <row r="47" spans="1:9" ht="15" customHeight="1">
      <c r="A47" s="19"/>
      <c r="B47" s="77"/>
      <c r="C47" s="38" t="s">
        <v>96</v>
      </c>
      <c r="D47" s="45"/>
      <c r="E47" s="45"/>
      <c r="F47" s="38" t="s">
        <v>97</v>
      </c>
      <c r="G47" s="49"/>
      <c r="H47" s="71"/>
      <c r="I47" s="20"/>
    </row>
    <row r="48" spans="1:9" ht="27" customHeight="1">
      <c r="A48" s="19"/>
      <c r="B48" s="77"/>
      <c r="C48" s="146"/>
      <c r="D48" s="147"/>
      <c r="E48" s="45"/>
      <c r="F48" s="127"/>
      <c r="G48" s="45"/>
      <c r="H48" s="71"/>
      <c r="I48" s="20"/>
    </row>
    <row r="49" spans="1:9" ht="15">
      <c r="A49" s="19"/>
      <c r="B49" s="83"/>
      <c r="C49" s="38" t="s">
        <v>99</v>
      </c>
      <c r="D49" s="39"/>
      <c r="E49" s="50"/>
      <c r="F49" s="38" t="s">
        <v>98</v>
      </c>
      <c r="G49" s="50"/>
      <c r="H49" s="95"/>
      <c r="I49" s="20"/>
    </row>
    <row r="50" spans="1:9" ht="9" customHeight="1" thickBot="1">
      <c r="A50" s="19"/>
      <c r="B50" s="91"/>
      <c r="C50" s="92"/>
      <c r="D50" s="93"/>
      <c r="E50" s="93"/>
      <c r="F50" s="93"/>
      <c r="G50" s="93"/>
      <c r="H50" s="94"/>
      <c r="I50" s="20"/>
    </row>
    <row r="51" spans="1:9" ht="14.25">
      <c r="A51" s="20"/>
      <c r="B51" s="20"/>
      <c r="C51" s="20"/>
      <c r="D51" s="20"/>
      <c r="E51" s="20"/>
      <c r="F51" s="20"/>
      <c r="G51" s="20"/>
      <c r="H51" s="20"/>
      <c r="I51" s="20"/>
    </row>
  </sheetData>
  <sheetProtection algorithmName="SHA-512" hashValue="ia9f53RMMXa188oT94qm6fsCqTjgKD3RMou8xJ7iyucDG+DI3VLgrTKBLAHtfpDOBTM3iMi7XCtRN51TDVhPuA==" saltValue="vbCTpVJ8ZKhJ/Nn7SoMkLw==" spinCount="100000" sheet="1" scenarios="1" insertRows="0" insertHyperlinks="0"/>
  <mergeCells count="18">
    <mergeCell ref="B15:H15"/>
    <mergeCell ref="D8:F8"/>
    <mergeCell ref="D9:F9"/>
    <mergeCell ref="D11:F11"/>
    <mergeCell ref="D12:F12"/>
    <mergeCell ref="D13:F13"/>
    <mergeCell ref="C48:D48"/>
    <mergeCell ref="C46:D46"/>
    <mergeCell ref="F46:G46"/>
    <mergeCell ref="G24:G27"/>
    <mergeCell ref="B41:H41"/>
    <mergeCell ref="B33:H33"/>
    <mergeCell ref="D7:F7"/>
    <mergeCell ref="D10:E10"/>
    <mergeCell ref="B1:E1"/>
    <mergeCell ref="F1:G1"/>
    <mergeCell ref="B4:H4"/>
    <mergeCell ref="D6:F6"/>
  </mergeCells>
  <dataValidations count="5">
    <dataValidation type="list" allowBlank="1" showInputMessage="1" showErrorMessage="1" promptTitle="Select" sqref="G17:H17" xr:uid="{00000000-0002-0000-0200-000001000000}">
      <formula1>"Weighbridge to volume,Vehicle type method, Combination"</formula1>
    </dataValidation>
    <dataValidation type="whole" allowBlank="1" showInputMessage="1" showErrorMessage="1" errorTitle="Wrong year" error="Please enter the year as a number between 2024 and 2028. _x000a_To submit a return for a different year, please go to the Department's website to ensure you are using the current approved form, or contact wastelevy@dwer.wa.gov.au." sqref="D11:F11" xr:uid="{678F4180-4806-456D-8986-849D0D2D599D}">
      <formula1>2024</formula1>
      <formula2>2028</formula2>
    </dataValidation>
    <dataValidation type="list" showInputMessage="1" showErrorMessage="1" sqref="D24:D27" xr:uid="{97144E25-F928-49F7-86BE-9D7A22265FAD}">
      <formula1>"r.5(1)(a), r.5(1)(b), r.5(1)(c), r.5(1)(d), r.5(1)(e), r.5(1)(f), r.5(1)(g), r.5(1)(h), r.5(1)(i)"</formula1>
    </dataValidation>
    <dataValidation type="list" showInputMessage="1" showErrorMessage="1" errorTitle="Select the reporting period" error="Please select an option from the drop-down list." sqref="D10:E10" xr:uid="{03BC5E0B-1A3D-459C-8EF9-D0163332BDDE}">
      <formula1>"January – March, April – June, July – September, October – December"</formula1>
    </dataValidation>
    <dataValidation type="decimal" allowBlank="1" showInputMessage="1" showErrorMessage="1" sqref="F24:F27 G19" xr:uid="{2575B559-6901-43EA-A0E5-45CEF0479F65}">
      <formula1>-9999999</formula1>
      <formula2>9999999</formula2>
    </dataValidation>
  </dataValidations>
  <pageMargins left="0.70866141732283472" right="0.70866141732283472" top="0.74803149606299213" bottom="0.74803149606299213" header="0.31496062992125984" footer="0.31496062992125984"/>
  <pageSetup paperSize="9" scale="67" orientation="portrait" r:id="rId1"/>
  <headerFooter>
    <oddHeader>&amp;C&amp;"Calibri"&amp;10&amp;KFF0000 OFFICIAL&amp;1#_x000D_</oddHeader>
  </headerFooter>
  <ignoredErrors>
    <ignoredError sqref="F44"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6ffbb4-9c87-424a-8bee-e0d27ab3c098">
      <Terms xmlns="http://schemas.microsoft.com/office/infopath/2007/PartnerControls"/>
    </lcf76f155ced4ddcb4097134ff3c332f>
    <TaxCatchAll xmlns="910f0451-0e8f-430c-b5fd-3f52f40c13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1A7E4DDC5454419DBB5A0E892DBA7E" ma:contentTypeVersion="18" ma:contentTypeDescription="Create a new document." ma:contentTypeScope="" ma:versionID="bebec65b7959cc01e87553047d45a34a">
  <xsd:schema xmlns:xsd="http://www.w3.org/2001/XMLSchema" xmlns:xs="http://www.w3.org/2001/XMLSchema" xmlns:p="http://schemas.microsoft.com/office/2006/metadata/properties" xmlns:ns2="0e6ffbb4-9c87-424a-8bee-e0d27ab3c098" xmlns:ns3="910f0451-0e8f-430c-b5fd-3f52f40c1307" targetNamespace="http://schemas.microsoft.com/office/2006/metadata/properties" ma:root="true" ma:fieldsID="b0082ec87f0f15faca841644f3cc5669" ns2:_="" ns3:_="">
    <xsd:import namespace="0e6ffbb4-9c87-424a-8bee-e0d27ab3c098"/>
    <xsd:import namespace="910f0451-0e8f-430c-b5fd-3f52f40c13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6ffbb4-9c87-424a-8bee-e0d27ab3c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ca7afb8-23c1-4170-8ec2-2d00fcd7987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0f0451-0e8f-430c-b5fd-3f52f40c130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ea5a1a8-1810-44e4-910e-dda2f26937f7}" ma:internalName="TaxCatchAll" ma:showField="CatchAllData" ma:web="910f0451-0e8f-430c-b5fd-3f52f40c1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9AE373-99BF-4343-8CEB-DF93F0BB1AE7}">
  <ds:schemaRefs>
    <ds:schemaRef ds:uri="910f0451-0e8f-430c-b5fd-3f52f40c1307"/>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0e6ffbb4-9c87-424a-8bee-e0d27ab3c09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4D7C0D3-94E0-4739-9A64-538152007DAB}">
  <ds:schemaRefs>
    <ds:schemaRef ds:uri="http://schemas.microsoft.com/sharepoint/v3/contenttype/forms"/>
  </ds:schemaRefs>
</ds:datastoreItem>
</file>

<file path=customXml/itemProps3.xml><?xml version="1.0" encoding="utf-8"?>
<ds:datastoreItem xmlns:ds="http://schemas.openxmlformats.org/officeDocument/2006/customXml" ds:itemID="{285979AD-31A1-4BE1-B144-241568F34C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6ffbb4-9c87-424a-8bee-e0d27ab3c098"/>
    <ds:schemaRef ds:uri="910f0451-0e8f-430c-b5fd-3f52f40c1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Instructions</vt:lpstr>
      <vt:lpstr>Inert Levy Return Form</vt:lpstr>
      <vt:lpstr>'Cover sheet'!Print_Area</vt:lpstr>
      <vt:lpstr>'Inert Levy Return Form'!Print_Area</vt:lpstr>
      <vt:lpstr>Instructions!Print_Titles</vt:lpstr>
    </vt:vector>
  </TitlesOfParts>
  <Manager>cara.francis@dwer.wa.gov.au</Manager>
  <Company>Department of Water and Environmental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Levy return form – Category 63 landfill located outside the metropolitan region</dc:title>
  <dc:subject>waste levy</dc:subject>
  <dc:creator>West, Samantha;wastelevy@dwer.wa.gov.au</dc:creator>
  <cp:keywords/>
  <dc:description/>
  <cp:lastModifiedBy>Anna van Oosten</cp:lastModifiedBy>
  <cp:revision/>
  <cp:lastPrinted>2024-11-22T07:05:29Z</cp:lastPrinted>
  <dcterms:created xsi:type="dcterms:W3CDTF">2016-09-08T02:52:12Z</dcterms:created>
  <dcterms:modified xsi:type="dcterms:W3CDTF">2024-12-02T07:45:48Z</dcterms:modified>
  <cp:category>Approved form</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0x010100541A7E4DDC5454419DBB5A0E892DBA7E</vt:lpwstr>
  </property>
  <property fmtid="{D5CDD505-2E9C-101B-9397-08002B2CF9AE}" pid="3" name="MSIP_Label_8e7b4816-525d-4976-93bd-bcb06a9c224c_Enabled">
    <vt:lpwstr>true</vt:lpwstr>
  </property>
  <property fmtid="{D5CDD505-2E9C-101B-9397-08002B2CF9AE}" pid="4" name="MSIP_Label_8e7b4816-525d-4976-93bd-bcb06a9c224c_SetDate">
    <vt:lpwstr>2024-07-23T08:37:01Z</vt:lpwstr>
  </property>
  <property fmtid="{D5CDD505-2E9C-101B-9397-08002B2CF9AE}" pid="5" name="MSIP_Label_8e7b4816-525d-4976-93bd-bcb06a9c224c_Method">
    <vt:lpwstr>Standard</vt:lpwstr>
  </property>
  <property fmtid="{D5CDD505-2E9C-101B-9397-08002B2CF9AE}" pid="6" name="MSIP_Label_8e7b4816-525d-4976-93bd-bcb06a9c224c_Name">
    <vt:lpwstr>Official</vt:lpwstr>
  </property>
  <property fmtid="{D5CDD505-2E9C-101B-9397-08002B2CF9AE}" pid="7" name="MSIP_Label_8e7b4816-525d-4976-93bd-bcb06a9c224c_SiteId">
    <vt:lpwstr>53ebe217-aa1e-46fe-b88e-9d762dec2ef6</vt:lpwstr>
  </property>
  <property fmtid="{D5CDD505-2E9C-101B-9397-08002B2CF9AE}" pid="8" name="MSIP_Label_8e7b4816-525d-4976-93bd-bcb06a9c224c_ActionId">
    <vt:lpwstr>0fa6a493-11d0-4b80-963f-3772eb6e54f8</vt:lpwstr>
  </property>
  <property fmtid="{D5CDD505-2E9C-101B-9397-08002B2CF9AE}" pid="9" name="MSIP_Label_8e7b4816-525d-4976-93bd-bcb06a9c224c_ContentBits">
    <vt:lpwstr>1</vt:lpwstr>
  </property>
  <property fmtid="{D5CDD505-2E9C-101B-9397-08002B2CF9AE}" pid="10" name="MediaServiceImageTags">
    <vt:lpwstr/>
  </property>
</Properties>
</file>