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K:\Publications\Quarterly Financial Results Report\2023-24\02 December 2023\05 Final\"/>
    </mc:Choice>
  </mc:AlternateContent>
  <xr:revisionPtr revIDLastSave="0" documentId="13_ncr:1_{298F9B01-865A-4BC7-926C-47E49BDD7F96}" xr6:coauthVersionLast="47" xr6:coauthVersionMax="47" xr10:uidLastSave="{00000000-0000-0000-0000-000000000000}"/>
  <bookViews>
    <workbookView xWindow="-120" yWindow="-120" windowWidth="29040" windowHeight="15840" xr2:uid="{4B2EA856-6748-40AA-8AD9-014BCB52D089}"/>
  </bookViews>
  <sheets>
    <sheet name="Table 1" sheetId="53" r:id="rId1"/>
    <sheet name="Table 2" sheetId="36" r:id="rId2"/>
    <sheet name="Figure 1" sheetId="54" r:id="rId3"/>
    <sheet name="Figure 2" sheetId="55" r:id="rId4"/>
    <sheet name="Figure 3" sheetId="56" r:id="rId5"/>
    <sheet name="Figure 4" sheetId="57" r:id="rId6"/>
    <sheet name="Table 3" sheetId="37" r:id="rId7"/>
    <sheet name="Table 4" sheetId="38" r:id="rId8"/>
    <sheet name="Figure 5" sheetId="58" r:id="rId9"/>
    <sheet name="Table 1.1" sheetId="39" r:id="rId10"/>
    <sheet name="Table 1.2" sheetId="40" r:id="rId11"/>
    <sheet name="Table 1.3" sheetId="41" r:id="rId12"/>
    <sheet name="Table 1.4" sheetId="42" r:id="rId13"/>
    <sheet name="Table 1.5" sheetId="43" r:id="rId14"/>
    <sheet name="Table 1.6" sheetId="44" r:id="rId15"/>
    <sheet name="Table 1.7" sheetId="45" r:id="rId16"/>
    <sheet name="Table 1.8" sheetId="46" r:id="rId17"/>
    <sheet name="Note 4" sheetId="48" r:id="rId18"/>
    <sheet name="Note 5" sheetId="47" r:id="rId19"/>
    <sheet name="Note 6" sheetId="49" r:id="rId20"/>
    <sheet name="Table 2.1" sheetId="51" r:id="rId21"/>
    <sheet name="Table 2.2" sheetId="52" r:id="rId22"/>
    <sheet name="Table 3.1" sheetId="31" r:id="rId23"/>
    <sheet name="Table 3.2" sheetId="32" r:id="rId24"/>
    <sheet name="Table 3.3" sheetId="33" r:id="rId25"/>
    <sheet name="Table 3.4" sheetId="34" r:id="rId26"/>
    <sheet name="Table 3.5" sheetId="35" r:id="rId27"/>
    <sheet name="Table 3.6" sheetId="59" r:id="rId28"/>
    <sheet name="Table 4.1" sheetId="10" r:id="rId29"/>
    <sheet name="Table 4.2" sheetId="11" r:id="rId30"/>
    <sheet name="Table 4.3" sheetId="12" r:id="rId31"/>
    <sheet name="Table 4.4" sheetId="13" r:id="rId32"/>
    <sheet name="Table 4.5" sheetId="14" r:id="rId33"/>
    <sheet name="Table 4.6" sheetId="15" r:id="rId34"/>
    <sheet name="Table 4.7" sheetId="16" r:id="rId35"/>
    <sheet name="Table 4.8" sheetId="17" r:id="rId36"/>
    <sheet name="Table 4.9" sheetId="18" r:id="rId37"/>
    <sheet name="Table 4.10" sheetId="19" r:id="rId38"/>
    <sheet name="Table 4.11" sheetId="20" r:id="rId39"/>
    <sheet name="Table 4.12" sheetId="21" r:id="rId40"/>
    <sheet name="Table 4.13" sheetId="22" r:id="rId41"/>
    <sheet name="Table 4.14" sheetId="23" r:id="rId42"/>
    <sheet name="Table 4.15" sheetId="24" r:id="rId43"/>
    <sheet name="Table 4.16" sheetId="25" r:id="rId44"/>
    <sheet name="Table 4.17" sheetId="26" r:id="rId45"/>
    <sheet name="Table 4.18" sheetId="27" r:id="rId46"/>
    <sheet name="Table 4.19" sheetId="28" r:id="rId47"/>
    <sheet name="Table 4.20" sheetId="29" r:id="rId48"/>
    <sheet name="Table 4.21" sheetId="30" r:id="rId49"/>
    <sheet name="Table 5.1" sheetId="9" r:id="rId50"/>
  </sheets>
  <definedNames>
    <definedName name="A163384V">#REF!,#REF!</definedName>
    <definedName name="A163384V_Data">#REF!</definedName>
    <definedName name="A163384V_Latest">#REF!</definedName>
    <definedName name="A163401K">#REF!,#REF!</definedName>
    <definedName name="A163401K_Data">#REF!</definedName>
    <definedName name="A163401K_Latest">#REF!</definedName>
    <definedName name="A163418F">#REF!,#REF!</definedName>
    <definedName name="A163418F_Data">#REF!</definedName>
    <definedName name="A163418F_Latest">#REF!</definedName>
    <definedName name="A181734V">#REF!,#REF!</definedName>
    <definedName name="A181734V_Data">#REF!</definedName>
    <definedName name="A181734V_Latest">#REF!</definedName>
    <definedName name="A181736X">#REF!,#REF!</definedName>
    <definedName name="A181736X_Data">#REF!</definedName>
    <definedName name="A181736X_Latest">#REF!</definedName>
    <definedName name="A181739F">#REF!,#REF!</definedName>
    <definedName name="A181739F_Data">#REF!</definedName>
    <definedName name="A181739F_Latest">#REF!</definedName>
    <definedName name="A181745A">#REF!,#REF!</definedName>
    <definedName name="A181745A_Data">#REF!</definedName>
    <definedName name="A181745A_Latest">#REF!</definedName>
    <definedName name="A181746C">#REF!,#REF!</definedName>
    <definedName name="A181746C_Data">#REF!</definedName>
    <definedName name="A181746C_Latest">#REF!</definedName>
    <definedName name="A181751W">#REF!,#REF!</definedName>
    <definedName name="A181751W_Data">#REF!</definedName>
    <definedName name="A181751W_Latest">#REF!</definedName>
    <definedName name="A181753A">#REF!,#REF!</definedName>
    <definedName name="A181753A_Data">#REF!</definedName>
    <definedName name="A181753A_Latest">#REF!</definedName>
    <definedName name="A181756J">#REF!,#REF!</definedName>
    <definedName name="A181756J_Data">#REF!</definedName>
    <definedName name="A181756J_Latest">#REF!</definedName>
    <definedName name="A181762C">#REF!,#REF!</definedName>
    <definedName name="A181762C_Data">#REF!</definedName>
    <definedName name="A181762C_Latest">#REF!</definedName>
    <definedName name="A181763F">#REF!,#REF!</definedName>
    <definedName name="A181763F_Data">#REF!</definedName>
    <definedName name="A181763F_Latest">#REF!</definedName>
    <definedName name="A181768T">#REF!,#REF!</definedName>
    <definedName name="A181768T_Data">#REF!</definedName>
    <definedName name="A181768T_Latest">#REF!</definedName>
    <definedName name="A181770C">#REF!,#REF!</definedName>
    <definedName name="A181770C_Data">#REF!</definedName>
    <definedName name="A181770C_Latest">#REF!</definedName>
    <definedName name="A181773K">#REF!,#REF!</definedName>
    <definedName name="A181773K_Data">#REF!</definedName>
    <definedName name="A181773K_Latest">#REF!</definedName>
    <definedName name="A181779X">#REF!,#REF!</definedName>
    <definedName name="A181779X_Data">#REF!</definedName>
    <definedName name="A181779X_Latest">#REF!</definedName>
    <definedName name="A181780J">#REF!,#REF!</definedName>
    <definedName name="A181780J_Data">#REF!</definedName>
    <definedName name="A181780J_Latest">#REF!</definedName>
    <definedName name="A184029T">#REF!,#REF!</definedName>
    <definedName name="A184029T_Data">#REF!</definedName>
    <definedName name="A184029T_Latest">#REF!</definedName>
    <definedName name="A184031C">#REF!,#REF!</definedName>
    <definedName name="A184031C_Data">#REF!</definedName>
    <definedName name="A184031C_Latest">#REF!</definedName>
    <definedName name="A184034K">#REF!,#REF!</definedName>
    <definedName name="A184034K_Data">#REF!</definedName>
    <definedName name="A184034K_Latest">#REF!</definedName>
    <definedName name="A184040F">#REF!,#REF!</definedName>
    <definedName name="A184040F_Data">#REF!</definedName>
    <definedName name="A184040F_Latest">#REF!</definedName>
    <definedName name="A184041J">#REF!,#REF!</definedName>
    <definedName name="A184041J_Data">#REF!</definedName>
    <definedName name="A184041J_Latest">#REF!</definedName>
    <definedName name="A184046V">#REF!,#REF!</definedName>
    <definedName name="A184046V_Data">#REF!</definedName>
    <definedName name="A184046V_Latest">#REF!</definedName>
    <definedName name="A184048X">#REF!,#REF!</definedName>
    <definedName name="A184048X_Data">#REF!</definedName>
    <definedName name="A184048X_Latest">#REF!</definedName>
    <definedName name="A184051L">#REF!,#REF!</definedName>
    <definedName name="A184051L_Data">#REF!</definedName>
    <definedName name="A184051L_Latest">#REF!</definedName>
    <definedName name="A184057A">#REF!,#REF!</definedName>
    <definedName name="A184057A_Data">#REF!</definedName>
    <definedName name="A184057A_Latest">#REF!</definedName>
    <definedName name="A184058C">#REF!,#REF!</definedName>
    <definedName name="A184058C_Data">#REF!</definedName>
    <definedName name="A184058C_Latest">#REF!</definedName>
    <definedName name="A184063W">#REF!,#REF!</definedName>
    <definedName name="A184063W_Data">#REF!</definedName>
    <definedName name="A184063W_Latest">#REF!</definedName>
    <definedName name="A184065A">#REF!,#REF!</definedName>
    <definedName name="A184065A_Data">#REF!</definedName>
    <definedName name="A184065A_Latest">#REF!</definedName>
    <definedName name="A184068J">#REF!,#REF!</definedName>
    <definedName name="A184068J_Data">#REF!</definedName>
    <definedName name="A184068J_Latest">#REF!</definedName>
    <definedName name="A184074C">#REF!,#REF!</definedName>
    <definedName name="A184074C_Data">#REF!</definedName>
    <definedName name="A184074C_Latest">#REF!</definedName>
    <definedName name="A184075F">#REF!,#REF!</definedName>
    <definedName name="A184075F_Data">#REF!</definedName>
    <definedName name="A184075F_Latest">#REF!</definedName>
    <definedName name="A2159244F">#REF!,#REF!</definedName>
    <definedName name="A2159244F_Data">#REF!</definedName>
    <definedName name="A2159244F_Latest">#REF!</definedName>
    <definedName name="A2159253J">#REF!,#REF!</definedName>
    <definedName name="A2159253J_Data">#REF!</definedName>
    <definedName name="A2159253J_Latest">#REF!</definedName>
    <definedName name="A2159262K">#REF!,#REF!</definedName>
    <definedName name="A2159262K_Data">#REF!</definedName>
    <definedName name="A2159262K_Latest">#REF!</definedName>
    <definedName name="A2187320V">#REF!,#REF!</definedName>
    <definedName name="A2187320V_Data">#REF!</definedName>
    <definedName name="A2187320V_Latest">#REF!</definedName>
    <definedName name="A2187321W">#REF!,#REF!</definedName>
    <definedName name="A2187321W_Data">#REF!</definedName>
    <definedName name="A2187321W_Latest">#REF!</definedName>
    <definedName name="A2187322X">#REF!,#REF!</definedName>
    <definedName name="A2187322X_Data">#REF!</definedName>
    <definedName name="A2187322X_Latest">#REF!</definedName>
    <definedName name="A2187323A">#REF!,#REF!</definedName>
    <definedName name="A2187323A_Data">#REF!</definedName>
    <definedName name="A2187323A_Latest">#REF!</definedName>
    <definedName name="A2187324C">#REF!,#REF!</definedName>
    <definedName name="A2187324C_Data">#REF!</definedName>
    <definedName name="A2187324C_Latest">#REF!</definedName>
    <definedName name="A2187325F">#REF!,#REF!</definedName>
    <definedName name="A2187325F_Data">#REF!</definedName>
    <definedName name="A2187325F_Latest">#REF!</definedName>
    <definedName name="A367164K">#REF!,#REF!</definedName>
    <definedName name="A367164K_Data">#REF!</definedName>
    <definedName name="A367164K_Latest">#REF!</definedName>
    <definedName name="A367165L">#REF!,#REF!</definedName>
    <definedName name="A367165L_Data">#REF!</definedName>
    <definedName name="A367165L_Latest">#REF!</definedName>
    <definedName name="A367166R">#REF!,#REF!</definedName>
    <definedName name="A367166R_Data">#REF!</definedName>
    <definedName name="A367166R_Latest">#REF!</definedName>
    <definedName name="A367169W">#REF!,#REF!</definedName>
    <definedName name="A367169W_Data">#REF!</definedName>
    <definedName name="A367169W_Latest">#REF!</definedName>
    <definedName name="A367170F">#REF!,#REF!</definedName>
    <definedName name="A367170F_Data">#REF!</definedName>
    <definedName name="A367170F_Latest">#REF!</definedName>
    <definedName name="A367171J">#REF!,#REF!</definedName>
    <definedName name="A367171J_Data">#REF!</definedName>
    <definedName name="A367171J_Latest">#REF!</definedName>
    <definedName name="A367174R">#REF!,#REF!</definedName>
    <definedName name="A367174R_Data">#REF!</definedName>
    <definedName name="A367174R_Latest">#REF!</definedName>
    <definedName name="A367175T">#REF!,#REF!</definedName>
    <definedName name="A367175T_Data">#REF!</definedName>
    <definedName name="A367175T_Latest">#REF!</definedName>
    <definedName name="A367176V">#REF!,#REF!</definedName>
    <definedName name="A367176V_Data">#REF!</definedName>
    <definedName name="A367176V_Latest">#REF!</definedName>
    <definedName name="A367179A">#REF!,#REF!</definedName>
    <definedName name="A367179A_Data">#REF!</definedName>
    <definedName name="A367179A_Latest">#REF!</definedName>
    <definedName name="A367180K">#REF!,#REF!</definedName>
    <definedName name="A367180K_Data">#REF!</definedName>
    <definedName name="A367180K_Latest">#REF!</definedName>
    <definedName name="A367181L">#REF!,#REF!</definedName>
    <definedName name="A367181L_Data">#REF!</definedName>
    <definedName name="A367181L_Latest">#REF!</definedName>
    <definedName name="A367184V">#REF!,#REF!</definedName>
    <definedName name="A367184V_Data">#REF!</definedName>
    <definedName name="A367184V_Latest">#REF!</definedName>
    <definedName name="A367185W">#REF!,#REF!</definedName>
    <definedName name="A367185W_Data">#REF!</definedName>
    <definedName name="A367185W_Latest">#REF!</definedName>
    <definedName name="A367186X">#REF!,#REF!</definedName>
    <definedName name="A367186X_Data">#REF!</definedName>
    <definedName name="A367186X_Latest">#REF!</definedName>
    <definedName name="A367189F">#REF!,#REF!</definedName>
    <definedName name="A367189F_Data">#REF!</definedName>
    <definedName name="A367189F_Latest">#REF!</definedName>
    <definedName name="A367190R">#REF!,#REF!</definedName>
    <definedName name="A367190R_Data">#REF!</definedName>
    <definedName name="A367190R_Latest">#REF!</definedName>
    <definedName name="A367191T">#REF!,#REF!</definedName>
    <definedName name="A367191T_Data">#REF!</definedName>
    <definedName name="A367191T_Latest">#REF!</definedName>
    <definedName name="A367194X">#REF!,#REF!</definedName>
    <definedName name="A367194X_Data">#REF!</definedName>
    <definedName name="A367194X_Latest">#REF!</definedName>
    <definedName name="A367195A">#REF!,#REF!</definedName>
    <definedName name="A367195A_Data">#REF!</definedName>
    <definedName name="A367195A_Latest">#REF!</definedName>
    <definedName name="A367196C">#REF!,#REF!</definedName>
    <definedName name="A367196C_Data">#REF!</definedName>
    <definedName name="A367196C_Latest">#REF!</definedName>
    <definedName name="A367199K">#REF!,#REF!</definedName>
    <definedName name="A367199K_Data">#REF!</definedName>
    <definedName name="A367199K_Latest">#REF!</definedName>
    <definedName name="A367200J">#REF!,#REF!</definedName>
    <definedName name="A367200J_Data">#REF!</definedName>
    <definedName name="A367200J_Latest">#REF!</definedName>
    <definedName name="A367201K">#REF!,#REF!</definedName>
    <definedName name="A367201K_Data">#REF!</definedName>
    <definedName name="A367201K_Latest">#REF!</definedName>
    <definedName name="A367204T">#REF!,#REF!</definedName>
    <definedName name="A367204T_Data">#REF!</definedName>
    <definedName name="A367204T_Latest">#REF!</definedName>
    <definedName name="A367205V">#REF!,#REF!</definedName>
    <definedName name="A367205V_Data">#REF!</definedName>
    <definedName name="A367205V_Latest">#REF!</definedName>
    <definedName name="A367206W">#REF!,#REF!</definedName>
    <definedName name="A367206W_Data">#REF!</definedName>
    <definedName name="A367206W_Latest">#REF!</definedName>
    <definedName name="A367209C">#REF!,#REF!</definedName>
    <definedName name="A367209C_Data">#REF!</definedName>
    <definedName name="A367209C_Latest">#REF!</definedName>
    <definedName name="A367210L">#REF!,#REF!</definedName>
    <definedName name="A367210L_Data">#REF!</definedName>
    <definedName name="A367210L_Latest">#REF!</definedName>
    <definedName name="A367211R">#REF!,#REF!</definedName>
    <definedName name="A367211R_Data">#REF!</definedName>
    <definedName name="A367211R_Latest">#REF!</definedName>
    <definedName name="A367214W">#REF!,#REF!</definedName>
    <definedName name="A367214W_Data">#REF!</definedName>
    <definedName name="A367214W_Latest">#REF!</definedName>
    <definedName name="A367215X">#REF!,#REF!</definedName>
    <definedName name="A367215X_Data">#REF!</definedName>
    <definedName name="A367215X_Latest">#REF!</definedName>
    <definedName name="A367216A">#REF!,#REF!</definedName>
    <definedName name="A367216A_Data">#REF!</definedName>
    <definedName name="A367216A_Latest">#REF!</definedName>
    <definedName name="A367219J">#REF!,#REF!</definedName>
    <definedName name="A367219J_Data">#REF!</definedName>
    <definedName name="A367219J_Latest">#REF!</definedName>
    <definedName name="A367220T">#REF!,#REF!</definedName>
    <definedName name="A367220T_Data">#REF!</definedName>
    <definedName name="A367220T_Latest">#REF!</definedName>
    <definedName name="A367221V">#REF!,#REF!</definedName>
    <definedName name="A367221V_Data">#REF!</definedName>
    <definedName name="A367221V_Latest">#REF!</definedName>
    <definedName name="A367224A">#REF!,#REF!</definedName>
    <definedName name="A367224A_Data">#REF!</definedName>
    <definedName name="A367224A_Latest">#REF!</definedName>
    <definedName name="A367225C">#REF!,#REF!</definedName>
    <definedName name="A367225C_Data">#REF!</definedName>
    <definedName name="A367225C_Latest">#REF!</definedName>
    <definedName name="A367226F">#REF!,#REF!</definedName>
    <definedName name="A367226F_Data">#REF!</definedName>
    <definedName name="A367226F_Latest">#REF!</definedName>
    <definedName name="A367229L">#REF!,#REF!</definedName>
    <definedName name="A367229L_Data">#REF!</definedName>
    <definedName name="A367229L_Latest">#REF!</definedName>
    <definedName name="A367230W">#REF!,#REF!</definedName>
    <definedName name="A367230W_Data">#REF!</definedName>
    <definedName name="A367230W_Latest">#REF!</definedName>
    <definedName name="A367231X">#REF!,#REF!</definedName>
    <definedName name="A367231X_Data">#REF!</definedName>
    <definedName name="A367231X_Latest">#REF!</definedName>
    <definedName name="A367234F">#REF!,#REF!</definedName>
    <definedName name="A367234F_Data">#REF!</definedName>
    <definedName name="A367234F_Latest">#REF!</definedName>
    <definedName name="A367235J">#REF!,#REF!</definedName>
    <definedName name="A367235J_Data">#REF!</definedName>
    <definedName name="A367235J_Latest">#REF!</definedName>
    <definedName name="A367236K">#REF!,#REF!</definedName>
    <definedName name="A367236K_Data">#REF!</definedName>
    <definedName name="A367236K_Latest">#REF!</definedName>
    <definedName name="A367239T">#REF!,#REF!</definedName>
    <definedName name="A367239T_Data">#REF!</definedName>
    <definedName name="A367239T_Latest">#REF!</definedName>
    <definedName name="A367240A">#REF!,#REF!</definedName>
    <definedName name="A367240A_Data">#REF!</definedName>
    <definedName name="A367240A_Latest">#REF!</definedName>
    <definedName name="A367241C">#REF!,#REF!</definedName>
    <definedName name="A367241C_Data">#REF!</definedName>
    <definedName name="A367241C_Latest">#REF!</definedName>
    <definedName name="A367244K">#REF!,#REF!</definedName>
    <definedName name="A367244K_Data">#REF!</definedName>
    <definedName name="A367244K_Latest">#REF!</definedName>
    <definedName name="A367245L">#REF!,#REF!</definedName>
    <definedName name="A367245L_Data">#REF!</definedName>
    <definedName name="A367245L_Latest">#REF!</definedName>
    <definedName name="A367246R">#REF!,#REF!</definedName>
    <definedName name="A367246R_Data">#REF!</definedName>
    <definedName name="A367246R_Latest">#REF!</definedName>
    <definedName name="A367249W">#REF!,#REF!</definedName>
    <definedName name="A367249W_Data">#REF!</definedName>
    <definedName name="A367249W_Latest">#REF!</definedName>
    <definedName name="A367250F">#REF!,#REF!</definedName>
    <definedName name="A367250F_Data">#REF!</definedName>
    <definedName name="A367250F_Latest">#REF!</definedName>
    <definedName name="A367251J">#REF!,#REF!</definedName>
    <definedName name="A367251J_Data">#REF!</definedName>
    <definedName name="A367251J_Latest">#REF!</definedName>
    <definedName name="A367254R">#REF!,#REF!</definedName>
    <definedName name="A367254R_Data">#REF!</definedName>
    <definedName name="A367254R_Latest">#REF!</definedName>
    <definedName name="A367255T">#REF!,#REF!</definedName>
    <definedName name="A367255T_Data">#REF!</definedName>
    <definedName name="A367255T_Latest">#REF!</definedName>
    <definedName name="A367256V">#REF!,#REF!</definedName>
    <definedName name="A367256V_Data">#REF!</definedName>
    <definedName name="A367256V_Latest">#REF!</definedName>
    <definedName name="A367259A">#REF!,#REF!</definedName>
    <definedName name="A367259A_Data">#REF!</definedName>
    <definedName name="A367259A_Latest">#REF!</definedName>
    <definedName name="A367260K">#REF!,#REF!</definedName>
    <definedName name="A367260K_Data">#REF!</definedName>
    <definedName name="A367260K_Latest">#REF!</definedName>
    <definedName name="A367261L">#REF!,#REF!</definedName>
    <definedName name="A367261L_Data">#REF!</definedName>
    <definedName name="A367261L_Latest">#REF!</definedName>
    <definedName name="A367264V">#REF!,#REF!</definedName>
    <definedName name="A367264V_Data">#REF!</definedName>
    <definedName name="A367264V_Latest">#REF!</definedName>
    <definedName name="A367265W">#REF!,#REF!</definedName>
    <definedName name="A367265W_Data">#REF!</definedName>
    <definedName name="A367265W_Latest">#REF!</definedName>
    <definedName name="A367266X">#REF!,#REF!</definedName>
    <definedName name="A367266X_Data">#REF!</definedName>
    <definedName name="A367266X_Latest">#REF!</definedName>
    <definedName name="A367269F">#REF!,#REF!</definedName>
    <definedName name="A367269F_Data">#REF!</definedName>
    <definedName name="A367269F_Latest">#REF!</definedName>
    <definedName name="A367270R">#REF!,#REF!</definedName>
    <definedName name="A367270R_Data">#REF!</definedName>
    <definedName name="A367270R_Latest">#REF!</definedName>
    <definedName name="A367271T">#REF!,#REF!</definedName>
    <definedName name="A367271T_Data">#REF!</definedName>
    <definedName name="A367271T_Latest">#REF!</definedName>
    <definedName name="A367274X">#REF!,#REF!</definedName>
    <definedName name="A367274X_Data">#REF!</definedName>
    <definedName name="A367274X_Latest">#REF!</definedName>
    <definedName name="A367275A">#REF!,#REF!</definedName>
    <definedName name="A367275A_Data">#REF!</definedName>
    <definedName name="A367275A_Latest">#REF!</definedName>
    <definedName name="A367276C">#REF!,#REF!</definedName>
    <definedName name="A367276C_Data">#REF!</definedName>
    <definedName name="A367276C_Latest">#REF!</definedName>
    <definedName name="A367279K">#REF!,#REF!</definedName>
    <definedName name="A367279K_Data">#REF!</definedName>
    <definedName name="A367279K_Latest">#REF!</definedName>
    <definedName name="A367280V">#REF!,#REF!</definedName>
    <definedName name="A367280V_Data">#REF!</definedName>
    <definedName name="A367280V_Latest">#REF!</definedName>
    <definedName name="A367281W">#REF!,#REF!</definedName>
    <definedName name="A367281W_Data">#REF!</definedName>
    <definedName name="A367281W_Latest">#REF!</definedName>
    <definedName name="A367284C">#REF!,#REF!</definedName>
    <definedName name="A367284C_Data">#REF!</definedName>
    <definedName name="A367284C_Latest">#REF!</definedName>
    <definedName name="A367285F">#REF!,#REF!</definedName>
    <definedName name="A367285F_Data">#REF!</definedName>
    <definedName name="A367285F_Latest">#REF!</definedName>
    <definedName name="A367286J">#REF!,#REF!</definedName>
    <definedName name="A367286J_Data">#REF!</definedName>
    <definedName name="A367286J_Latest">#REF!</definedName>
    <definedName name="A367289R">#REF!,#REF!</definedName>
    <definedName name="A367289R_Data">#REF!</definedName>
    <definedName name="A367289R_Latest">#REF!</definedName>
    <definedName name="A367290X">#REF!,#REF!</definedName>
    <definedName name="A367290X_Data">#REF!</definedName>
    <definedName name="A367290X_Latest">#REF!</definedName>
    <definedName name="A367291A">#REF!,#REF!</definedName>
    <definedName name="A367291A_Data">#REF!</definedName>
    <definedName name="A367291A_Latest">#REF!</definedName>
    <definedName name="A367294J">#REF!,#REF!</definedName>
    <definedName name="A367294J_Data">#REF!</definedName>
    <definedName name="A367294J_Latest">#REF!</definedName>
    <definedName name="A367295K">#REF!,#REF!</definedName>
    <definedName name="A367295K_Data">#REF!</definedName>
    <definedName name="A367295K_Latest">#REF!</definedName>
    <definedName name="A367296L">#REF!,#REF!</definedName>
    <definedName name="A367296L_Data">#REF!</definedName>
    <definedName name="A367296L_Latest">#REF!</definedName>
    <definedName name="A367299V">#REF!,#REF!</definedName>
    <definedName name="A367299V_Data">#REF!</definedName>
    <definedName name="A367299V_Latest">#REF!</definedName>
    <definedName name="A367300T">#REF!,#REF!</definedName>
    <definedName name="A367300T_Data">#REF!</definedName>
    <definedName name="A367300T_Latest">#REF!</definedName>
    <definedName name="A367301V">#REF!,#REF!</definedName>
    <definedName name="A367301V_Data">#REF!</definedName>
    <definedName name="A367301V_Latest">#REF!</definedName>
    <definedName name="A367304A">#REF!,#REF!</definedName>
    <definedName name="A367304A_Data">#REF!</definedName>
    <definedName name="A367304A_Latest">#REF!</definedName>
    <definedName name="A367305C">#REF!,#REF!</definedName>
    <definedName name="A367305C_Data">#REF!</definedName>
    <definedName name="A367305C_Latest">#REF!</definedName>
    <definedName name="A367306F">#REF!,#REF!</definedName>
    <definedName name="A367306F_Data">#REF!</definedName>
    <definedName name="A367306F_Latest">#REF!</definedName>
    <definedName name="A367309L">#REF!,#REF!</definedName>
    <definedName name="A367309L_Data">#REF!</definedName>
    <definedName name="A367309L_Latest">#REF!</definedName>
    <definedName name="A367310W">#REF!,#REF!</definedName>
    <definedName name="A367310W_Data">#REF!</definedName>
    <definedName name="A367310W_Latest">#REF!</definedName>
    <definedName name="A367311X">#REF!,#REF!</definedName>
    <definedName name="A367311X_Data">#REF!</definedName>
    <definedName name="A367311X_Latest">#REF!</definedName>
    <definedName name="A367314F">#REF!,#REF!</definedName>
    <definedName name="A367314F_Data">#REF!</definedName>
    <definedName name="A367314F_Latest">#REF!</definedName>
    <definedName name="A367315J">#REF!,#REF!</definedName>
    <definedName name="A367315J_Data">#REF!</definedName>
    <definedName name="A367315J_Latest">#REF!</definedName>
    <definedName name="A367316K">#REF!,#REF!</definedName>
    <definedName name="A367316K_Data">#REF!</definedName>
    <definedName name="A367316K_Latest">#REF!</definedName>
    <definedName name="A367319T">#REF!,#REF!</definedName>
    <definedName name="A367319T_Data">#REF!</definedName>
    <definedName name="A367319T_Latest">#REF!</definedName>
    <definedName name="A367320A">#REF!,#REF!</definedName>
    <definedName name="A367320A_Data">#REF!</definedName>
    <definedName name="A367320A_Latest">#REF!</definedName>
    <definedName name="A367321C">#REF!,#REF!</definedName>
    <definedName name="A367321C_Data">#REF!</definedName>
    <definedName name="A367321C_Latest">#REF!</definedName>
    <definedName name="A367324K">#REF!,#REF!</definedName>
    <definedName name="A367324K_Data">#REF!</definedName>
    <definedName name="A367324K_Latest">#REF!</definedName>
    <definedName name="A367325L">#REF!,#REF!</definedName>
    <definedName name="A367325L_Data">#REF!</definedName>
    <definedName name="A367325L_Latest">#REF!</definedName>
    <definedName name="A367326R">#REF!,#REF!</definedName>
    <definedName name="A367326R_Data">#REF!</definedName>
    <definedName name="A367326R_Latest">#REF!</definedName>
    <definedName name="A367329W">#REF!,#REF!</definedName>
    <definedName name="A367329W_Data">#REF!</definedName>
    <definedName name="A367329W_Latest">#REF!</definedName>
    <definedName name="A367330F">#REF!,#REF!</definedName>
    <definedName name="A367330F_Data">#REF!</definedName>
    <definedName name="A367330F_Latest">#REF!</definedName>
    <definedName name="A367331J">#REF!,#REF!</definedName>
    <definedName name="A367331J_Data">#REF!</definedName>
    <definedName name="A367331J_Latest">#REF!</definedName>
    <definedName name="A367334R">#REF!,#REF!</definedName>
    <definedName name="A367334R_Data">#REF!</definedName>
    <definedName name="A367334R_Latest">#REF!</definedName>
    <definedName name="A367335T">#REF!,#REF!</definedName>
    <definedName name="A367335T_Data">#REF!</definedName>
    <definedName name="A367335T_Latest">#REF!</definedName>
    <definedName name="A367336V">#REF!,#REF!</definedName>
    <definedName name="A367336V_Data">#REF!</definedName>
    <definedName name="A367336V_Latest">#REF!</definedName>
    <definedName name="A367339A">#REF!,#REF!</definedName>
    <definedName name="A367339A_Data">#REF!</definedName>
    <definedName name="A367339A_Latest">#REF!</definedName>
    <definedName name="A367340K">#REF!,#REF!</definedName>
    <definedName name="A367340K_Data">#REF!</definedName>
    <definedName name="A367340K_Latest">#REF!</definedName>
    <definedName name="A367341L">#REF!,#REF!</definedName>
    <definedName name="A367341L_Data">#REF!</definedName>
    <definedName name="A367341L_Latest">#REF!</definedName>
    <definedName name="A418786L">#REF!,#REF!</definedName>
    <definedName name="A418789V">#REF!,#REF!</definedName>
    <definedName name="A418790C">#REF!,#REF!</definedName>
    <definedName name="A418839F">#REF!,#REF!</definedName>
    <definedName name="A418842V">#REF!,#REF!</definedName>
    <definedName name="A418843W">#REF!,#REF!</definedName>
    <definedName name="A421661T">#REF!,#REF!</definedName>
    <definedName name="A421667F">#REF!,#REF!</definedName>
    <definedName name="A421720F">#REF!,#REF!</definedName>
    <definedName name="A421726V">#REF!,#REF!</definedName>
    <definedName name="A422502A">#REF!,#REF!</definedName>
    <definedName name="A422508R">#REF!,#REF!</definedName>
    <definedName name="A422509T">#REF!,#REF!</definedName>
    <definedName name="A422566L">#REF!,#REF!</definedName>
    <definedName name="A422572J">#REF!,#REF!</definedName>
    <definedName name="A422574L">#REF!,#REF!</definedName>
    <definedName name="Acct">#REF!</definedName>
    <definedName name="additions">#REF!</definedName>
    <definedName name="adjtyp">#REF!</definedName>
    <definedName name="asset">#REF!</definedName>
    <definedName name="assets">#REF!</definedName>
    <definedName name="BS">#REF!</definedName>
    <definedName name="bui">#REF!</definedName>
    <definedName name="CASH">#REF!</definedName>
    <definedName name="coa">#REF!</definedName>
    <definedName name="Comparatives">#REF!</definedName>
    <definedName name="Comparatives2">#REF!</definedName>
    <definedName name="controltotal">#REF!</definedName>
    <definedName name="Data">#REF!</definedName>
    <definedName name="DataSet">#REF!</definedName>
    <definedName name="Date_Range">#REF!,#REF!</definedName>
    <definedName name="Date_Range_Data">#REF!</definedName>
    <definedName name="deci">#REF!</definedName>
    <definedName name="DetailLastCalcTimeStamp">#REF!</definedName>
    <definedName name="Details">#REF!</definedName>
    <definedName name="disposals">#REF!</definedName>
    <definedName name="ER">#REF!</definedName>
    <definedName name="EssLatest">"P1"</definedName>
    <definedName name="failedCalcTime">#REF!</definedName>
    <definedName name="furn">#REF!</definedName>
    <definedName name="GCF418EM.XLS">#REF!</definedName>
    <definedName name="GFS_all">#REF!</definedName>
    <definedName name="Hawthorn">#REF!</definedName>
    <definedName name="INTANGIBLES">#REF!</definedName>
    <definedName name="intangibles2">#REF!</definedName>
    <definedName name="land2">#REF!</definedName>
    <definedName name="LGA">#REF!</definedName>
    <definedName name="look">#REF!</definedName>
    <definedName name="Macro1">#REF!</definedName>
    <definedName name="Macro2">#REF!</definedName>
    <definedName name="Macro3">#REF!</definedName>
    <definedName name="Macro4">#REF!</definedName>
    <definedName name="Macro5">#REF!</definedName>
    <definedName name="Macro6">#REF!</definedName>
    <definedName name="Macro7">#REF!</definedName>
    <definedName name="med">#REF!</definedName>
    <definedName name="MidLastCalcTimeStamp">#REF!</definedName>
    <definedName name="Month">#REF!</definedName>
    <definedName name="Month1">#REF!</definedName>
    <definedName name="MonthAlias">#REF!</definedName>
    <definedName name="office">#REF!</definedName>
    <definedName name="PANDL">#REF!</definedName>
    <definedName name="PathCentre">#REF!</definedName>
    <definedName name="Peel">#REF!</definedName>
    <definedName name="PeelSPA">#REF!</definedName>
    <definedName name="Periods">#REF!</definedName>
    <definedName name="PL">#REF!</definedName>
    <definedName name="_xlnm.Print_Area" localSheetId="18">'Note 5'!$A$1:$F$27</definedName>
    <definedName name="_xlnm.Print_Area" localSheetId="9">'Table 1.1'!$A$2:$I$60</definedName>
    <definedName name="_xlnm.Print_Area" localSheetId="10">'Table 1.2'!$A$2:$G$58</definedName>
    <definedName name="_xlnm.Print_Area" localSheetId="11">'Table 1.3'!$A$1:$E$19</definedName>
    <definedName name="_xlnm.Print_Area" localSheetId="12">'Table 1.4'!$A$2:$I$59</definedName>
    <definedName name="_xlnm.Print_Area" localSheetId="13">'Table 1.5'!$A$2:$I$57</definedName>
    <definedName name="_xlnm.Print_Area" localSheetId="14">'Table 1.6'!$A$2:$G$55</definedName>
    <definedName name="_xlnm.Print_Area" localSheetId="15">'Table 1.7'!$A$1:$D$21</definedName>
    <definedName name="_xlnm.Print_Area" localSheetId="16">'Table 1.8'!$A$2:$I$57</definedName>
    <definedName name="_xlnm.Print_Area" localSheetId="1">'Table 2'!$A$2:$H$13</definedName>
    <definedName name="_xlnm.Print_Area" localSheetId="20">'Table 2.1'!$A$2:$H$80</definedName>
    <definedName name="_xlnm.Print_Area" localSheetId="21">'Table 2.2'!$A$2:$H$76</definedName>
    <definedName name="_xlnm.Print_Area" localSheetId="6">'Table 3'!$A$2:$H$13</definedName>
    <definedName name="_xlnm.Print_Area" localSheetId="22">'Table 3.1'!$A$2:$D$12</definedName>
    <definedName name="_xlnm.Print_Area" localSheetId="23">'Table 3.2'!$A$2:$E$48</definedName>
    <definedName name="_xlnm.Print_Area" localSheetId="24">'Table 3.3'!$A$2:$D$22</definedName>
    <definedName name="_xlnm.Print_Area" localSheetId="25">'Table 3.4'!$A$2:$D$21</definedName>
    <definedName name="_xlnm.Print_Area" localSheetId="26">'Table 3.5'!$A$2:$G$53</definedName>
    <definedName name="_xlnm.Print_Area" localSheetId="7">'Table 4'!$A$2:$H$17</definedName>
    <definedName name="_xlnm.Print_Area" localSheetId="49">'Table 5.1'!$A$2:$G$48</definedName>
    <definedName name="QEII">#REF!</definedName>
    <definedName name="qry_GetAgencyProfile">#REF!</definedName>
    <definedName name="Quad">#REF!</definedName>
    <definedName name="Rate_m2">#REF!</definedName>
    <definedName name="Recover">#REF!</definedName>
    <definedName name="Report">#REF!</definedName>
    <definedName name="Report2">#REF!</definedName>
    <definedName name="review">#REF!</definedName>
    <definedName name="round">#REF!</definedName>
    <definedName name="round2">#REF!</definedName>
    <definedName name="round3">#REF!</definedName>
    <definedName name="sales">#REF!</definedName>
    <definedName name="SCFlow">#REF!</definedName>
    <definedName name="SCOA">#REF!</definedName>
    <definedName name="SFPerfMet">#REF!</definedName>
    <definedName name="SFPerfRS">#REF!</definedName>
    <definedName name="SFPerfSCOA">#REF!</definedName>
    <definedName name="SFPos">#REF!</definedName>
    <definedName name="SFPosMet">#REF!</definedName>
    <definedName name="SFPosRS">#REF!</definedName>
    <definedName name="SFPosSCOA">#REF!</definedName>
    <definedName name="Sought">#REF!</definedName>
    <definedName name="Start_Year">#REF!</definedName>
    <definedName name="SummaryLastCalcTimeStamp">#REF!</definedName>
    <definedName name="SWHA">#REF!</definedName>
    <definedName name="TableName">"Dummy"</definedName>
    <definedName name="timcoa2">#REF!</definedName>
    <definedName name="variance">#REF!</definedName>
    <definedName name="W30T">#REF!</definedName>
    <definedName name="WAADA">#REF!</definedName>
    <definedName name="WACHS">#REF!</definedName>
    <definedName name="WOG">#REF!</definedName>
    <definedName name="yea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49" l="1"/>
  <c r="B11" i="49" s="1"/>
</calcChain>
</file>

<file path=xl/sharedStrings.xml><?xml version="1.0" encoding="utf-8"?>
<sst xmlns="http://schemas.openxmlformats.org/spreadsheetml/2006/main" count="1492" uniqueCount="639">
  <si>
    <t>$m</t>
  </si>
  <si>
    <t>Biodiversity, Conservation and Attractions</t>
  </si>
  <si>
    <t>Corruption and Crime Commission</t>
  </si>
  <si>
    <t>Chemistry Centre (WA)</t>
  </si>
  <si>
    <t>Communities</t>
  </si>
  <si>
    <t>Fire and Emergency Services</t>
  </si>
  <si>
    <t>Education</t>
  </si>
  <si>
    <t>Transport</t>
  </si>
  <si>
    <t>Office of the Director of Public Prosecutions</t>
  </si>
  <si>
    <t>Finance</t>
  </si>
  <si>
    <t>Jobs, Tourism, Science and Innovation</t>
  </si>
  <si>
    <t>Justice</t>
  </si>
  <si>
    <t>Land Information Authority (Landgate)</t>
  </si>
  <si>
    <t>Legislative Assembly</t>
  </si>
  <si>
    <t>Legislative Council</t>
  </si>
  <si>
    <t>Local Government, Sport and Cultural Industries</t>
  </si>
  <si>
    <t>Mental Health Commission</t>
  </si>
  <si>
    <t>Mines, Industry Regulation and Safety</t>
  </si>
  <si>
    <t>Commissioner of Main Roads</t>
  </si>
  <si>
    <t>Office of the Auditor General</t>
  </si>
  <si>
    <t>Premier and Cabinet</t>
  </si>
  <si>
    <t>Primary Industries and Regional Development</t>
  </si>
  <si>
    <t>Planning, Lands and Heritage</t>
  </si>
  <si>
    <t>Western Australia Police Force</t>
  </si>
  <si>
    <t>Public Sector Commission</t>
  </si>
  <si>
    <t>State Solicitor's Office</t>
  </si>
  <si>
    <t>Central Regional TAFE</t>
  </si>
  <si>
    <t>North Metropolitan TAFE</t>
  </si>
  <si>
    <t>North Regional TAFE</t>
  </si>
  <si>
    <t>Treasury</t>
  </si>
  <si>
    <t>South Metropolitan TAFE</t>
  </si>
  <si>
    <t>South Regional TAFE</t>
  </si>
  <si>
    <t>Training and Workforce Development</t>
  </si>
  <si>
    <t>WorkCover WA Authority</t>
  </si>
  <si>
    <t>Water and Environmental Regulation</t>
  </si>
  <si>
    <t>Legal Aid Commission of Western Australia</t>
  </si>
  <si>
    <t>Table 5.1</t>
  </si>
  <si>
    <t>SALARIES COSTS</t>
  </si>
  <si>
    <t>General Government Sector</t>
  </si>
  <si>
    <t>2022-23</t>
  </si>
  <si>
    <r>
      <t>Actual</t>
    </r>
    <r>
      <rPr>
        <vertAlign val="superscript"/>
        <sz val="8"/>
        <rFont val="Arial"/>
        <family val="2"/>
      </rPr>
      <t xml:space="preserve"> (b)</t>
    </r>
  </si>
  <si>
    <t>All other agencies (with annual salaries costs below $10 million)</t>
  </si>
  <si>
    <t>Total salaries</t>
  </si>
  <si>
    <t>Note: Columns may not add due to rounding.</t>
  </si>
  <si>
    <t>WA Health</t>
  </si>
  <si>
    <t>Parliamentary Services</t>
  </si>
  <si>
    <t>WA Sports Centre Trust (VenuesWest)</t>
  </si>
  <si>
    <t>Budget</t>
  </si>
  <si>
    <t>2023-24</t>
  </si>
  <si>
    <r>
      <t xml:space="preserve">(b) Consistent with the final audited data contained in the 2022-23 </t>
    </r>
    <r>
      <rPr>
        <i/>
        <sz val="8"/>
        <rFont val="Arial"/>
        <family val="2"/>
      </rPr>
      <t>Annual Report on State Finances</t>
    </r>
    <r>
      <rPr>
        <sz val="8"/>
        <rFont val="Arial"/>
        <family val="2"/>
      </rPr>
      <t>, released on 28 September 2023.</t>
    </r>
  </si>
  <si>
    <r>
      <t xml:space="preserve">Year </t>
    </r>
    <r>
      <rPr>
        <vertAlign val="superscript"/>
        <sz val="8"/>
        <rFont val="Arial"/>
        <family val="2"/>
      </rPr>
      <t>(a)</t>
    </r>
  </si>
  <si>
    <t>Six Months</t>
  </si>
  <si>
    <t>to 31 Dec</t>
  </si>
  <si>
    <t>(a) Consistent with the revised estimate outcome published in the 2023-24 Mid-year Review, released on 19 December 2023.</t>
  </si>
  <si>
    <t>Table 4.1</t>
  </si>
  <si>
    <t>ASSET MAINTENANCE FUND</t>
  </si>
  <si>
    <t>Balance at 1 July</t>
  </si>
  <si>
    <t>-</t>
  </si>
  <si>
    <t>Receipts</t>
  </si>
  <si>
    <t>Payments</t>
  </si>
  <si>
    <t xml:space="preserve">Closing Balance </t>
  </si>
  <si>
    <t>Note: Columns may not add due to rounding.</t>
  </si>
  <si>
    <t>Table 4.2</t>
  </si>
  <si>
    <t>CLIMATE ACTION FUND</t>
  </si>
  <si>
    <r>
      <t xml:space="preserve">- </t>
    </r>
    <r>
      <rPr>
        <vertAlign val="superscript"/>
        <sz val="8"/>
        <color rgb="FF000000"/>
        <rFont val="Arial"/>
        <family val="2"/>
      </rPr>
      <t>(a)</t>
    </r>
  </si>
  <si>
    <t>Table 4.3</t>
  </si>
  <si>
    <t>DEBT REDUCTION ACCOUNT</t>
  </si>
  <si>
    <t>Table 4.4</t>
  </si>
  <si>
    <t>DIGITAL CAPABILITY FUND ACCOUNT</t>
  </si>
  <si>
    <t>Table 4.5</t>
  </si>
  <si>
    <t>METRONET ACCOUNT</t>
  </si>
  <si>
    <r>
      <t xml:space="preserve">- </t>
    </r>
    <r>
      <rPr>
        <b/>
        <vertAlign val="superscript"/>
        <sz val="8"/>
        <color rgb="FF000000"/>
        <rFont val="Arial"/>
        <family val="2"/>
      </rPr>
      <t>(a)</t>
    </r>
  </si>
  <si>
    <t>Table 4.6</t>
  </si>
  <si>
    <t>METRONET AND WESTPORT ROADS ACCOUNT</t>
  </si>
  <si>
    <t>Table 4.7</t>
  </si>
  <si>
    <t>METROPOLITAN REGION IMPROVEMENT ACCOUNT</t>
  </si>
  <si>
    <t>Table 4.8</t>
  </si>
  <si>
    <t>MINING REHABILITATION FUND</t>
  </si>
  <si>
    <t>Table 4.9</t>
  </si>
  <si>
    <t>NATIONAL REDRESS SCHEME AND CIVIL LITIGATION FOR SURVIVORS OF INSTITUTIONAL CHILD SEXUAL ABUSE ACCOUNT</t>
  </si>
  <si>
    <t>Table 4.10</t>
  </si>
  <si>
    <t>NEW WOMEN AND BABIES HOSPITAL ACCOUNT</t>
  </si>
  <si>
    <t>Table 4.11</t>
  </si>
  <si>
    <t>PERTH PARKING LICENSING ACCOUNT</t>
  </si>
  <si>
    <t>Table 4.12</t>
  </si>
  <si>
    <t>REMOTE COMMUNITIES FUND</t>
  </si>
  <si>
    <t>Table 4.13</t>
  </si>
  <si>
    <t>ROAD TRAUMA TRUST ACCOUNT</t>
  </si>
  <si>
    <t>Table 4.14</t>
  </si>
  <si>
    <t>ROYALTIES FOR REGIONS FUND</t>
  </si>
  <si>
    <t>Table 4.15</t>
  </si>
  <si>
    <t>ROYALTIES FOR REGIONS REGIONAL REFORM FUND</t>
  </si>
  <si>
    <t>Table 4.16</t>
  </si>
  <si>
    <t>SOCIAL HOUSING INVESTMENT FUND</t>
  </si>
  <si>
    <t>Table 4.17</t>
  </si>
  <si>
    <t>SOFTWOOD PLANTATION EXPANSION FUND</t>
  </si>
  <si>
    <t>Table 4.18</t>
  </si>
  <si>
    <t>WASTE AVOIDANCE AND RESOURCE RECOVERY ACCOUNT</t>
  </si>
  <si>
    <t>Table 4.19</t>
  </si>
  <si>
    <r>
      <t xml:space="preserve">WESTERN AUSTRALIAN FUTURE HEALTH RESEARCH AND INNOVATION FUND </t>
    </r>
    <r>
      <rPr>
        <b/>
        <vertAlign val="superscript"/>
        <sz val="12"/>
        <rFont val="Arial"/>
        <family val="2"/>
      </rPr>
      <t>(a)</t>
    </r>
  </si>
  <si>
    <t>Table 4.20</t>
  </si>
  <si>
    <r>
      <t xml:space="preserve">WESTERN AUSTRALIAN FUTURE HEALTH RESEARCH AND INNOVATION ACCOUNT </t>
    </r>
    <r>
      <rPr>
        <b/>
        <vertAlign val="superscript"/>
        <sz val="12"/>
        <rFont val="Arial"/>
        <family val="2"/>
      </rPr>
      <t>(a)</t>
    </r>
  </si>
  <si>
    <t>(a)  This Account is an agency Special Purpose Account administered by the Minister for Medical Research.</t>
  </si>
  <si>
    <t>Table 4.21</t>
  </si>
  <si>
    <t>WESTPORT ACCOUNT</t>
  </si>
  <si>
    <t>At 31 December</t>
  </si>
  <si>
    <t>(a)  Amount less than $500,000.</t>
  </si>
  <si>
    <t>(a) Amount less than $500,000.</t>
  </si>
  <si>
    <t>(a)  This Account is a Treasurer's Special Purpose Account.</t>
  </si>
  <si>
    <t>PUBLIC LEDGER BALANCES AT 31 DECEMBER</t>
  </si>
  <si>
    <t>Variance</t>
  </si>
  <si>
    <t>THE PUBLIC LEDGER</t>
  </si>
  <si>
    <r>
      <t>Consolidated Account</t>
    </r>
    <r>
      <rPr>
        <sz val="11"/>
        <rFont val="Arial"/>
        <family val="2"/>
      </rPr>
      <t xml:space="preserve"> </t>
    </r>
    <r>
      <rPr>
        <vertAlign val="superscript"/>
        <sz val="11"/>
        <rFont val="Arial"/>
        <family val="2"/>
      </rPr>
      <t>(a)</t>
    </r>
  </si>
  <si>
    <r>
      <t xml:space="preserve">Treasurer's Special Purpose Accounts </t>
    </r>
    <r>
      <rPr>
        <sz val="9"/>
        <rFont val="Arial"/>
        <family val="2"/>
      </rPr>
      <t xml:space="preserve"> </t>
    </r>
  </si>
  <si>
    <t>Treasurer’s Advance Account – Net Recoverable Advances</t>
  </si>
  <si>
    <t>TOTAL</t>
  </si>
  <si>
    <t xml:space="preserve">Agency Special Purpose Accounts </t>
  </si>
  <si>
    <t>TOTAL PUBLIC BANK ACCOUNT</t>
  </si>
  <si>
    <t>CONSOLIDATED ACCOUNT TRANSACTIONS</t>
  </si>
  <si>
    <t>REVENUE</t>
  </si>
  <si>
    <t>Operating Activities</t>
  </si>
  <si>
    <t>Taxation</t>
  </si>
  <si>
    <t>Commonwealth grants</t>
  </si>
  <si>
    <t>Government enterprises</t>
  </si>
  <si>
    <t>Royalty receipts</t>
  </si>
  <si>
    <t>Other receipts from agencies</t>
  </si>
  <si>
    <t>Other receipts</t>
  </si>
  <si>
    <t>Total Operating Activities</t>
  </si>
  <si>
    <t>Financing Activities</t>
  </si>
  <si>
    <t>Transfers from the Debt Reduction Account</t>
  </si>
  <si>
    <t>Borrowings</t>
  </si>
  <si>
    <t>Total Financing Activities</t>
  </si>
  <si>
    <t>TOTAL REVENUE</t>
  </si>
  <si>
    <t>EXPENDITURE</t>
  </si>
  <si>
    <t>Recurrent</t>
  </si>
  <si>
    <t>Authorised by other statutes</t>
  </si>
  <si>
    <t>Appropriation Act (No. 1)</t>
  </si>
  <si>
    <t>Recurrent expenditure under the Treasurer’s Advance</t>
  </si>
  <si>
    <t>Total Recurrent Expenditure</t>
  </si>
  <si>
    <t>Investing Activities</t>
  </si>
  <si>
    <t>Appropriation Act (No. 2)</t>
  </si>
  <si>
    <t>Investing expenditure under the Treasurer’s Advance</t>
  </si>
  <si>
    <t>Total Investing Activities</t>
  </si>
  <si>
    <t>Funding for Loan repayments (through the Debt Reduction Account)</t>
  </si>
  <si>
    <t>Other financing</t>
  </si>
  <si>
    <t>TOTAL EXPENDITURE</t>
  </si>
  <si>
    <t>NET MOVEMENT (REVENUE LESS EXPENDITURE)</t>
  </si>
  <si>
    <t>Consolidated Account Balance</t>
  </si>
  <si>
    <t>Opening balance at 1 July</t>
  </si>
  <si>
    <t>Closing balance at 31 December</t>
  </si>
  <si>
    <t>Of which:</t>
  </si>
  <si>
    <t>Appropriations payable</t>
  </si>
  <si>
    <t>Cash balance at 31 December</t>
  </si>
  <si>
    <t>Memorandum item: Consolidated Account Borrowings at 31 December</t>
  </si>
  <si>
    <t>TREASURER'S SPECIAL PURPOSE ACCOUNTS AT 31 DECEMBER</t>
  </si>
  <si>
    <t>Agency Holding Accounts</t>
  </si>
  <si>
    <t>Climate Action Fund</t>
  </si>
  <si>
    <t>Asset Maintenance Account</t>
  </si>
  <si>
    <t>Digital Capability Fund</t>
  </si>
  <si>
    <t>Debt Reduction Account</t>
  </si>
  <si>
    <t>Social Housing Investment Fund</t>
  </si>
  <si>
    <t>Public Bank Account Interest Earned</t>
  </si>
  <si>
    <t>Royalties for Regions Fund</t>
  </si>
  <si>
    <t>Western Australian Future Health Research and Innovation Fund</t>
  </si>
  <si>
    <t>Accrued Salaries</t>
  </si>
  <si>
    <t xml:space="preserve">National Redress Scheme and Civil Litigation for Survivors of Institutional Child Sexual </t>
  </si>
  <si>
    <t xml:space="preserve">  Abuse Account</t>
  </si>
  <si>
    <t>Softwood Plantation Expansion Fund</t>
  </si>
  <si>
    <t>Remote Communities Fund</t>
  </si>
  <si>
    <t>Other Treasurer's Special Purpose Accounts</t>
  </si>
  <si>
    <t>New Women and Babies Hospital Account</t>
  </si>
  <si>
    <t>TREASURER'S ADVANCE AT 31 DECEMBER</t>
  </si>
  <si>
    <t>AUTHORISED LIMIT</t>
  </si>
  <si>
    <t>Total Drawn Against Treasurer’s Advance Account</t>
  </si>
  <si>
    <t>Comprising:</t>
  </si>
  <si>
    <t>Net recoverable advances</t>
  </si>
  <si>
    <t>Regional Road Safety Program</t>
  </si>
  <si>
    <t>COVID-19 Business Assistance</t>
  </si>
  <si>
    <r>
      <t xml:space="preserve">- </t>
    </r>
    <r>
      <rPr>
        <vertAlign val="superscript"/>
        <sz val="8"/>
        <rFont val="Arial"/>
        <family val="2"/>
      </rPr>
      <t>(a)</t>
    </r>
  </si>
  <si>
    <t>Western Australian Energy Disputes Arbitrator</t>
  </si>
  <si>
    <t>Homebuyers Assistant Account</t>
  </si>
  <si>
    <t>RevenueWA</t>
  </si>
  <si>
    <t>Petroleum and Geothermal Energy Safety</t>
  </si>
  <si>
    <t>Suitors Fund</t>
  </si>
  <si>
    <t>Sundry Debtors</t>
  </si>
  <si>
    <t xml:space="preserve">Excesses and new items </t>
  </si>
  <si>
    <t xml:space="preserve">- recurrent </t>
  </si>
  <si>
    <t>- capital</t>
  </si>
  <si>
    <t>TRANSFERS, EXCESSES AND NEW ITEMS</t>
  </si>
  <si>
    <r>
      <t xml:space="preserve">Transfers </t>
    </r>
    <r>
      <rPr>
        <vertAlign val="superscript"/>
        <sz val="9"/>
        <rFont val="Arial"/>
        <family val="2"/>
      </rPr>
      <t>(a)</t>
    </r>
  </si>
  <si>
    <t>Treasurer's Advance</t>
  </si>
  <si>
    <t>Revised Appropriation</t>
  </si>
  <si>
    <t>Drawn against Treasurer's Advance to 
31 December 2023</t>
  </si>
  <si>
    <t>New</t>
  </si>
  <si>
    <t>Approved Excesses</t>
  </si>
  <si>
    <t>Items</t>
  </si>
  <si>
    <t>Recurrent Appropriations</t>
  </si>
  <si>
    <t>Item 5: Delivery of Services</t>
  </si>
  <si>
    <r>
      <t xml:space="preserve">- </t>
    </r>
    <r>
      <rPr>
        <vertAlign val="superscript"/>
        <sz val="8"/>
        <rFont val="Arial"/>
        <family val="2"/>
      </rPr>
      <t>(b)</t>
    </r>
  </si>
  <si>
    <t>Item 20: Public Transport Authority</t>
  </si>
  <si>
    <t>Item 32: Provision for Wages Policy Outcomes Not</t>
  </si>
  <si>
    <t>Finalised</t>
  </si>
  <si>
    <t>Item 43: Delivery of Services</t>
  </si>
  <si>
    <t>Item 51: Delivery of Services</t>
  </si>
  <si>
    <t>Item 52: Delivery of Services</t>
  </si>
  <si>
    <t>Item 55: Office of the Chief Psychiatrist</t>
  </si>
  <si>
    <t>Item 57: Delivery of Services</t>
  </si>
  <si>
    <t>Item 60: Delivery of Services</t>
  </si>
  <si>
    <t>Item 62: Delivery of Services</t>
  </si>
  <si>
    <t>Item 64: Delivery of Services</t>
  </si>
  <si>
    <t>Item 65: Amount provided for Administered Grants,</t>
  </si>
  <si>
    <t>Subsidies and Other Transfer Payments</t>
  </si>
  <si>
    <t>Item 71: Delivery of Services</t>
  </si>
  <si>
    <t>Item 73: Delivery of Services</t>
  </si>
  <si>
    <t>Item 83: Delivery of Services</t>
  </si>
  <si>
    <t>Item 85: Delivery of Services</t>
  </si>
  <si>
    <t>Total Recurrent</t>
  </si>
  <si>
    <t>Capital Appropriations</t>
  </si>
  <si>
    <t>Item 111: Provision for Construction Cost Relief</t>
  </si>
  <si>
    <t>Item 132: Capital Appropriation</t>
  </si>
  <si>
    <t>Item 133: Capital Appropriation</t>
  </si>
  <si>
    <t>Item 134: Capital Appropriation</t>
  </si>
  <si>
    <t>Item 151: Capital Appropriation</t>
  </si>
  <si>
    <t>Total Capital</t>
  </si>
  <si>
    <t>Note: Columns/rows may no add due to rounding.</t>
  </si>
  <si>
    <t>Table 3.1</t>
  </si>
  <si>
    <t>(a) The balance of the Consolidated Account at 31 December 2023 includes non-cash appropriations of $19.2 billion (31 December 2022: $17.8 billion), representing the accumulated non-cash cost of agency services since accrual appropriations were introduced at 1 July 2001. These appropriations are credited to agency Holding Accounts that are included in the TSPAs balance. In cash terms, the Consolidated Account recorded a deficit of $8.8 billion at 31 December 2023 (compared with a cash deficit position of $7.1 billion at 31 December 2022).</t>
  </si>
  <si>
    <t>Table 3.2</t>
  </si>
  <si>
    <t>For the six months ended 31 December</t>
  </si>
  <si>
    <t>Note: Columns/rows may not add due to rounding.</t>
  </si>
  <si>
    <t>Table 3.3</t>
  </si>
  <si>
    <t>Table 3.4</t>
  </si>
  <si>
    <t>Table 3.5</t>
  </si>
  <si>
    <t>For the Six Months to 31 December 2023</t>
  </si>
  <si>
    <t>(b) Amount less than $500,000.</t>
  </si>
  <si>
    <t>(a) Authorised under section 25 of the FMA.</t>
  </si>
  <si>
    <t>Western Australia</t>
  </si>
  <si>
    <t>Three Months 
to 31 Dec</t>
  </si>
  <si>
    <t>Six Months 
to 31 Dec</t>
  </si>
  <si>
    <r>
      <t xml:space="preserve">Budget 
Year </t>
    </r>
    <r>
      <rPr>
        <vertAlign val="superscript"/>
        <sz val="9"/>
        <rFont val="Arial"/>
        <family val="2"/>
      </rPr>
      <t>(a)</t>
    </r>
  </si>
  <si>
    <r>
      <t xml:space="preserve">Actual </t>
    </r>
    <r>
      <rPr>
        <vertAlign val="superscript"/>
        <sz val="9"/>
        <rFont val="Arial"/>
        <family val="2"/>
      </rPr>
      <t>(b)</t>
    </r>
  </si>
  <si>
    <t>Net operating balance</t>
  </si>
  <si>
    <t>Net worth</t>
  </si>
  <si>
    <t>Movement in cash balances</t>
  </si>
  <si>
    <t>Memorandum items</t>
  </si>
  <si>
    <t>Net lending</t>
  </si>
  <si>
    <t>Net debt</t>
  </si>
  <si>
    <t>Cash surplus/-deficit</t>
  </si>
  <si>
    <t>SUMMARY OF TOTAL PUBLIC SECTOR FINANCES</t>
  </si>
  <si>
    <t>TOTAL PUBLIC SECTOR OPERATING BALANCE</t>
  </si>
  <si>
    <t>By Sector</t>
  </si>
  <si>
    <t>Net Operating Balance</t>
  </si>
  <si>
    <t>General government sector</t>
  </si>
  <si>
    <t>Public non-financial corporations sector</t>
  </si>
  <si>
    <t>Public financial corporations sector</t>
  </si>
  <si>
    <t>less</t>
  </si>
  <si>
    <t>General government dividend revenue</t>
  </si>
  <si>
    <t xml:space="preserve">Public non-financial corporations dividend </t>
  </si>
  <si>
    <t>Agency depreciation costs on right of use assets</t>
  </si>
  <si>
    <t>Total public sector net operating balance</t>
  </si>
  <si>
    <t>GENERAL GOVERNMENT OPERATING STATEMENT</t>
  </si>
  <si>
    <t xml:space="preserve">   Note</t>
  </si>
  <si>
    <t>RESULTS FROM TRANSACTIONS</t>
  </si>
  <si>
    <t xml:space="preserve">REVENUE  </t>
  </si>
  <si>
    <t>Current grants and subsidies</t>
  </si>
  <si>
    <t>Capital grants</t>
  </si>
  <si>
    <t>Sales of goods and services</t>
  </si>
  <si>
    <t>Interest Income</t>
  </si>
  <si>
    <t>Revenue from public corporations</t>
  </si>
  <si>
    <t>Dividends from other sectors</t>
  </si>
  <si>
    <t>Tax equivalent income</t>
  </si>
  <si>
    <t>Royalty income</t>
  </si>
  <si>
    <t xml:space="preserve">Other </t>
  </si>
  <si>
    <t>Total</t>
  </si>
  <si>
    <t>EXPENSES</t>
  </si>
  <si>
    <t>Salaries</t>
  </si>
  <si>
    <t>Superannuation</t>
  </si>
  <si>
    <t>Concurrent costs</t>
  </si>
  <si>
    <t>Superannuation interest cost</t>
  </si>
  <si>
    <t>Other employee costs</t>
  </si>
  <si>
    <t>Depreciation and amortisation</t>
  </si>
  <si>
    <t>Services and contracts</t>
  </si>
  <si>
    <t>Other gross operating expenses</t>
  </si>
  <si>
    <t>Interest</t>
  </si>
  <si>
    <t>Interest on leases</t>
  </si>
  <si>
    <t>Other interest</t>
  </si>
  <si>
    <t>Current transfers</t>
  </si>
  <si>
    <t>Capital transfers</t>
  </si>
  <si>
    <t>NET OPERATING BALANCE</t>
  </si>
  <si>
    <t>Other economic flows - included in the operating result</t>
  </si>
  <si>
    <t>Net gains on assets/liabilities</t>
  </si>
  <si>
    <t>Provision for doubtful debts</t>
  </si>
  <si>
    <t>Changes in accounting policy/adjustments of prior periods</t>
  </si>
  <si>
    <t>Total other economic flows</t>
  </si>
  <si>
    <t>OPERATING RESULT</t>
  </si>
  <si>
    <t>All other movements in equity</t>
  </si>
  <si>
    <t>Items that will not be reclassified to operating result</t>
  </si>
  <si>
    <t>Revaluations</t>
  </si>
  <si>
    <t>Net actuarial gains/-loss - superannuation</t>
  </si>
  <si>
    <t>Gains recognised directly in equity</t>
  </si>
  <si>
    <t>Change in net worth of the public corporations sectors</t>
  </si>
  <si>
    <t>All other</t>
  </si>
  <si>
    <t>Total all other movements in equity</t>
  </si>
  <si>
    <t>TOTAL CHANGE IN NET WORTH</t>
  </si>
  <si>
    <t>KEY FISCAL AGGREGATES</t>
  </si>
  <si>
    <r>
      <t xml:space="preserve">Less </t>
    </r>
    <r>
      <rPr>
        <i/>
        <sz val="8"/>
        <rFont val="Arial"/>
        <family val="2"/>
      </rPr>
      <t>Net acquisition of non-financial assets</t>
    </r>
  </si>
  <si>
    <t>Purchase of non-financial assets</t>
  </si>
  <si>
    <t>Changes in inventories</t>
  </si>
  <si>
    <t>Other movement in non-financial assets</t>
  </si>
  <si>
    <t>less:</t>
  </si>
  <si>
    <t>Sales of non-financial assets</t>
  </si>
  <si>
    <t>Depreciation</t>
  </si>
  <si>
    <t>Total net acquisition of non-financial assets</t>
  </si>
  <si>
    <t>NET LENDING/-BORROWING</t>
  </si>
  <si>
    <t>GENERAL GOVERNMENT BALANCE SHEET</t>
  </si>
  <si>
    <t>For the period ending</t>
  </si>
  <si>
    <t>31 Dec</t>
  </si>
  <si>
    <t>30 June</t>
  </si>
  <si>
    <t>Note</t>
  </si>
  <si>
    <t>2023</t>
  </si>
  <si>
    <r>
      <t xml:space="preserve">2024 </t>
    </r>
    <r>
      <rPr>
        <vertAlign val="superscript"/>
        <sz val="10"/>
        <rFont val="Arial"/>
        <family val="2"/>
      </rPr>
      <t>(a)</t>
    </r>
  </si>
  <si>
    <t>2022</t>
  </si>
  <si>
    <r>
      <t xml:space="preserve">2023 </t>
    </r>
    <r>
      <rPr>
        <vertAlign val="superscript"/>
        <sz val="10"/>
        <rFont val="Arial"/>
        <family val="2"/>
      </rPr>
      <t>(b)</t>
    </r>
  </si>
  <si>
    <t>ASSETS</t>
  </si>
  <si>
    <t>Financial assets</t>
  </si>
  <si>
    <t>Cash and deposits</t>
  </si>
  <si>
    <t>Advances paid</t>
  </si>
  <si>
    <t>Investments, loans and placements</t>
  </si>
  <si>
    <t>Receivables</t>
  </si>
  <si>
    <t>Shares and other equity</t>
  </si>
  <si>
    <t>Investments in other public sector entities - equity method</t>
  </si>
  <si>
    <t>Investments in other public sector entities - direct injections</t>
  </si>
  <si>
    <t>Investments in other entities</t>
  </si>
  <si>
    <t>Other financial assets</t>
  </si>
  <si>
    <t>Total financial assets</t>
  </si>
  <si>
    <t>Non-financial assets</t>
  </si>
  <si>
    <t>Land</t>
  </si>
  <si>
    <t>Property, plant and equipment</t>
  </si>
  <si>
    <t>Right-of-use assets</t>
  </si>
  <si>
    <t>Service concession assets</t>
  </si>
  <si>
    <t>Biological assets</t>
  </si>
  <si>
    <t>Inventories</t>
  </si>
  <si>
    <t>Land inventories</t>
  </si>
  <si>
    <t>Other inventories</t>
  </si>
  <si>
    <t>Intangibles</t>
  </si>
  <si>
    <t>Assets classified as held for sale</t>
  </si>
  <si>
    <t>Investment property</t>
  </si>
  <si>
    <t>Other</t>
  </si>
  <si>
    <t>Total non-financial assets</t>
  </si>
  <si>
    <t>TOTAL ASSETS</t>
  </si>
  <si>
    <t>LIABILITIES</t>
  </si>
  <si>
    <t>Deposits held</t>
  </si>
  <si>
    <t>Advances received</t>
  </si>
  <si>
    <t>Lease liabilities</t>
  </si>
  <si>
    <t>Service concession liabilities</t>
  </si>
  <si>
    <t>Other borrowings</t>
  </si>
  <si>
    <t>Unfunded superannuation</t>
  </si>
  <si>
    <t>Other employee benefits</t>
  </si>
  <si>
    <t>Payables</t>
  </si>
  <si>
    <t>Other liabilities</t>
  </si>
  <si>
    <t>TOTAL LIABILITIES</t>
  </si>
  <si>
    <t>NET ASSETS</t>
  </si>
  <si>
    <t>Contributed equity</t>
  </si>
  <si>
    <t>Accumulated surplus</t>
  </si>
  <si>
    <t>Other reserves</t>
  </si>
  <si>
    <t>NET WORTH</t>
  </si>
  <si>
    <t>MEMORANDUM ITEMS</t>
  </si>
  <si>
    <t>Net financial worth</t>
  </si>
  <si>
    <t>Net financial liabilities</t>
  </si>
  <si>
    <t>Gross debt liabilities</t>
  </si>
  <si>
    <r>
      <t>less:</t>
    </r>
    <r>
      <rPr>
        <sz val="8"/>
        <rFont val="Arial"/>
        <family val="2"/>
      </rPr>
      <t xml:space="preserve"> liquid financial assets</t>
    </r>
  </si>
  <si>
    <t>GENERAL GOVERNMENT STATEMENT OF CHANGES IN EQUITY</t>
  </si>
  <si>
    <t>For the six months ended 31 December 2022</t>
  </si>
  <si>
    <t>Asset Revaluation
Surplus</t>
  </si>
  <si>
    <t>Accumulated
net gain on equity investments 
in other 
sector entities</t>
  </si>
  <si>
    <t>Accumulated
Surplus/deficit</t>
  </si>
  <si>
    <t>Total
Equity</t>
  </si>
  <si>
    <t>Balance at 1 July 2022</t>
  </si>
  <si>
    <t>Operating result</t>
  </si>
  <si>
    <t>Total change in net worth</t>
  </si>
  <si>
    <t>Balance at 31 December 2022</t>
  </si>
  <si>
    <t>For the six months ended 31 December 2023</t>
  </si>
  <si>
    <t>Balance at 1 July 2023</t>
  </si>
  <si>
    <t>Balance at 31 December 2023</t>
  </si>
  <si>
    <t>GENERAL GOVERNMENT CASH FLOW STATEMENT</t>
  </si>
  <si>
    <t>CASH FLOWS FROM OPERATING ACTIVITIES</t>
  </si>
  <si>
    <t>Cash received</t>
  </si>
  <si>
    <t>Taxes received</t>
  </si>
  <si>
    <t>Grants and subsidies received</t>
  </si>
  <si>
    <t>Receipts from sales of goods and services</t>
  </si>
  <si>
    <t>Interest receipts</t>
  </si>
  <si>
    <t>Dividends and tax equivalents</t>
  </si>
  <si>
    <t>Total cash received</t>
  </si>
  <si>
    <t>Cash paid</t>
  </si>
  <si>
    <t>Wages, salaries and supplements, and superannuation</t>
  </si>
  <si>
    <t>Payments for goods and services</t>
  </si>
  <si>
    <t>Interest paid</t>
  </si>
  <si>
    <t>Grants and subsidies paid</t>
  </si>
  <si>
    <t>Total cash paid</t>
  </si>
  <si>
    <t>NET CASH FLOWS FROM OPERATING ACTIVITIES</t>
  </si>
  <si>
    <t>CASH FLOWS FROM INVESTING ACTIVITIES</t>
  </si>
  <si>
    <t>Cash flows from investments in non-financial assets</t>
  </si>
  <si>
    <t>Total cash flows from investments in non-financial assets</t>
  </si>
  <si>
    <t>Cash flows from investments in financial assets</t>
  </si>
  <si>
    <t>For policy purposes</t>
  </si>
  <si>
    <t>For liquidity purposes</t>
  </si>
  <si>
    <t>Total cash flows from investments in financial assets</t>
  </si>
  <si>
    <t>NET CASH FLOWS FROM INVESTING ACTIVITIES</t>
  </si>
  <si>
    <t>CASH FLOWS FROM FINANCING ACTIVITIES</t>
  </si>
  <si>
    <t>Deposits received</t>
  </si>
  <si>
    <t>Other financing receipts</t>
  </si>
  <si>
    <t>Borrowings repaid</t>
  </si>
  <si>
    <t>Deposits paid</t>
  </si>
  <si>
    <t>Other financing payments</t>
  </si>
  <si>
    <t>NET CASH FLOWS FROM FINANCING ACTIVITIES</t>
  </si>
  <si>
    <t>Net increase in cash and cash equivalents</t>
  </si>
  <si>
    <t>Cash and cash equivalents at the beginning of the year</t>
  </si>
  <si>
    <t>Cash and cash equivalents at the end of the year</t>
  </si>
  <si>
    <t>Net cash flows from operating activities</t>
  </si>
  <si>
    <t>Net cash flows from investing in non-financial assets</t>
  </si>
  <si>
    <t>TOTAL PUBLIC SECTOR OPERATING STATEMENT</t>
  </si>
  <si>
    <t>Results from Transactions</t>
  </si>
  <si>
    <t xml:space="preserve">Total </t>
  </si>
  <si>
    <t>Other property expenses</t>
  </si>
  <si>
    <t>Changes in accounting policy/adjustment of prior periods</t>
  </si>
  <si>
    <t>TOTAL PUBLIC SECTOR BALANCE SHEET</t>
  </si>
  <si>
    <t>Equity - investments in other entities</t>
  </si>
  <si>
    <r>
      <t>less</t>
    </r>
    <r>
      <rPr>
        <sz val="8"/>
        <rFont val="Arial"/>
        <family val="2"/>
      </rPr>
      <t>: liquid financial assets</t>
    </r>
  </si>
  <si>
    <t>TOTAL PUBLIC SECTOR STATEMENT OF CHANGES IN EQUITY</t>
  </si>
  <si>
    <t>TOTAL PUBLIC SECTOR CASH FLOW STATEMENT</t>
  </si>
  <si>
    <t xml:space="preserve">Taxes received </t>
  </si>
  <si>
    <t>Other payments</t>
  </si>
  <si>
    <t>General Government</t>
  </si>
  <si>
    <t>31 Dec
2023</t>
  </si>
  <si>
    <r>
      <t xml:space="preserve">30 June 
2024 </t>
    </r>
    <r>
      <rPr>
        <vertAlign val="superscript"/>
        <sz val="10"/>
        <rFont val="Arial"/>
        <family val="2"/>
      </rPr>
      <t>(a)</t>
    </r>
  </si>
  <si>
    <t>31 Dec
2022</t>
  </si>
  <si>
    <r>
      <t xml:space="preserve">30 June 
2023 </t>
    </r>
    <r>
      <rPr>
        <vertAlign val="superscript"/>
        <sz val="10"/>
        <rFont val="Arial"/>
        <family val="2"/>
      </rPr>
      <t>(b)</t>
    </r>
  </si>
  <si>
    <t>Investments</t>
  </si>
  <si>
    <t>Term deposits</t>
  </si>
  <si>
    <t>Government securities</t>
  </si>
  <si>
    <t>Loans and advances</t>
  </si>
  <si>
    <t>Loans</t>
  </si>
  <si>
    <t>Financial Assets held for trading/available for sale</t>
  </si>
  <si>
    <t>Total Public Sector</t>
  </si>
  <si>
    <t>Accounts Receivable</t>
  </si>
  <si>
    <t>Provision for impairment of receivables</t>
  </si>
  <si>
    <t>Table 1.1</t>
  </si>
  <si>
    <t>(a) Revised estimate outcome published in the Mid-year Review, released on 19 December 2023.</t>
  </si>
  <si>
    <t>(b) Final audited outcomes contained in the 2022-23 Annual Report on State Finances, released on 28 September 2023.</t>
  </si>
  <si>
    <t>Note: Columns may not add due to rounding. The accompanying notes form part of these statements.</t>
  </si>
  <si>
    <t>Table 1.2</t>
  </si>
  <si>
    <t>(a) Revised estimated outcome published in the Mid-year Review, released on 19 December 2023.</t>
  </si>
  <si>
    <r>
      <t xml:space="preserve">(b) Final audited outcomes contained in the 2022-23 </t>
    </r>
    <r>
      <rPr>
        <i/>
        <sz val="8"/>
        <rFont val="Arial"/>
        <family val="2"/>
      </rPr>
      <t>Annual Report on State Finances</t>
    </r>
    <r>
      <rPr>
        <sz val="8"/>
        <rFont val="Arial"/>
        <family val="2"/>
      </rPr>
      <t>, released on 28 September 2023.</t>
    </r>
  </si>
  <si>
    <t>Table 1.3</t>
  </si>
  <si>
    <t>Table 1.4</t>
  </si>
  <si>
    <t>Table 1.5</t>
  </si>
  <si>
    <t>Table 1.6</t>
  </si>
  <si>
    <t>Note: Columns may not add due to rounding. The accompanying noes form part of these statements.</t>
  </si>
  <si>
    <t>Table 1.7</t>
  </si>
  <si>
    <t>Table 1.8</t>
  </si>
  <si>
    <t>Three Months to 31 Dec</t>
  </si>
  <si>
    <t>Six
Months 
to 31 Dec</t>
  </si>
  <si>
    <r>
      <rPr>
        <sz val="8"/>
        <rFont val="Arial"/>
        <family val="2"/>
      </rPr>
      <t xml:space="preserve">Budget
Year </t>
    </r>
    <r>
      <rPr>
        <vertAlign val="superscript"/>
        <sz val="10"/>
        <rFont val="Arial"/>
        <family val="2"/>
      </rPr>
      <t>(b)</t>
    </r>
  </si>
  <si>
    <r>
      <t xml:space="preserve">Actual </t>
    </r>
    <r>
      <rPr>
        <vertAlign val="superscript"/>
        <sz val="10"/>
        <rFont val="Arial"/>
        <family val="2"/>
      </rPr>
      <t>(c)</t>
    </r>
  </si>
  <si>
    <t>CURRENT TRANSFERS</t>
  </si>
  <si>
    <t>Local government</t>
  </si>
  <si>
    <t>Private and not-for-profit sector</t>
  </si>
  <si>
    <t>Other sectors of government</t>
  </si>
  <si>
    <t>Total Current Transfers</t>
  </si>
  <si>
    <t>CAPITAL TRANSFERS</t>
  </si>
  <si>
    <t>Total Capital Transfers</t>
  </si>
  <si>
    <t>(a) Includes grants, subsidies and other transfer expenses.</t>
  </si>
  <si>
    <t>(b) Revised estimated outcome published in the Mid-year Review, released on 19 December 2023.</t>
  </si>
  <si>
    <r>
      <t xml:space="preserve">(c) Final audited data contained in the 2022-23 </t>
    </r>
    <r>
      <rPr>
        <i/>
        <sz val="8"/>
        <rFont val="Arial"/>
        <family val="2"/>
      </rPr>
      <t>Annual Report on State Finances</t>
    </r>
    <r>
      <rPr>
        <sz val="8"/>
        <rFont val="Arial"/>
        <family val="2"/>
      </rPr>
      <t>, released on 28 September 2023.</t>
    </r>
  </si>
  <si>
    <r>
      <t xml:space="preserve">NOTE 4: TRANSFER EXPENSES </t>
    </r>
    <r>
      <rPr>
        <b/>
        <vertAlign val="superscript"/>
        <sz val="12"/>
        <rFont val="Arial"/>
        <family val="2"/>
      </rPr>
      <t>(a)</t>
    </r>
  </si>
  <si>
    <t>NOTE 5: INVESTMENTS, LOANS AND PLACEMENTS</t>
  </si>
  <si>
    <t>NOTE 6: RECEIVABLES</t>
  </si>
  <si>
    <r>
      <t xml:space="preserve">(b) Final audited outcomes contained in the 2022-23 </t>
    </r>
    <r>
      <rPr>
        <i/>
        <sz val="8"/>
        <color theme="1"/>
        <rFont val="Arial"/>
        <family val="2"/>
      </rPr>
      <t>Annual Report on State Finances</t>
    </r>
    <r>
      <rPr>
        <sz val="8"/>
        <color theme="1"/>
        <rFont val="Arial"/>
        <family val="2"/>
      </rPr>
      <t>, released on 28 September 2023.</t>
    </r>
  </si>
  <si>
    <t>GENERAL GOVERNMENT</t>
  </si>
  <si>
    <t>Operating Revenue</t>
  </si>
  <si>
    <t>Three Months
to 31 Dec</t>
  </si>
  <si>
    <t>TAXATION</t>
  </si>
  <si>
    <t>Taxes on employers' payroll and labour force</t>
  </si>
  <si>
    <t>Payroll tax</t>
  </si>
  <si>
    <t>Property taxes</t>
  </si>
  <si>
    <t>Land tax</t>
  </si>
  <si>
    <t>Transfer Duty</t>
  </si>
  <si>
    <t>Foreign Buyers Surcharge</t>
  </si>
  <si>
    <t>Landholder Duty</t>
  </si>
  <si>
    <t>Total duty on transfers</t>
  </si>
  <si>
    <t>Other stamp duties</t>
  </si>
  <si>
    <t>Metropolitan Region Improvement Tax</t>
  </si>
  <si>
    <t>Perth Parking Levy</t>
  </si>
  <si>
    <t>Emergency Services Levy</t>
  </si>
  <si>
    <t>Loan guarantee fees</t>
  </si>
  <si>
    <t>Building and Construction Industry Training Fund Levy</t>
  </si>
  <si>
    <t>Total other property taxes</t>
  </si>
  <si>
    <t>Taxes on provision of goods and services</t>
  </si>
  <si>
    <t>Government Lotteries</t>
  </si>
  <si>
    <t>Video lottery terminals</t>
  </si>
  <si>
    <t>Casino Tax</t>
  </si>
  <si>
    <t>Point of Consumption Tax</t>
  </si>
  <si>
    <t>Total taxes on gambling</t>
  </si>
  <si>
    <t>Insurance Duty</t>
  </si>
  <si>
    <t>Total taxes on insurance</t>
  </si>
  <si>
    <t>On-demand Transport Levy</t>
  </si>
  <si>
    <t>Taxes on use of goods and performance of activities</t>
  </si>
  <si>
    <t>Vehicle Licence Duty</t>
  </si>
  <si>
    <t>Permits - Oversize Vehicles and Loads</t>
  </si>
  <si>
    <t>Motor Vehicle registrations</t>
  </si>
  <si>
    <t>Other Vehicle Taxes</t>
  </si>
  <si>
    <t>Total motor vehicle taxes</t>
  </si>
  <si>
    <t>Mining Rehabilitation Levy</t>
  </si>
  <si>
    <t>Landfill Levy</t>
  </si>
  <si>
    <t>Total Taxation</t>
  </si>
  <si>
    <t>CURRENT GRANTS AND SUBSIDIES</t>
  </si>
  <si>
    <t>General Purpose Grants</t>
  </si>
  <si>
    <t>GST grants</t>
  </si>
  <si>
    <t>North West Shelf grants</t>
  </si>
  <si>
    <t>Compensation for Commonwealth crude oil</t>
  </si>
  <si>
    <t xml:space="preserve">  excise arrangements</t>
  </si>
  <si>
    <t xml:space="preserve">National Agreements </t>
  </si>
  <si>
    <t>Skills and Workforce Development</t>
  </si>
  <si>
    <t>Housing and Homelessness</t>
  </si>
  <si>
    <t>Mental Health and Suicide Prevention</t>
  </si>
  <si>
    <t>Schools Reform - Quality Schools</t>
  </si>
  <si>
    <t>Health Reform</t>
  </si>
  <si>
    <t>Other Grants/National Partnerships</t>
  </si>
  <si>
    <t>Health</t>
  </si>
  <si>
    <t>Disability Services</t>
  </si>
  <si>
    <t>Total Current Grants and Subsidies</t>
  </si>
  <si>
    <t xml:space="preserve">CAPITAL GRANTS </t>
  </si>
  <si>
    <t>Total Capital Grants</t>
  </si>
  <si>
    <t>SALES OF GOODS AND SERVICES</t>
  </si>
  <si>
    <t>INTEREST INCOME</t>
  </si>
  <si>
    <t>REVENUE FROM PUBLIC CORPORATIONS</t>
  </si>
  <si>
    <t>Dividends</t>
  </si>
  <si>
    <t>Tax Equivalent Regime</t>
  </si>
  <si>
    <t>Total Revenue from Public Corporations</t>
  </si>
  <si>
    <t>ROYALTY INCOME</t>
  </si>
  <si>
    <t>Iron ore</t>
  </si>
  <si>
    <t xml:space="preserve">Total Royalty Income </t>
  </si>
  <si>
    <t>OTHER</t>
  </si>
  <si>
    <t>Lease Rentals</t>
  </si>
  <si>
    <t>Fines</t>
  </si>
  <si>
    <t>Revenue not elsewhere counted</t>
  </si>
  <si>
    <t>Total Other</t>
  </si>
  <si>
    <t>GRAND TOTAL</t>
  </si>
  <si>
    <t>TOTAL PUBLIC SECTOR</t>
  </si>
  <si>
    <t>Taxes on employers’ payroll and labour force</t>
  </si>
  <si>
    <t>Foreign Buyers surcharge</t>
  </si>
  <si>
    <t>Point of Consumption tax</t>
  </si>
  <si>
    <t>Other Vehicle taxes</t>
  </si>
  <si>
    <t>National Agreements</t>
  </si>
  <si>
    <t>Total Royalty Income</t>
  </si>
  <si>
    <r>
      <t xml:space="preserve">Budget
Year </t>
    </r>
    <r>
      <rPr>
        <vertAlign val="superscript"/>
        <sz val="8"/>
        <rFont val="Arial"/>
        <family val="2"/>
      </rPr>
      <t>(a)</t>
    </r>
  </si>
  <si>
    <r>
      <t xml:space="preserve">Actual </t>
    </r>
    <r>
      <rPr>
        <vertAlign val="superscript"/>
        <sz val="8"/>
        <rFont val="Arial"/>
        <family val="2"/>
      </rPr>
      <t>(b)</t>
    </r>
  </si>
  <si>
    <r>
      <t xml:space="preserve">- </t>
    </r>
    <r>
      <rPr>
        <vertAlign val="superscript"/>
        <sz val="8"/>
        <rFont val="Arial"/>
        <family val="2"/>
      </rPr>
      <t>(c)</t>
    </r>
  </si>
  <si>
    <r>
      <t xml:space="preserve">- </t>
    </r>
    <r>
      <rPr>
        <i/>
        <vertAlign val="superscript"/>
        <sz val="8"/>
        <rFont val="Arial"/>
        <family val="2"/>
      </rPr>
      <t>(c)</t>
    </r>
  </si>
  <si>
    <t>Table 2.1</t>
  </si>
  <si>
    <t>(c) Amount less than $500,000.</t>
  </si>
  <si>
    <t>Table 2.2</t>
  </si>
  <si>
    <r>
      <rPr>
        <sz val="8"/>
        <rFont val="Arial"/>
        <family val="2"/>
      </rPr>
      <t xml:space="preserve">- </t>
    </r>
    <r>
      <rPr>
        <vertAlign val="superscript"/>
        <sz val="8"/>
        <rFont val="Arial"/>
        <family val="2"/>
      </rPr>
      <t>(c)</t>
    </r>
  </si>
  <si>
    <r>
      <rPr>
        <sz val="8"/>
        <rFont val="Arial"/>
        <family val="2"/>
      </rPr>
      <t>-</t>
    </r>
    <r>
      <rPr>
        <vertAlign val="superscript"/>
        <sz val="8"/>
        <rFont val="Arial"/>
        <family val="2"/>
      </rPr>
      <t xml:space="preserve"> (c)</t>
    </r>
  </si>
  <si>
    <r>
      <rPr>
        <i/>
        <sz val="8"/>
        <rFont val="Arial"/>
        <family val="2"/>
      </rPr>
      <t xml:space="preserve">- </t>
    </r>
    <r>
      <rPr>
        <i/>
        <vertAlign val="superscript"/>
        <sz val="8"/>
        <rFont val="Arial"/>
        <family val="2"/>
      </rPr>
      <t>(c)</t>
    </r>
  </si>
  <si>
    <t>GENERAL GOVERNMENT SECTOR</t>
  </si>
  <si>
    <t>Net Operating Balance ($m)</t>
  </si>
  <si>
    <t>Revenue ($m)</t>
  </si>
  <si>
    <t>Revenue Growth (%)</t>
  </si>
  <si>
    <t>Expenses ($m)</t>
  </si>
  <si>
    <t>Expense Growth (%)</t>
  </si>
  <si>
    <t>Net Debt  ($m)</t>
  </si>
  <si>
    <t>Asset Investment Program ($m)</t>
  </si>
  <si>
    <t>Cash Surplus/Deficit ($m)</t>
  </si>
  <si>
    <t>Table 1</t>
  </si>
  <si>
    <t>KEY BUDGET AGGREGATES</t>
  </si>
  <si>
    <r>
      <t xml:space="preserve">(b) Final audited data contained in the 2022-23 </t>
    </r>
    <r>
      <rPr>
        <i/>
        <sz val="8"/>
        <rFont val="Arial"/>
        <family val="2"/>
      </rPr>
      <t>Annual Report on State Finances</t>
    </r>
    <r>
      <rPr>
        <sz val="8"/>
        <rFont val="Arial"/>
        <family val="2"/>
      </rPr>
      <t>, released on 28 September 2023.</t>
    </r>
  </si>
  <si>
    <t>Table 2</t>
  </si>
  <si>
    <t>SUMMARY OF GENERAL GOVERNMENT SECTOR FINANCES</t>
  </si>
  <si>
    <t>Table 3</t>
  </si>
  <si>
    <t>Table 4</t>
  </si>
  <si>
    <t>(c) Dividends received from Keystart (a public financial corporation) by the Housing Authority ( a public non-financial corporation).</t>
  </si>
  <si>
    <t>(d) Depreciation costs incurred by agencies for right-of-use assets leased from other agencies within the same sub-sector of government are eliminated directly on consolidation. Equiavlent costs between internal sectors of government contribute to expenses (and the operating balance) in the sector in which the lessee is classified, but is not matched by a 'depreciation revenue' by the sector in which the lessor is classified. This gives rise to an adjustment against equity for this unmatched internal cost when consolidating the total public sector.</t>
  </si>
  <si>
    <r>
      <t xml:space="preserve">Budget 
Year </t>
    </r>
    <r>
      <rPr>
        <vertAlign val="superscript"/>
        <sz val="8"/>
        <rFont val="Arial"/>
        <family val="2"/>
      </rPr>
      <t>(a)</t>
    </r>
  </si>
  <si>
    <r>
      <t xml:space="preserve">revenue </t>
    </r>
    <r>
      <rPr>
        <vertAlign val="superscript"/>
        <sz val="8"/>
        <rFont val="Arial"/>
        <family val="2"/>
      </rPr>
      <t>(c)</t>
    </r>
  </si>
  <si>
    <r>
      <t xml:space="preserve">leased from other government sectors </t>
    </r>
    <r>
      <rPr>
        <vertAlign val="superscript"/>
        <sz val="8"/>
        <rFont val="Arial"/>
        <family val="2"/>
      </rPr>
      <t>(d)</t>
    </r>
  </si>
  <si>
    <t>Figure 1</t>
  </si>
  <si>
    <t>GENERAL GOVERNMENT REVENUE</t>
  </si>
  <si>
    <t>Change - Six Months to 31 December 2023</t>
  </si>
  <si>
    <t>Change</t>
  </si>
  <si>
    <t>Royalty Income</t>
  </si>
  <si>
    <t>Figure 2</t>
  </si>
  <si>
    <t>IRON ORE PRICE</t>
  </si>
  <si>
    <t>six months average to 31 December 2023</t>
  </si>
  <si>
    <t>six months average to 31 December 2022</t>
  </si>
  <si>
    <t>$US per tonne</t>
  </si>
  <si>
    <t>Figure 3</t>
  </si>
  <si>
    <t>Six Months to 31 December 2023</t>
  </si>
  <si>
    <t>Note: Segments may not add due to rounding.</t>
  </si>
  <si>
    <t>%</t>
  </si>
  <si>
    <t>Sales of Goods and Services</t>
  </si>
  <si>
    <t>Other Commonwealth Grants</t>
  </si>
  <si>
    <t>GST Grants</t>
  </si>
  <si>
    <t>December</t>
  </si>
  <si>
    <t>Figure 4</t>
  </si>
  <si>
    <t>GENERAL GOVERNMENT EXPENSES</t>
  </si>
  <si>
    <t>(a) The $1.8 billion for Communities in this chart represents the general government portion of the Department's recurrent spending (with some expenditure from the former Housing Authority remaining within the public non-financial corporations sector for the purpose of whole-of-government reporting).</t>
  </si>
  <si>
    <t>Health and Mental Health</t>
  </si>
  <si>
    <t>Community Safety</t>
  </si>
  <si>
    <t>Transport, Rail and Roads</t>
  </si>
  <si>
    <t>Electricity and Water Subsidies</t>
  </si>
  <si>
    <t>Training and TAFEs</t>
  </si>
  <si>
    <t>All Other</t>
  </si>
  <si>
    <t>Figure 5</t>
  </si>
  <si>
    <t>ASSET INVESTMENT PROGRAM</t>
  </si>
  <si>
    <t>Main Roads</t>
  </si>
  <si>
    <t>Housing Authority</t>
  </si>
  <si>
    <t>Other Agencies</t>
  </si>
  <si>
    <t>Ports Authorities</t>
  </si>
  <si>
    <t>Water Corporation</t>
  </si>
  <si>
    <t>Electricity Utilities</t>
  </si>
  <si>
    <t>DevelopmentWA</t>
  </si>
  <si>
    <t>Public Transport Authority</t>
  </si>
  <si>
    <t>Item</t>
  </si>
  <si>
    <t>Department Premier and Cabinet</t>
  </si>
  <si>
    <t>Department of Primary Industries and Regional Development</t>
  </si>
  <si>
    <t xml:space="preserve">WA Health </t>
  </si>
  <si>
    <t>Office of the Chief Psychiatrist</t>
  </si>
  <si>
    <t>Department of Education</t>
  </si>
  <si>
    <t>Department of Justice</t>
  </si>
  <si>
    <t>Department of Fire and Emergency Services</t>
  </si>
  <si>
    <t>Department of Local Government, Sport and Cultural Industries</t>
  </si>
  <si>
    <t>Department Biodiversity, Conservation and Attractions</t>
  </si>
  <si>
    <t>Table 3.6</t>
  </si>
  <si>
    <t>2023-24 PROVISION FOR WAGES POLICY OUTCOMES NOT YET FINALISED</t>
  </si>
  <si>
    <t>Department of Communities</t>
  </si>
  <si>
    <r>
      <t xml:space="preserve"> - </t>
    </r>
    <r>
      <rPr>
        <vertAlign val="superscript"/>
        <sz val="8"/>
        <color theme="1"/>
        <rFont val="Arial"/>
        <family val="2"/>
      </rPr>
      <t>(a)</t>
    </r>
  </si>
  <si>
    <t>Agency</t>
  </si>
  <si>
    <t>Transfer from Appropriation
Item 32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</si>
</sst>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1" formatCode="_-* #,##0_-;\-* #,##0_-;_-* &quot;-&quot;_-;_-@_-"/>
    <numFmt numFmtId="44" formatCode="_-&quot;$&quot;* #,##0.00_-;\-&quot;$&quot;* #,##0.00_-;_-&quot;$&quot;* &quot;-&quot;??_-;_-@_-"/>
    <numFmt numFmtId="43" formatCode="_-* #,##0.00_-;\-* #,##0.00_-;_-* &quot;-&quot;??_-;_-@_-"/>
    <numFmt numFmtId="164" formatCode="0.0%"/>
    <numFmt numFmtId="165" formatCode="#,##0;\-#,##0;\-"/>
    <numFmt numFmtId="166" formatCode="#,##0.000;\-#,##0.000;\-"/>
    <numFmt numFmtId="167" formatCode="#,##0.0;\-#,##0.0;\-"/>
    <numFmt numFmtId="168" formatCode="_-* #,##0.000000000000000000000000000000000_-;\-* #,##0.000000000000000000000000000000000_-;_-* &quot;-&quot;??_-;_-@_-"/>
    <numFmt numFmtId="169" formatCode="0.0"/>
    <numFmt numFmtId="170" formatCode="#,##0.0000000;\-#,##0.0000000;\-"/>
    <numFmt numFmtId="171" formatCode="#,##0.0000;\-#,##0.0000;\-"/>
    <numFmt numFmtId="172" formatCode="#,##0;\-#,##0;\-\ \ \ "/>
    <numFmt numFmtId="173" formatCode="#,###\-;\-#,###;\-"/>
    <numFmt numFmtId="174" formatCode="#,##0;\-#,###;\-"/>
    <numFmt numFmtId="175" formatCode="#,##0\ \ \ ;\-#,##0\ \ \ ;\-\ \ \ "/>
    <numFmt numFmtId="176" formatCode="#,##0.0;\-#,##0.0;\-\ \ \ "/>
    <numFmt numFmtId="177" formatCode="_-* #,##0_-;\-* #,##0_-;_-* &quot;-&quot;??_-;_-@_-"/>
    <numFmt numFmtId="178" formatCode="_-* #,##0.0_-;\-* #,##0.0_-;_-* &quot;-&quot;??_-;_-@_-"/>
  </numFmts>
  <fonts count="41" x14ac:knownFonts="1">
    <font>
      <sz val="11"/>
      <color theme="1"/>
      <name val="Arial"/>
      <family val="2"/>
    </font>
    <font>
      <sz val="11"/>
      <color theme="1"/>
      <name val="Arial"/>
      <family val="2"/>
    </font>
    <font>
      <sz val="10"/>
      <color theme="1"/>
      <name val="Cambria"/>
      <family val="2"/>
    </font>
    <font>
      <sz val="8"/>
      <name val="Arial"/>
      <family val="2"/>
    </font>
    <font>
      <b/>
      <sz val="8"/>
      <name val="Arial"/>
      <family val="2"/>
    </font>
    <font>
      <sz val="11"/>
      <color rgb="FF000000"/>
      <name val="Calibri"/>
      <family val="2"/>
      <scheme val="minor"/>
    </font>
    <font>
      <sz val="10"/>
      <name val="Arial"/>
      <family val="2"/>
    </font>
    <font>
      <b/>
      <sz val="12"/>
      <name val="Arial"/>
      <family val="2"/>
    </font>
    <font>
      <vertAlign val="superscript"/>
      <sz val="8"/>
      <name val="Arial"/>
      <family val="2"/>
    </font>
    <font>
      <i/>
      <sz val="8"/>
      <name val="Arial"/>
      <family val="2"/>
    </font>
    <font>
      <sz val="10"/>
      <name val="Arial"/>
      <family val="2"/>
    </font>
    <font>
      <sz val="8"/>
      <color rgb="FF000000"/>
      <name val="Arial"/>
      <family val="2"/>
    </font>
    <font>
      <i/>
      <sz val="8"/>
      <color rgb="FF000000"/>
      <name val="Arial"/>
      <family val="2"/>
    </font>
    <font>
      <b/>
      <sz val="8"/>
      <color rgb="FF000000"/>
      <name val="Arial"/>
      <family val="2"/>
    </font>
    <font>
      <vertAlign val="superscript"/>
      <sz val="8"/>
      <color rgb="FF000000"/>
      <name val="Arial"/>
      <family val="2"/>
    </font>
    <font>
      <b/>
      <vertAlign val="superscript"/>
      <sz val="8"/>
      <color rgb="FF000000"/>
      <name val="Arial"/>
      <family val="2"/>
    </font>
    <font>
      <sz val="9"/>
      <name val="Arial"/>
      <family val="2"/>
    </font>
    <font>
      <b/>
      <vertAlign val="superscript"/>
      <sz val="12"/>
      <name val="Arial"/>
      <family val="2"/>
    </font>
    <font>
      <sz val="11"/>
      <name val="Arial"/>
      <family val="2"/>
    </font>
    <font>
      <vertAlign val="superscript"/>
      <sz val="11"/>
      <name val="Arial"/>
      <family val="2"/>
    </font>
    <font>
      <sz val="8"/>
      <color rgb="FFFF0000"/>
      <name val="Arial"/>
      <family val="2"/>
    </font>
    <font>
      <sz val="8.5"/>
      <name val="Arial"/>
      <family val="2"/>
    </font>
    <font>
      <b/>
      <sz val="8.5"/>
      <name val="Arial"/>
      <family val="2"/>
    </font>
    <font>
      <vertAlign val="superscript"/>
      <sz val="9"/>
      <name val="Arial"/>
      <family val="2"/>
    </font>
    <font>
      <b/>
      <i/>
      <sz val="8"/>
      <name val="Arial"/>
      <family val="2"/>
    </font>
    <font>
      <sz val="10"/>
      <color rgb="FFFF0000"/>
      <name val="Arial"/>
      <family val="2"/>
    </font>
    <font>
      <b/>
      <sz val="10"/>
      <name val="Arial"/>
      <family val="2"/>
    </font>
    <font>
      <i/>
      <sz val="10"/>
      <name val="Arial"/>
      <family val="2"/>
    </font>
    <font>
      <vertAlign val="superscript"/>
      <sz val="10"/>
      <name val="Arial"/>
      <family val="2"/>
    </font>
    <font>
      <sz val="8"/>
      <color indexed="8"/>
      <name val="Arial"/>
      <family val="2"/>
    </font>
    <font>
      <sz val="8"/>
      <color theme="1"/>
      <name val="Arial"/>
      <family val="2"/>
    </font>
    <font>
      <i/>
      <sz val="8"/>
      <color theme="1"/>
      <name val="Arial"/>
      <family val="2"/>
    </font>
    <font>
      <sz val="10"/>
      <name val="Book Antiqua"/>
      <family val="1"/>
    </font>
    <font>
      <i/>
      <vertAlign val="superscript"/>
      <sz val="8"/>
      <name val="Arial"/>
      <family val="2"/>
    </font>
    <font>
      <b/>
      <sz val="11"/>
      <color theme="1"/>
      <name val="Arial"/>
      <family val="2"/>
    </font>
    <font>
      <sz val="7"/>
      <name val="Arial"/>
      <family val="2"/>
    </font>
    <font>
      <sz val="10"/>
      <color theme="1"/>
      <name val="Arial"/>
      <family val="2"/>
    </font>
    <font>
      <b/>
      <sz val="12"/>
      <color theme="1"/>
      <name val="Arial"/>
      <family val="2"/>
    </font>
    <font>
      <sz val="10"/>
      <color rgb="FF000000"/>
      <name val="Arial"/>
      <family val="2"/>
    </font>
    <font>
      <vertAlign val="superscript"/>
      <sz val="8"/>
      <color theme="1"/>
      <name val="Arial"/>
      <family val="2"/>
    </font>
    <font>
      <b/>
      <sz val="8"/>
      <color theme="1"/>
      <name val="Arial"/>
      <family val="2"/>
    </font>
  </fonts>
  <fills count="8">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theme="0"/>
        <bgColor indexed="64"/>
      </patternFill>
    </fill>
    <fill>
      <patternFill patternType="solid">
        <fgColor theme="0" tint="-0.249977111117893"/>
        <bgColor indexed="64"/>
      </patternFill>
    </fill>
    <fill>
      <patternFill patternType="solid">
        <fgColor indexed="22"/>
        <bgColor indexed="64"/>
      </patternFill>
    </fill>
    <fill>
      <patternFill patternType="solid">
        <fgColor theme="0"/>
        <bgColor rgb="FF000000"/>
      </patternFill>
    </fill>
  </fills>
  <borders count="5">
    <border>
      <left/>
      <right/>
      <top/>
      <bottom/>
      <diagonal/>
    </border>
    <border>
      <left/>
      <right/>
      <top style="thin">
        <color auto="1"/>
      </top>
      <bottom style="thin">
        <color indexed="64"/>
      </bottom>
      <diagonal/>
    </border>
    <border>
      <left/>
      <right/>
      <top/>
      <bottom style="thin">
        <color indexed="64"/>
      </bottom>
      <diagonal/>
    </border>
    <border>
      <left/>
      <right/>
      <top style="thin">
        <color indexed="64"/>
      </top>
      <bottom/>
      <diagonal/>
    </border>
    <border>
      <left/>
      <right/>
      <top style="medium">
        <color indexed="64"/>
      </top>
      <bottom/>
      <diagonal/>
    </border>
  </borders>
  <cellStyleXfs count="28">
    <xf numFmtId="0" fontId="0" fillId="0" borderId="0"/>
    <xf numFmtId="9" fontId="1" fillId="0" borderId="0" applyFont="0" applyFill="0" applyBorder="0" applyAlignment="0" applyProtection="0"/>
    <xf numFmtId="0" fontId="2" fillId="0" borderId="0"/>
    <xf numFmtId="9" fontId="3" fillId="0" borderId="0" applyFont="0" applyFill="0" applyBorder="0" applyAlignment="0" applyProtection="0"/>
    <xf numFmtId="43" fontId="3" fillId="0" borderId="0" applyFont="0" applyFill="0" applyBorder="0" applyAlignment="0" applyProtection="0"/>
    <xf numFmtId="0" fontId="5" fillId="0" borderId="0"/>
    <xf numFmtId="0" fontId="6" fillId="0" borderId="0"/>
    <xf numFmtId="0" fontId="3" fillId="0" borderId="0"/>
    <xf numFmtId="9" fontId="2" fillId="0" borderId="0" applyFont="0" applyFill="0" applyBorder="0" applyAlignment="0" applyProtection="0"/>
    <xf numFmtId="0" fontId="6" fillId="0" borderId="0"/>
    <xf numFmtId="0" fontId="6" fillId="0" borderId="0"/>
    <xf numFmtId="0" fontId="10" fillId="0" borderId="0"/>
    <xf numFmtId="0" fontId="6" fillId="0" borderId="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1" fillId="0" borderId="0"/>
    <xf numFmtId="0" fontId="6" fillId="0" borderId="0"/>
    <xf numFmtId="41" fontId="6" fillId="0" borderId="0" applyFont="0" applyFill="0" applyBorder="0" applyAlignment="0" applyProtection="0"/>
    <xf numFmtId="0" fontId="32" fillId="0" borderId="0"/>
    <xf numFmtId="0" fontId="32" fillId="0" borderId="0"/>
    <xf numFmtId="0" fontId="6" fillId="0" borderId="0"/>
    <xf numFmtId="9" fontId="32" fillId="0" borderId="0" applyFont="0" applyFill="0" applyBorder="0" applyAlignment="0" applyProtection="0"/>
    <xf numFmtId="0" fontId="32" fillId="0" borderId="0"/>
    <xf numFmtId="0" fontId="6" fillId="0" borderId="0"/>
    <xf numFmtId="0" fontId="32" fillId="0" borderId="0"/>
    <xf numFmtId="43" fontId="1" fillId="0" borderId="0" applyFont="0" applyFill="0" applyBorder="0" applyAlignment="0" applyProtection="0"/>
    <xf numFmtId="0" fontId="3" fillId="0" borderId="0"/>
  </cellStyleXfs>
  <cellXfs count="510">
    <xf numFmtId="0" fontId="0" fillId="0" borderId="0" xfId="0"/>
    <xf numFmtId="0" fontId="6" fillId="0" borderId="0" xfId="6"/>
    <xf numFmtId="0" fontId="3" fillId="0" borderId="0" xfId="6" applyFont="1"/>
    <xf numFmtId="0" fontId="4" fillId="0" borderId="3" xfId="6" applyFont="1" applyBorder="1" applyAlignment="1">
      <alignment vertical="top"/>
    </xf>
    <xf numFmtId="0" fontId="3" fillId="0" borderId="3" xfId="6" applyFont="1" applyBorder="1" applyAlignment="1">
      <alignment horizontal="center" vertical="top" wrapText="1"/>
    </xf>
    <xf numFmtId="0" fontId="4" fillId="0" borderId="0" xfId="6" applyFont="1" applyAlignment="1">
      <alignment vertical="top"/>
    </xf>
    <xf numFmtId="0" fontId="3" fillId="0" borderId="0" xfId="6" applyFont="1" applyAlignment="1">
      <alignment horizontal="right" vertical="top" wrapText="1"/>
    </xf>
    <xf numFmtId="0" fontId="3" fillId="0" borderId="0" xfId="6" applyFont="1" applyAlignment="1">
      <alignment horizontal="center" vertical="top" wrapText="1"/>
    </xf>
    <xf numFmtId="0" fontId="3" fillId="0" borderId="0" xfId="6" applyFont="1" applyAlignment="1">
      <alignment horizontal="right" wrapText="1"/>
    </xf>
    <xf numFmtId="16" fontId="3" fillId="0" borderId="0" xfId="6" applyNumberFormat="1" applyFont="1" applyAlignment="1">
      <alignment horizontal="right" wrapText="1"/>
    </xf>
    <xf numFmtId="0" fontId="3" fillId="0" borderId="0" xfId="6" applyFont="1" applyAlignment="1">
      <alignment horizontal="right" vertical="top"/>
    </xf>
    <xf numFmtId="0" fontId="9" fillId="0" borderId="0" xfId="7" applyFont="1" applyAlignment="1">
      <alignment wrapText="1"/>
    </xf>
    <xf numFmtId="0" fontId="3" fillId="0" borderId="0" xfId="6" applyFont="1" applyAlignment="1">
      <alignment horizontal="right"/>
    </xf>
    <xf numFmtId="3" fontId="3" fillId="0" borderId="0" xfId="6" applyNumberFormat="1" applyFont="1" applyAlignment="1">
      <alignment horizontal="right"/>
    </xf>
    <xf numFmtId="165" fontId="3" fillId="0" borderId="0" xfId="6" applyNumberFormat="1" applyFont="1"/>
    <xf numFmtId="0" fontId="3" fillId="0" borderId="0" xfId="6" applyFont="1" applyAlignment="1">
      <alignment horizontal="left"/>
    </xf>
    <xf numFmtId="0" fontId="3" fillId="0" borderId="0" xfId="7" applyAlignment="1">
      <alignment wrapText="1"/>
    </xf>
    <xf numFmtId="0" fontId="4" fillId="0" borderId="0" xfId="7" applyFont="1"/>
    <xf numFmtId="165" fontId="4" fillId="0" borderId="0" xfId="6" applyNumberFormat="1" applyFont="1" applyAlignment="1">
      <alignment horizontal="right"/>
    </xf>
    <xf numFmtId="165" fontId="4" fillId="0" borderId="0" xfId="6" applyNumberFormat="1" applyFont="1"/>
    <xf numFmtId="0" fontId="3" fillId="0" borderId="0" xfId="9" applyFont="1" applyAlignment="1">
      <alignment horizontal="left"/>
    </xf>
    <xf numFmtId="0" fontId="3" fillId="2" borderId="0" xfId="6" applyFont="1" applyFill="1" applyAlignment="1">
      <alignment horizontal="right" vertical="top" wrapText="1"/>
    </xf>
    <xf numFmtId="16" fontId="3" fillId="2" borderId="0" xfId="6" applyNumberFormat="1" applyFont="1" applyFill="1" applyAlignment="1">
      <alignment horizontal="right" wrapText="1"/>
    </xf>
    <xf numFmtId="3" fontId="3" fillId="2" borderId="0" xfId="6" applyNumberFormat="1" applyFont="1" applyFill="1" applyAlignment="1">
      <alignment horizontal="right"/>
    </xf>
    <xf numFmtId="165" fontId="4" fillId="2" borderId="0" xfId="6" applyNumberFormat="1" applyFont="1" applyFill="1" applyAlignment="1">
      <alignment horizontal="right"/>
    </xf>
    <xf numFmtId="164" fontId="3" fillId="0" borderId="0" xfId="1" applyNumberFormat="1" applyFont="1"/>
    <xf numFmtId="1" fontId="3" fillId="0" borderId="0" xfId="6" applyNumberFormat="1" applyFont="1"/>
    <xf numFmtId="0" fontId="3" fillId="0" borderId="0" xfId="10" applyFont="1" applyAlignment="1">
      <alignment horizontal="left" vertical="center"/>
    </xf>
    <xf numFmtId="0" fontId="6" fillId="0" borderId="0" xfId="10"/>
    <xf numFmtId="164" fontId="3" fillId="0" borderId="0" xfId="8" applyNumberFormat="1" applyFont="1" applyBorder="1"/>
    <xf numFmtId="0" fontId="10" fillId="0" borderId="0" xfId="11"/>
    <xf numFmtId="0" fontId="7" fillId="0" borderId="0" xfId="10" applyFont="1" applyAlignment="1">
      <alignment vertical="center"/>
    </xf>
    <xf numFmtId="0" fontId="11" fillId="2" borderId="0" xfId="10" applyFont="1" applyFill="1" applyAlignment="1">
      <alignment horizontal="right" vertical="center" wrapText="1"/>
    </xf>
    <xf numFmtId="0" fontId="3" fillId="0" borderId="0" xfId="10" applyFont="1" applyAlignment="1">
      <alignment horizontal="right" vertical="center" wrapText="1"/>
    </xf>
    <xf numFmtId="0" fontId="9" fillId="0" borderId="0" xfId="10" applyFont="1" applyAlignment="1">
      <alignment vertical="center" wrapText="1"/>
    </xf>
    <xf numFmtId="165" fontId="12" fillId="2" borderId="0" xfId="10" applyNumberFormat="1" applyFont="1" applyFill="1" applyAlignment="1">
      <alignment horizontal="right" vertical="center" wrapText="1"/>
    </xf>
    <xf numFmtId="165" fontId="12" fillId="0" borderId="0" xfId="10" applyNumberFormat="1" applyFont="1" applyAlignment="1">
      <alignment horizontal="right" vertical="center" wrapText="1"/>
    </xf>
    <xf numFmtId="0" fontId="3" fillId="0" borderId="0" xfId="10" applyFont="1" applyAlignment="1">
      <alignment vertical="center" wrapText="1"/>
    </xf>
    <xf numFmtId="165" fontId="11" fillId="2" borderId="0" xfId="10" applyNumberFormat="1" applyFont="1" applyFill="1" applyAlignment="1">
      <alignment horizontal="right" vertical="center" wrapText="1"/>
    </xf>
    <xf numFmtId="165" fontId="11" fillId="0" borderId="0" xfId="10" quotePrefix="1" applyNumberFormat="1" applyFont="1" applyAlignment="1">
      <alignment horizontal="right" vertical="center" wrapText="1"/>
    </xf>
    <xf numFmtId="165" fontId="11" fillId="2" borderId="0" xfId="10" quotePrefix="1" applyNumberFormat="1" applyFont="1" applyFill="1" applyAlignment="1">
      <alignment horizontal="right" vertical="center" wrapText="1"/>
    </xf>
    <xf numFmtId="0" fontId="4" fillId="0" borderId="0" xfId="10" applyFont="1" applyAlignment="1">
      <alignment vertical="center" wrapText="1"/>
    </xf>
    <xf numFmtId="165" fontId="13" fillId="2" borderId="0" xfId="10" applyNumberFormat="1" applyFont="1" applyFill="1" applyAlignment="1">
      <alignment horizontal="right" vertical="center" wrapText="1"/>
    </xf>
    <xf numFmtId="165" fontId="13" fillId="0" borderId="0" xfId="10" applyNumberFormat="1" applyFont="1" applyAlignment="1">
      <alignment horizontal="right" vertical="center" wrapText="1"/>
    </xf>
    <xf numFmtId="0" fontId="3" fillId="0" borderId="0" xfId="10" applyFont="1" applyAlignment="1">
      <alignment vertical="center"/>
    </xf>
    <xf numFmtId="0" fontId="6" fillId="0" borderId="0" xfId="10" applyAlignment="1">
      <alignment vertical="center"/>
    </xf>
    <xf numFmtId="3" fontId="12" fillId="2" borderId="0" xfId="10" applyNumberFormat="1" applyFont="1" applyFill="1" applyAlignment="1">
      <alignment horizontal="right" vertical="center" wrapText="1"/>
    </xf>
    <xf numFmtId="3" fontId="12" fillId="0" borderId="0" xfId="10" applyNumberFormat="1" applyFont="1" applyAlignment="1">
      <alignment horizontal="right" vertical="center" wrapText="1"/>
    </xf>
    <xf numFmtId="3" fontId="11" fillId="2" borderId="0" xfId="10" applyNumberFormat="1" applyFont="1" applyFill="1" applyAlignment="1">
      <alignment horizontal="right" vertical="center" wrapText="1"/>
    </xf>
    <xf numFmtId="3" fontId="11" fillId="0" borderId="0" xfId="10" quotePrefix="1" applyNumberFormat="1" applyFont="1" applyAlignment="1">
      <alignment horizontal="right" vertical="center" wrapText="1"/>
    </xf>
    <xf numFmtId="3" fontId="11" fillId="2" borderId="0" xfId="10" quotePrefix="1" applyNumberFormat="1" applyFont="1" applyFill="1" applyAlignment="1">
      <alignment horizontal="right" vertical="center" wrapText="1"/>
    </xf>
    <xf numFmtId="3" fontId="13" fillId="2" borderId="0" xfId="10" applyNumberFormat="1" applyFont="1" applyFill="1" applyAlignment="1">
      <alignment horizontal="right" vertical="center" wrapText="1"/>
    </xf>
    <xf numFmtId="3" fontId="13" fillId="0" borderId="0" xfId="10" applyNumberFormat="1" applyFont="1" applyAlignment="1">
      <alignment horizontal="right" vertical="center" wrapText="1"/>
    </xf>
    <xf numFmtId="0" fontId="3" fillId="0" borderId="0" xfId="10" applyFont="1"/>
    <xf numFmtId="0" fontId="7" fillId="0" borderId="0" xfId="10" applyFont="1"/>
    <xf numFmtId="0" fontId="7" fillId="0" borderId="0" xfId="10" applyFont="1" applyAlignment="1">
      <alignment vertical="center" wrapText="1"/>
    </xf>
    <xf numFmtId="0" fontId="16" fillId="0" borderId="0" xfId="10" applyFont="1"/>
    <xf numFmtId="0" fontId="7" fillId="0" borderId="0" xfId="10" applyFont="1" applyAlignment="1">
      <alignment wrapText="1"/>
    </xf>
    <xf numFmtId="0" fontId="11" fillId="3" borderId="0" xfId="10" applyFont="1" applyFill="1" applyAlignment="1">
      <alignment horizontal="right" vertical="center" wrapText="1"/>
    </xf>
    <xf numFmtId="0" fontId="3" fillId="0" borderId="0" xfId="10" applyFont="1" applyAlignment="1">
      <alignment vertical="top"/>
    </xf>
    <xf numFmtId="0" fontId="10" fillId="4" borderId="0" xfId="11" applyFill="1"/>
    <xf numFmtId="0" fontId="6" fillId="4" borderId="0" xfId="10" applyFill="1"/>
    <xf numFmtId="0" fontId="3" fillId="4" borderId="0" xfId="10" applyFont="1" applyFill="1" applyAlignment="1">
      <alignment vertical="center" wrapText="1"/>
    </xf>
    <xf numFmtId="0" fontId="3" fillId="4" borderId="0" xfId="10" applyFont="1" applyFill="1" applyAlignment="1">
      <alignment horizontal="right" vertical="center" wrapText="1"/>
    </xf>
    <xf numFmtId="0" fontId="9" fillId="4" borderId="0" xfId="10" applyFont="1" applyFill="1" applyAlignment="1">
      <alignment vertical="center" wrapText="1"/>
    </xf>
    <xf numFmtId="3" fontId="12" fillId="4" borderId="0" xfId="10" applyNumberFormat="1" applyFont="1" applyFill="1" applyAlignment="1">
      <alignment horizontal="right" vertical="center" wrapText="1"/>
    </xf>
    <xf numFmtId="165" fontId="11" fillId="4" borderId="0" xfId="10" quotePrefix="1" applyNumberFormat="1" applyFont="1" applyFill="1" applyAlignment="1">
      <alignment horizontal="right" vertical="center" wrapText="1"/>
    </xf>
    <xf numFmtId="0" fontId="4" fillId="4" borderId="0" xfId="10" applyFont="1" applyFill="1" applyAlignment="1">
      <alignment vertical="center" wrapText="1"/>
    </xf>
    <xf numFmtId="3" fontId="13" fillId="4" borderId="0" xfId="10" applyNumberFormat="1" applyFont="1" applyFill="1" applyAlignment="1">
      <alignment horizontal="right" vertical="center" wrapText="1"/>
    </xf>
    <xf numFmtId="0" fontId="3" fillId="4" borderId="0" xfId="10" applyFont="1" applyFill="1" applyAlignment="1">
      <alignment vertical="center"/>
    </xf>
    <xf numFmtId="0" fontId="6" fillId="0" borderId="0" xfId="11" applyFont="1"/>
    <xf numFmtId="3" fontId="13" fillId="0" borderId="0" xfId="10" quotePrefix="1" applyNumberFormat="1" applyFont="1" applyAlignment="1">
      <alignment horizontal="right" vertical="center" wrapText="1"/>
    </xf>
    <xf numFmtId="3" fontId="13" fillId="2" borderId="0" xfId="10" quotePrefix="1" applyNumberFormat="1" applyFont="1" applyFill="1" applyAlignment="1">
      <alignment horizontal="right" vertical="center" wrapText="1"/>
    </xf>
    <xf numFmtId="165" fontId="13" fillId="2" borderId="0" xfId="10" quotePrefix="1" applyNumberFormat="1" applyFont="1" applyFill="1" applyAlignment="1">
      <alignment horizontal="right" vertical="center" wrapText="1"/>
    </xf>
    <xf numFmtId="0" fontId="6" fillId="4" borderId="0" xfId="11" applyFont="1" applyFill="1"/>
    <xf numFmtId="0" fontId="7" fillId="0" borderId="0" xfId="10" applyFont="1" applyAlignment="1">
      <alignment horizontal="center"/>
    </xf>
    <xf numFmtId="166" fontId="3" fillId="0" borderId="0" xfId="11" applyNumberFormat="1" applyFont="1"/>
    <xf numFmtId="0" fontId="3" fillId="2" borderId="3" xfId="10" applyFont="1" applyFill="1" applyBorder="1" applyAlignment="1">
      <alignment horizontal="right" wrapText="1"/>
    </xf>
    <xf numFmtId="0" fontId="3" fillId="0" borderId="3" xfId="10" applyFont="1" applyBorder="1" applyAlignment="1">
      <alignment horizontal="right" vertical="top" wrapText="1"/>
    </xf>
    <xf numFmtId="0" fontId="3" fillId="2" borderId="0" xfId="10" applyFont="1" applyFill="1" applyAlignment="1">
      <alignment horizontal="right" wrapText="1"/>
    </xf>
    <xf numFmtId="0" fontId="3" fillId="0" borderId="0" xfId="10" applyFont="1" applyAlignment="1">
      <alignment horizontal="right" vertical="top" wrapText="1"/>
    </xf>
    <xf numFmtId="0" fontId="4" fillId="0" borderId="0" xfId="10" applyFont="1"/>
    <xf numFmtId="0" fontId="3" fillId="0" borderId="0" xfId="10" applyFont="1" applyAlignment="1">
      <alignment horizontal="right" wrapText="1"/>
    </xf>
    <xf numFmtId="3" fontId="3" fillId="2" borderId="0" xfId="10" applyNumberFormat="1" applyFont="1" applyFill="1" applyAlignment="1">
      <alignment horizontal="right" wrapText="1"/>
    </xf>
    <xf numFmtId="3" fontId="3" fillId="0" borderId="0" xfId="10" applyNumberFormat="1" applyFont="1" applyAlignment="1">
      <alignment horizontal="right" wrapText="1"/>
    </xf>
    <xf numFmtId="3" fontId="4" fillId="2" borderId="0" xfId="10" applyNumberFormat="1" applyFont="1" applyFill="1" applyAlignment="1">
      <alignment horizontal="right" wrapText="1"/>
    </xf>
    <xf numFmtId="3" fontId="4" fillId="0" borderId="0" xfId="10" applyNumberFormat="1" applyFont="1" applyAlignment="1">
      <alignment horizontal="right" wrapText="1"/>
    </xf>
    <xf numFmtId="0" fontId="3" fillId="0" borderId="0" xfId="10" applyFont="1" applyAlignment="1">
      <alignment wrapText="1"/>
    </xf>
    <xf numFmtId="0" fontId="9" fillId="0" borderId="0" xfId="10" applyFont="1"/>
    <xf numFmtId="3" fontId="9" fillId="2" borderId="0" xfId="10" applyNumberFormat="1" applyFont="1" applyFill="1" applyAlignment="1">
      <alignment horizontal="right" wrapText="1"/>
    </xf>
    <xf numFmtId="3" fontId="9" fillId="0" borderId="0" xfId="10" applyNumberFormat="1" applyFont="1" applyAlignment="1">
      <alignment horizontal="right" wrapText="1"/>
    </xf>
    <xf numFmtId="3" fontId="6" fillId="0" borderId="0" xfId="10" applyNumberFormat="1"/>
    <xf numFmtId="165" fontId="3" fillId="0" borderId="0" xfId="10" quotePrefix="1" applyNumberFormat="1" applyFont="1" applyAlignment="1">
      <alignment horizontal="left"/>
    </xf>
    <xf numFmtId="0" fontId="20" fillId="0" borderId="0" xfId="10" applyFont="1" applyAlignment="1">
      <alignment vertical="top" wrapText="1"/>
    </xf>
    <xf numFmtId="0" fontId="6" fillId="0" borderId="0" xfId="10" applyAlignment="1">
      <alignment horizontal="center"/>
    </xf>
    <xf numFmtId="165" fontId="3" fillId="0" borderId="0" xfId="10" applyNumberFormat="1" applyFont="1"/>
    <xf numFmtId="0" fontId="3" fillId="2" borderId="3" xfId="10" applyFont="1" applyFill="1" applyBorder="1" applyAlignment="1">
      <alignment horizontal="right"/>
    </xf>
    <xf numFmtId="0" fontId="3" fillId="0" borderId="3" xfId="10" applyFont="1" applyBorder="1" applyAlignment="1">
      <alignment horizontal="right"/>
    </xf>
    <xf numFmtId="165" fontId="3" fillId="0" borderId="0" xfId="10" applyNumberFormat="1" applyFont="1" applyAlignment="1">
      <alignment horizontal="right" vertical="top" wrapText="1"/>
    </xf>
    <xf numFmtId="0" fontId="4" fillId="0" borderId="0" xfId="10" applyFont="1" applyAlignment="1">
      <alignment horizontal="left"/>
    </xf>
    <xf numFmtId="165" fontId="3" fillId="0" borderId="0" xfId="10" applyNumberFormat="1" applyFont="1" applyAlignment="1">
      <alignment horizontal="right" wrapText="1"/>
    </xf>
    <xf numFmtId="0" fontId="9" fillId="0" borderId="0" xfId="10" applyFont="1" applyAlignment="1">
      <alignment horizontal="left"/>
    </xf>
    <xf numFmtId="0" fontId="3" fillId="0" borderId="0" xfId="10" applyFont="1" applyAlignment="1">
      <alignment horizontal="left" indent="1"/>
    </xf>
    <xf numFmtId="165" fontId="3" fillId="2" borderId="0" xfId="10" applyNumberFormat="1" applyFont="1" applyFill="1"/>
    <xf numFmtId="165" fontId="3" fillId="0" borderId="0" xfId="10" applyNumberFormat="1" applyFont="1" applyAlignment="1">
      <alignment horizontal="right"/>
    </xf>
    <xf numFmtId="4" fontId="3" fillId="0" borderId="0" xfId="10" applyNumberFormat="1" applyFont="1"/>
    <xf numFmtId="165" fontId="9" fillId="2" borderId="0" xfId="10" applyNumberFormat="1" applyFont="1" applyFill="1"/>
    <xf numFmtId="165" fontId="9" fillId="0" borderId="0" xfId="10" applyNumberFormat="1" applyFont="1" applyAlignment="1">
      <alignment horizontal="right" wrapText="1"/>
    </xf>
    <xf numFmtId="165" fontId="9" fillId="0" borderId="0" xfId="10" applyNumberFormat="1" applyFont="1" applyAlignment="1">
      <alignment horizontal="right"/>
    </xf>
    <xf numFmtId="166" fontId="20" fillId="2" borderId="0" xfId="10" applyNumberFormat="1" applyFont="1" applyFill="1"/>
    <xf numFmtId="165" fontId="20" fillId="0" borderId="0" xfId="10" applyNumberFormat="1" applyFont="1" applyAlignment="1">
      <alignment horizontal="right" wrapText="1"/>
    </xf>
    <xf numFmtId="165" fontId="20" fillId="0" borderId="0" xfId="10" applyNumberFormat="1" applyFont="1" applyAlignment="1">
      <alignment horizontal="right"/>
    </xf>
    <xf numFmtId="165" fontId="3" fillId="2" borderId="0" xfId="10" quotePrefix="1" applyNumberFormat="1" applyFont="1" applyFill="1" applyAlignment="1">
      <alignment horizontal="right"/>
    </xf>
    <xf numFmtId="165" fontId="3" fillId="0" borderId="0" xfId="11" applyNumberFormat="1" applyFont="1"/>
    <xf numFmtId="165" fontId="9" fillId="2" borderId="0" xfId="10" quotePrefix="1" applyNumberFormat="1" applyFont="1" applyFill="1" applyAlignment="1">
      <alignment horizontal="right"/>
    </xf>
    <xf numFmtId="0" fontId="3" fillId="0" borderId="0" xfId="10" applyFont="1" applyAlignment="1">
      <alignment horizontal="left"/>
    </xf>
    <xf numFmtId="165" fontId="20" fillId="2" borderId="0" xfId="10" applyNumberFormat="1" applyFont="1" applyFill="1"/>
    <xf numFmtId="165" fontId="4" fillId="2" borderId="0" xfId="10" applyNumberFormat="1" applyFont="1" applyFill="1"/>
    <xf numFmtId="165" fontId="4" fillId="0" borderId="0" xfId="10" applyNumberFormat="1" applyFont="1" applyAlignment="1">
      <alignment horizontal="right" wrapText="1"/>
    </xf>
    <xf numFmtId="165" fontId="4" fillId="0" borderId="0" xfId="10" applyNumberFormat="1" applyFont="1" applyAlignment="1">
      <alignment horizontal="right"/>
    </xf>
    <xf numFmtId="165" fontId="3" fillId="0" borderId="0" xfId="12" quotePrefix="1" applyNumberFormat="1" applyFont="1" applyAlignment="1">
      <alignment horizontal="right"/>
    </xf>
    <xf numFmtId="165" fontId="3" fillId="2" borderId="0" xfId="10" applyNumberFormat="1" applyFont="1" applyFill="1" applyAlignment="1">
      <alignment horizontal="right"/>
    </xf>
    <xf numFmtId="0" fontId="3" fillId="0" borderId="0" xfId="10" applyFont="1" applyAlignment="1">
      <alignment vertical="top" wrapText="1"/>
    </xf>
    <xf numFmtId="0" fontId="21" fillId="2" borderId="3" xfId="10" applyFont="1" applyFill="1" applyBorder="1" applyAlignment="1">
      <alignment horizontal="right" vertical="top" wrapText="1"/>
    </xf>
    <xf numFmtId="0" fontId="21" fillId="0" borderId="3" xfId="10" applyFont="1" applyBorder="1" applyAlignment="1">
      <alignment horizontal="right" vertical="top" wrapText="1"/>
    </xf>
    <xf numFmtId="0" fontId="21" fillId="2" borderId="0" xfId="10" applyFont="1" applyFill="1" applyAlignment="1">
      <alignment horizontal="right" vertical="top" wrapText="1"/>
    </xf>
    <xf numFmtId="0" fontId="21" fillId="0" borderId="0" xfId="10" applyFont="1" applyAlignment="1">
      <alignment horizontal="right" vertical="top" wrapText="1"/>
    </xf>
    <xf numFmtId="0" fontId="21" fillId="0" borderId="0" xfId="10" applyFont="1"/>
    <xf numFmtId="165" fontId="21" fillId="2" borderId="0" xfId="10" applyNumberFormat="1" applyFont="1" applyFill="1"/>
    <xf numFmtId="165" fontId="21" fillId="0" borderId="0" xfId="10" applyNumberFormat="1" applyFont="1"/>
    <xf numFmtId="165" fontId="21" fillId="0" borderId="0" xfId="10" applyNumberFormat="1" applyFont="1" applyAlignment="1">
      <alignment horizontal="right" vertical="top" wrapText="1"/>
    </xf>
    <xf numFmtId="0" fontId="22" fillId="0" borderId="0" xfId="10" applyFont="1"/>
    <xf numFmtId="165" fontId="22" fillId="2" borderId="0" xfId="10" applyNumberFormat="1" applyFont="1" applyFill="1" applyAlignment="1">
      <alignment horizontal="right" vertical="top" wrapText="1"/>
    </xf>
    <xf numFmtId="165" fontId="22" fillId="0" borderId="0" xfId="10" applyNumberFormat="1" applyFont="1" applyAlignment="1">
      <alignment horizontal="right" vertical="top" wrapText="1"/>
    </xf>
    <xf numFmtId="0" fontId="20" fillId="0" borderId="0" xfId="10" applyFont="1"/>
    <xf numFmtId="165" fontId="20" fillId="0" borderId="0" xfId="10" applyNumberFormat="1" applyFont="1"/>
    <xf numFmtId="0" fontId="3" fillId="0" borderId="3" xfId="10" applyFont="1" applyBorder="1" applyAlignment="1">
      <alignment horizontal="right" wrapText="1"/>
    </xf>
    <xf numFmtId="167" fontId="3" fillId="2" borderId="0" xfId="10" applyNumberFormat="1" applyFont="1" applyFill="1" applyAlignment="1">
      <alignment horizontal="right"/>
    </xf>
    <xf numFmtId="167" fontId="4" fillId="2" borderId="0" xfId="10" applyNumberFormat="1" applyFont="1" applyFill="1" applyAlignment="1">
      <alignment horizontal="right"/>
    </xf>
    <xf numFmtId="167" fontId="4" fillId="0" borderId="0" xfId="10" applyNumberFormat="1" applyFont="1" applyAlignment="1">
      <alignment horizontal="right" vertical="top" wrapText="1"/>
    </xf>
    <xf numFmtId="167" fontId="4" fillId="0" borderId="0" xfId="10" applyNumberFormat="1" applyFont="1"/>
    <xf numFmtId="167" fontId="20" fillId="0" borderId="0" xfId="10" applyNumberFormat="1" applyFont="1" applyAlignment="1">
      <alignment horizontal="right" vertical="top" wrapText="1"/>
    </xf>
    <xf numFmtId="167" fontId="20" fillId="0" borderId="0" xfId="10" applyNumberFormat="1" applyFont="1"/>
    <xf numFmtId="167" fontId="9" fillId="2" borderId="0" xfId="10" applyNumberFormat="1" applyFont="1" applyFill="1" applyAlignment="1">
      <alignment horizontal="right"/>
    </xf>
    <xf numFmtId="167" fontId="9" fillId="0" borderId="0" xfId="10" applyNumberFormat="1" applyFont="1" applyAlignment="1">
      <alignment horizontal="right" vertical="top" wrapText="1"/>
    </xf>
    <xf numFmtId="167" fontId="9" fillId="0" borderId="0" xfId="10" applyNumberFormat="1" applyFont="1"/>
    <xf numFmtId="167" fontId="20" fillId="2" borderId="0" xfId="10" applyNumberFormat="1" applyFont="1" applyFill="1" applyAlignment="1">
      <alignment horizontal="right"/>
    </xf>
    <xf numFmtId="0" fontId="9" fillId="0" borderId="0" xfId="10" applyFont="1" applyAlignment="1">
      <alignment horizontal="left" indent="1"/>
    </xf>
    <xf numFmtId="0" fontId="3" fillId="0" borderId="0" xfId="10" applyFont="1" applyAlignment="1">
      <alignment horizontal="left" indent="2"/>
    </xf>
    <xf numFmtId="167" fontId="3" fillId="0" borderId="0" xfId="10" applyNumberFormat="1" applyFont="1" applyAlignment="1">
      <alignment horizontal="right" vertical="top" wrapText="1"/>
    </xf>
    <xf numFmtId="167" fontId="3" fillId="0" borderId="0" xfId="10" applyNumberFormat="1" applyFont="1"/>
    <xf numFmtId="167" fontId="3" fillId="0" borderId="0" xfId="10" quotePrefix="1" applyNumberFormat="1" applyFont="1" applyAlignment="1">
      <alignment horizontal="right" vertical="top" wrapText="1"/>
    </xf>
    <xf numFmtId="167" fontId="3" fillId="2" borderId="0" xfId="10" quotePrefix="1" applyNumberFormat="1" applyFont="1" applyFill="1" applyAlignment="1">
      <alignment horizontal="right"/>
    </xf>
    <xf numFmtId="167" fontId="3" fillId="0" borderId="0" xfId="10" quotePrefix="1" applyNumberFormat="1" applyFont="1" applyAlignment="1">
      <alignment horizontal="right"/>
    </xf>
    <xf numFmtId="0" fontId="3" fillId="0" borderId="0" xfId="10" quotePrefix="1" applyFont="1" applyAlignment="1">
      <alignment horizontal="left" indent="1"/>
    </xf>
    <xf numFmtId="0" fontId="6" fillId="0" borderId="0" xfId="12"/>
    <xf numFmtId="0" fontId="3" fillId="0" borderId="0" xfId="12" applyFont="1"/>
    <xf numFmtId="0" fontId="3" fillId="0" borderId="3" xfId="12" applyFont="1" applyBorder="1"/>
    <xf numFmtId="0" fontId="3" fillId="0" borderId="0" xfId="12" applyFont="1" applyAlignment="1">
      <alignment horizontal="right" wrapText="1"/>
    </xf>
    <xf numFmtId="0" fontId="3" fillId="2" borderId="0" xfId="12" applyFont="1" applyFill="1" applyAlignment="1">
      <alignment horizontal="right" wrapText="1"/>
    </xf>
    <xf numFmtId="0" fontId="3" fillId="0" borderId="0" xfId="12" applyFont="1" applyAlignment="1">
      <alignment horizontal="right"/>
    </xf>
    <xf numFmtId="0" fontId="24" fillId="0" borderId="0" xfId="12" applyFont="1"/>
    <xf numFmtId="0" fontId="3" fillId="2" borderId="0" xfId="12" applyFont="1" applyFill="1" applyAlignment="1">
      <alignment horizontal="right"/>
    </xf>
    <xf numFmtId="0" fontId="9" fillId="0" borderId="0" xfId="12" applyFont="1"/>
    <xf numFmtId="167" fontId="20" fillId="0" borderId="0" xfId="12" applyNumberFormat="1" applyFont="1" applyAlignment="1">
      <alignment horizontal="right"/>
    </xf>
    <xf numFmtId="167" fontId="20" fillId="2" borderId="0" xfId="12" applyNumberFormat="1" applyFont="1" applyFill="1" applyAlignment="1">
      <alignment horizontal="right"/>
    </xf>
    <xf numFmtId="167" fontId="3" fillId="0" borderId="0" xfId="12" applyNumberFormat="1" applyFont="1" applyAlignment="1">
      <alignment horizontal="right"/>
    </xf>
    <xf numFmtId="167" fontId="3" fillId="0" borderId="0" xfId="12" quotePrefix="1" applyNumberFormat="1" applyFont="1" applyAlignment="1">
      <alignment horizontal="right"/>
    </xf>
    <xf numFmtId="167" fontId="3" fillId="2" borderId="0" xfId="12" applyNumberFormat="1" applyFont="1" applyFill="1" applyAlignment="1">
      <alignment horizontal="right"/>
    </xf>
    <xf numFmtId="0" fontId="3" fillId="0" borderId="0" xfId="12" applyFont="1" applyAlignment="1">
      <alignment horizontal="left" indent="1"/>
    </xf>
    <xf numFmtId="167" fontId="9" fillId="0" borderId="4" xfId="12" applyNumberFormat="1" applyFont="1" applyBorder="1" applyAlignment="1">
      <alignment horizontal="right"/>
    </xf>
    <xf numFmtId="167" fontId="24" fillId="0" borderId="4" xfId="12" applyNumberFormat="1" applyFont="1" applyBorder="1" applyAlignment="1">
      <alignment horizontal="right"/>
    </xf>
    <xf numFmtId="167" fontId="24" fillId="2" borderId="4" xfId="12" applyNumberFormat="1" applyFont="1" applyFill="1" applyBorder="1" applyAlignment="1">
      <alignment horizontal="right"/>
    </xf>
    <xf numFmtId="167" fontId="6" fillId="0" borderId="0" xfId="12" applyNumberFormat="1"/>
    <xf numFmtId="167" fontId="9" fillId="0" borderId="0" xfId="12" applyNumberFormat="1" applyFont="1" applyAlignment="1">
      <alignment horizontal="right"/>
    </xf>
    <xf numFmtId="167" fontId="24" fillId="0" borderId="0" xfId="12" applyNumberFormat="1" applyFont="1" applyAlignment="1">
      <alignment horizontal="right"/>
    </xf>
    <xf numFmtId="167" fontId="24" fillId="2" borderId="0" xfId="12" applyNumberFormat="1" applyFont="1" applyFill="1" applyAlignment="1">
      <alignment horizontal="right"/>
    </xf>
    <xf numFmtId="166" fontId="6" fillId="0" borderId="0" xfId="12" applyNumberFormat="1"/>
    <xf numFmtId="0" fontId="6" fillId="5" borderId="0" xfId="12" applyFill="1"/>
    <xf numFmtId="3" fontId="3" fillId="0" borderId="0" xfId="10" applyNumberFormat="1" applyFont="1"/>
    <xf numFmtId="0" fontId="6" fillId="0" borderId="0" xfId="12" applyAlignment="1">
      <alignment horizontal="left" vertical="top"/>
    </xf>
    <xf numFmtId="168" fontId="6" fillId="0" borderId="0" xfId="13" applyNumberFormat="1" applyFont="1" applyFill="1" applyBorder="1"/>
    <xf numFmtId="0" fontId="25" fillId="0" borderId="0" xfId="12" applyFont="1"/>
    <xf numFmtId="0" fontId="20" fillId="0" borderId="0" xfId="12" applyFont="1"/>
    <xf numFmtId="168" fontId="3" fillId="0" borderId="0" xfId="13" applyNumberFormat="1" applyFont="1" applyFill="1" applyBorder="1"/>
    <xf numFmtId="169" fontId="3" fillId="0" borderId="0" xfId="12" applyNumberFormat="1" applyFont="1"/>
    <xf numFmtId="170" fontId="25" fillId="0" borderId="0" xfId="12" applyNumberFormat="1" applyFont="1"/>
    <xf numFmtId="167" fontId="25" fillId="0" borderId="0" xfId="12" applyNumberFormat="1" applyFont="1"/>
    <xf numFmtId="165" fontId="24" fillId="0" borderId="4" xfId="12" applyNumberFormat="1" applyFont="1" applyBorder="1" applyAlignment="1">
      <alignment horizontal="right"/>
    </xf>
    <xf numFmtId="171" fontId="24" fillId="0" borderId="4" xfId="12" applyNumberFormat="1" applyFont="1" applyBorder="1" applyAlignment="1">
      <alignment horizontal="right"/>
    </xf>
    <xf numFmtId="0" fontId="3" fillId="0" borderId="0" xfId="11" applyFont="1"/>
    <xf numFmtId="0" fontId="4" fillId="0" borderId="3" xfId="11" applyFont="1" applyBorder="1" applyAlignment="1">
      <alignment vertical="top"/>
    </xf>
    <xf numFmtId="0" fontId="3" fillId="0" borderId="3" xfId="11" applyFont="1" applyBorder="1" applyAlignment="1">
      <alignment horizontal="center" vertical="top" wrapText="1"/>
    </xf>
    <xf numFmtId="0" fontId="4" fillId="0" borderId="0" xfId="11" applyFont="1" applyAlignment="1">
      <alignment vertical="top"/>
    </xf>
    <xf numFmtId="0" fontId="3" fillId="0" borderId="0" xfId="11" applyFont="1" applyAlignment="1">
      <alignment horizontal="right" wrapText="1"/>
    </xf>
    <xf numFmtId="0" fontId="3" fillId="6" borderId="0" xfId="11" applyFont="1" applyFill="1" applyAlignment="1">
      <alignment horizontal="right" wrapText="1"/>
    </xf>
    <xf numFmtId="0" fontId="3" fillId="0" borderId="0" xfId="11" applyFont="1" applyAlignment="1">
      <alignment horizontal="right" vertical="top" wrapText="1"/>
    </xf>
    <xf numFmtId="0" fontId="3" fillId="6" borderId="0" xfId="11" applyFont="1" applyFill="1" applyAlignment="1">
      <alignment horizontal="right" vertical="top" wrapText="1"/>
    </xf>
    <xf numFmtId="0" fontId="3" fillId="0" borderId="0" xfId="11" applyFont="1" applyAlignment="1">
      <alignment vertical="top"/>
    </xf>
    <xf numFmtId="172" fontId="3" fillId="0" borderId="0" xfId="11" applyNumberFormat="1" applyFont="1" applyAlignment="1">
      <alignment horizontal="right"/>
    </xf>
    <xf numFmtId="172" fontId="3" fillId="6" borderId="0" xfId="11" applyNumberFormat="1" applyFont="1" applyFill="1" applyAlignment="1">
      <alignment horizontal="right"/>
    </xf>
    <xf numFmtId="172" fontId="3" fillId="0" borderId="0" xfId="11" applyNumberFormat="1" applyFont="1" applyAlignment="1">
      <alignment horizontal="right" wrapText="1"/>
    </xf>
    <xf numFmtId="172" fontId="3" fillId="0" borderId="0" xfId="11" applyNumberFormat="1" applyFont="1" applyAlignment="1">
      <alignment horizontal="right" vertical="top" wrapText="1"/>
    </xf>
    <xf numFmtId="0" fontId="9" fillId="0" borderId="0" xfId="11" applyFont="1" applyAlignment="1">
      <alignment vertical="top"/>
    </xf>
    <xf numFmtId="172" fontId="3" fillId="0" borderId="0" xfId="11" applyNumberFormat="1" applyFont="1"/>
    <xf numFmtId="0" fontId="26" fillId="0" borderId="0" xfId="11" applyFont="1"/>
    <xf numFmtId="0" fontId="27" fillId="0" borderId="0" xfId="11" applyFont="1"/>
    <xf numFmtId="0" fontId="3" fillId="2" borderId="0" xfId="11" applyFont="1" applyFill="1" applyAlignment="1">
      <alignment horizontal="right" wrapText="1"/>
    </xf>
    <xf numFmtId="0" fontId="3" fillId="0" borderId="0" xfId="11" applyFont="1" applyAlignment="1">
      <alignment horizontal="right" vertical="top"/>
    </xf>
    <xf numFmtId="0" fontId="3" fillId="2" borderId="0" xfId="11" applyFont="1" applyFill="1" applyAlignment="1">
      <alignment horizontal="right" vertical="top" wrapText="1"/>
    </xf>
    <xf numFmtId="0" fontId="3" fillId="0" borderId="0" xfId="11" applyFont="1" applyAlignment="1">
      <alignment horizontal="right"/>
    </xf>
    <xf numFmtId="0" fontId="3" fillId="2" borderId="0" xfId="11" applyFont="1" applyFill="1" applyAlignment="1">
      <alignment horizontal="right"/>
    </xf>
    <xf numFmtId="165" fontId="3" fillId="0" borderId="0" xfId="11" applyNumberFormat="1" applyFont="1" applyAlignment="1">
      <alignment horizontal="right"/>
    </xf>
    <xf numFmtId="165" fontId="3" fillId="2" borderId="0" xfId="11" applyNumberFormat="1" applyFont="1" applyFill="1" applyAlignment="1">
      <alignment horizontal="right"/>
    </xf>
    <xf numFmtId="0" fontId="3" fillId="0" borderId="0" xfId="11" applyFont="1" applyAlignment="1">
      <alignment horizontal="left" indent="1"/>
    </xf>
    <xf numFmtId="0" fontId="9" fillId="0" borderId="0" xfId="11" applyFont="1"/>
    <xf numFmtId="165" fontId="9" fillId="0" borderId="0" xfId="11" applyNumberFormat="1" applyFont="1" applyAlignment="1">
      <alignment horizontal="right"/>
    </xf>
    <xf numFmtId="165" fontId="9" fillId="2" borderId="0" xfId="11" applyNumberFormat="1" applyFont="1" applyFill="1" applyAlignment="1">
      <alignment horizontal="right"/>
    </xf>
    <xf numFmtId="165" fontId="9" fillId="0" borderId="0" xfId="11" applyNumberFormat="1" applyFont="1"/>
    <xf numFmtId="0" fontId="3" fillId="0" borderId="0" xfId="11" applyFont="1" applyAlignment="1">
      <alignment horizontal="left"/>
    </xf>
    <xf numFmtId="0" fontId="4" fillId="0" borderId="0" xfId="11" applyFont="1"/>
    <xf numFmtId="165" fontId="4" fillId="0" borderId="0" xfId="11" applyNumberFormat="1" applyFont="1" applyAlignment="1">
      <alignment horizontal="right"/>
    </xf>
    <xf numFmtId="165" fontId="4" fillId="2" borderId="0" xfId="11" applyNumberFormat="1" applyFont="1" applyFill="1" applyAlignment="1">
      <alignment horizontal="right"/>
    </xf>
    <xf numFmtId="165" fontId="4" fillId="0" borderId="0" xfId="11" applyNumberFormat="1" applyFont="1"/>
    <xf numFmtId="0" fontId="9" fillId="0" borderId="0" xfId="7" applyFont="1"/>
    <xf numFmtId="173" fontId="3" fillId="2" borderId="0" xfId="11" applyNumberFormat="1" applyFont="1" applyFill="1"/>
    <xf numFmtId="173" fontId="3" fillId="0" borderId="0" xfId="11" applyNumberFormat="1" applyFont="1"/>
    <xf numFmtId="165" fontId="9" fillId="2" borderId="0" xfId="11" applyNumberFormat="1" applyFont="1" applyFill="1"/>
    <xf numFmtId="173" fontId="3" fillId="0" borderId="0" xfId="11" applyNumberFormat="1" applyFont="1" applyAlignment="1">
      <alignment horizontal="right"/>
    </xf>
    <xf numFmtId="0" fontId="4" fillId="0" borderId="1" xfId="11" applyFont="1" applyBorder="1" applyAlignment="1">
      <alignment vertical="center"/>
    </xf>
    <xf numFmtId="0" fontId="3" fillId="0" borderId="1" xfId="11" applyFont="1" applyBorder="1" applyAlignment="1">
      <alignment horizontal="right"/>
    </xf>
    <xf numFmtId="165" fontId="3" fillId="0" borderId="1" xfId="11" applyNumberFormat="1" applyFont="1" applyBorder="1" applyAlignment="1">
      <alignment horizontal="right"/>
    </xf>
    <xf numFmtId="165" fontId="3" fillId="2" borderId="1" xfId="11" applyNumberFormat="1" applyFont="1" applyFill="1" applyBorder="1" applyAlignment="1">
      <alignment horizontal="right"/>
    </xf>
    <xf numFmtId="0" fontId="9" fillId="0" borderId="0" xfId="11" applyFont="1" applyAlignment="1">
      <alignment horizontal="right"/>
    </xf>
    <xf numFmtId="0" fontId="10" fillId="0" borderId="3" xfId="11" applyBorder="1"/>
    <xf numFmtId="16" fontId="3" fillId="2" borderId="3" xfId="11" quotePrefix="1" applyNumberFormat="1" applyFont="1" applyFill="1" applyBorder="1" applyAlignment="1">
      <alignment horizontal="right" vertical="top" wrapText="1"/>
    </xf>
    <xf numFmtId="0" fontId="3" fillId="0" borderId="3" xfId="11" quotePrefix="1" applyFont="1" applyBorder="1" applyAlignment="1">
      <alignment horizontal="right" vertical="top" wrapText="1"/>
    </xf>
    <xf numFmtId="16" fontId="3" fillId="0" borderId="3" xfId="11" quotePrefix="1" applyNumberFormat="1" applyFont="1" applyBorder="1" applyAlignment="1">
      <alignment horizontal="right" vertical="top" wrapText="1"/>
    </xf>
    <xf numFmtId="16" fontId="3" fillId="2" borderId="0" xfId="11" quotePrefix="1" applyNumberFormat="1" applyFont="1" applyFill="1" applyAlignment="1">
      <alignment horizontal="right" vertical="top" wrapText="1"/>
    </xf>
    <xf numFmtId="16" fontId="3" fillId="0" borderId="0" xfId="11" quotePrefix="1" applyNumberFormat="1" applyFont="1" applyAlignment="1">
      <alignment horizontal="right" vertical="top" wrapText="1"/>
    </xf>
    <xf numFmtId="3" fontId="3" fillId="2" borderId="0" xfId="11" applyNumberFormat="1" applyFont="1" applyFill="1" applyAlignment="1">
      <alignment horizontal="right"/>
    </xf>
    <xf numFmtId="165" fontId="3" fillId="2" borderId="0" xfId="11" applyNumberFormat="1" applyFont="1" applyFill="1"/>
    <xf numFmtId="165" fontId="10" fillId="0" borderId="0" xfId="11" applyNumberFormat="1"/>
    <xf numFmtId="165" fontId="4" fillId="2" borderId="0" xfId="11" applyNumberFormat="1" applyFont="1" applyFill="1"/>
    <xf numFmtId="0" fontId="4" fillId="0" borderId="1" xfId="11" applyFont="1" applyBorder="1" applyAlignment="1">
      <alignment horizontal="right" vertical="center"/>
    </xf>
    <xf numFmtId="165" fontId="3" fillId="2" borderId="1" xfId="11" applyNumberFormat="1" applyFont="1" applyFill="1" applyBorder="1" applyAlignment="1">
      <alignment horizontal="right" wrapText="1"/>
    </xf>
    <xf numFmtId="165" fontId="3" fillId="0" borderId="1" xfId="11" applyNumberFormat="1" applyFont="1" applyBorder="1" applyAlignment="1">
      <alignment horizontal="right" wrapText="1"/>
    </xf>
    <xf numFmtId="0" fontId="6" fillId="0" borderId="0" xfId="16" applyFont="1"/>
    <xf numFmtId="0" fontId="7" fillId="0" borderId="0" xfId="11" applyFont="1"/>
    <xf numFmtId="0" fontId="3" fillId="0" borderId="3" xfId="7" applyBorder="1"/>
    <xf numFmtId="0" fontId="3" fillId="0" borderId="3" xfId="7" applyBorder="1" applyAlignment="1">
      <alignment horizontal="right" wrapText="1"/>
    </xf>
    <xf numFmtId="0" fontId="3" fillId="0" borderId="0" xfId="7"/>
    <xf numFmtId="0" fontId="3" fillId="0" borderId="0" xfId="7" applyAlignment="1">
      <alignment horizontal="right"/>
    </xf>
    <xf numFmtId="174" fontId="3" fillId="0" borderId="0" xfId="11" applyNumberFormat="1" applyFont="1" applyAlignment="1">
      <alignment horizontal="right"/>
    </xf>
    <xf numFmtId="165" fontId="4" fillId="0" borderId="1" xfId="11" applyNumberFormat="1" applyFont="1" applyBorder="1" applyAlignment="1">
      <alignment horizontal="right"/>
    </xf>
    <xf numFmtId="175" fontId="3" fillId="0" borderId="0" xfId="7" applyNumberFormat="1"/>
    <xf numFmtId="0" fontId="4" fillId="0" borderId="0" xfId="11" applyFont="1" applyAlignment="1">
      <alignment horizontal="right" vertical="top"/>
    </xf>
    <xf numFmtId="0" fontId="10" fillId="2" borderId="0" xfId="11" applyFill="1" applyAlignment="1">
      <alignment horizontal="right"/>
    </xf>
    <xf numFmtId="0" fontId="10" fillId="0" borderId="0" xfId="11" applyAlignment="1">
      <alignment horizontal="right"/>
    </xf>
    <xf numFmtId="0" fontId="9" fillId="0" borderId="0" xfId="11" applyFont="1" applyAlignment="1">
      <alignment wrapText="1"/>
    </xf>
    <xf numFmtId="0" fontId="9" fillId="0" borderId="0" xfId="11" applyFont="1" applyAlignment="1">
      <alignment horizontal="right" wrapText="1"/>
    </xf>
    <xf numFmtId="0" fontId="4" fillId="0" borderId="0" xfId="11" applyFont="1" applyAlignment="1">
      <alignment horizontal="right"/>
    </xf>
    <xf numFmtId="165" fontId="3" fillId="0" borderId="1" xfId="11" applyNumberFormat="1" applyFont="1" applyBorder="1"/>
    <xf numFmtId="165" fontId="3" fillId="2" borderId="1" xfId="11" applyNumberFormat="1" applyFont="1" applyFill="1" applyBorder="1"/>
    <xf numFmtId="0" fontId="3" fillId="0" borderId="3" xfId="11" applyFont="1" applyBorder="1" applyAlignment="1">
      <alignment horizontal="right" vertical="top"/>
    </xf>
    <xf numFmtId="0" fontId="3" fillId="0" borderId="3" xfId="11" applyFont="1" applyBorder="1" applyAlignment="1">
      <alignment vertical="top" wrapText="1"/>
    </xf>
    <xf numFmtId="0" fontId="4" fillId="0" borderId="0" xfId="11" applyFont="1" applyAlignment="1">
      <alignment horizontal="right" vertical="top" wrapText="1"/>
    </xf>
    <xf numFmtId="0" fontId="4" fillId="0" borderId="0" xfId="11" applyFont="1" applyAlignment="1">
      <alignment horizontal="right" wrapText="1"/>
    </xf>
    <xf numFmtId="0" fontId="29" fillId="0" borderId="0" xfId="11" applyFont="1" applyAlignment="1">
      <alignment horizontal="right" vertical="top" wrapText="1"/>
    </xf>
    <xf numFmtId="0" fontId="3" fillId="0" borderId="3" xfId="11" applyFont="1" applyBorder="1"/>
    <xf numFmtId="1" fontId="3" fillId="0" borderId="0" xfId="11" applyNumberFormat="1" applyFont="1" applyAlignment="1">
      <alignment horizontal="right"/>
    </xf>
    <xf numFmtId="0" fontId="3" fillId="0" borderId="0" xfId="7" applyAlignment="1">
      <alignment horizontal="center"/>
    </xf>
    <xf numFmtId="0" fontId="3" fillId="0" borderId="0" xfId="11" applyFont="1" applyAlignment="1">
      <alignment horizontal="left" vertical="top"/>
    </xf>
    <xf numFmtId="16" fontId="3" fillId="2" borderId="3" xfId="11" quotePrefix="1" applyNumberFormat="1" applyFont="1" applyFill="1" applyBorder="1" applyAlignment="1">
      <alignment horizontal="right" wrapText="1"/>
    </xf>
    <xf numFmtId="0" fontId="3" fillId="0" borderId="3" xfId="11" quotePrefix="1" applyFont="1" applyBorder="1" applyAlignment="1">
      <alignment horizontal="right" wrapText="1"/>
    </xf>
    <xf numFmtId="16" fontId="3" fillId="0" borderId="3" xfId="11" quotePrefix="1" applyNumberFormat="1" applyFont="1" applyBorder="1" applyAlignment="1">
      <alignment horizontal="right" wrapText="1"/>
    </xf>
    <xf numFmtId="0" fontId="9" fillId="0" borderId="0" xfId="11" applyFont="1" applyAlignment="1">
      <alignment horizontal="left" vertical="top"/>
    </xf>
    <xf numFmtId="0" fontId="4" fillId="0" borderId="2" xfId="11" applyFont="1" applyBorder="1" applyAlignment="1">
      <alignment horizontal="left" vertical="top"/>
    </xf>
    <xf numFmtId="165" fontId="4" fillId="2" borderId="2" xfId="11" applyNumberFormat="1" applyFont="1" applyFill="1" applyBorder="1"/>
    <xf numFmtId="165" fontId="4" fillId="0" borderId="2" xfId="11" applyNumberFormat="1" applyFont="1" applyBorder="1"/>
    <xf numFmtId="0" fontId="3" fillId="0" borderId="3" xfId="11" applyFont="1" applyBorder="1" applyAlignment="1">
      <alignment horizontal="left" vertical="top"/>
    </xf>
    <xf numFmtId="0" fontId="4" fillId="0" borderId="0" xfId="11" applyFont="1" applyAlignment="1">
      <alignment horizontal="left" vertical="top"/>
    </xf>
    <xf numFmtId="0" fontId="4" fillId="0" borderId="0" xfId="11" applyFont="1" applyAlignment="1">
      <alignment horizontal="center"/>
    </xf>
    <xf numFmtId="0" fontId="3" fillId="0" borderId="0" xfId="11" applyFont="1" applyAlignment="1">
      <alignment horizontal="center" vertical="top" wrapText="1"/>
    </xf>
    <xf numFmtId="165" fontId="4" fillId="0" borderId="3" xfId="11" applyNumberFormat="1" applyFont="1" applyBorder="1" applyAlignment="1">
      <alignment horizontal="right"/>
    </xf>
    <xf numFmtId="0" fontId="6" fillId="0" borderId="0" xfId="17"/>
    <xf numFmtId="0" fontId="3" fillId="0" borderId="0" xfId="17" applyFont="1" applyAlignment="1">
      <alignment horizontal="center" vertical="top" wrapText="1"/>
    </xf>
    <xf numFmtId="0" fontId="3" fillId="0" borderId="0" xfId="17" applyFont="1" applyAlignment="1">
      <alignment horizontal="right" wrapText="1"/>
    </xf>
    <xf numFmtId="0" fontId="3" fillId="2" borderId="0" xfId="17" applyFont="1" applyFill="1" applyAlignment="1">
      <alignment horizontal="right" wrapText="1"/>
    </xf>
    <xf numFmtId="0" fontId="8" fillId="0" borderId="0" xfId="17" applyFont="1" applyAlignment="1">
      <alignment horizontal="right" wrapText="1"/>
    </xf>
    <xf numFmtId="0" fontId="3" fillId="0" borderId="0" xfId="17" applyFont="1" applyAlignment="1">
      <alignment horizontal="right" vertical="top" wrapText="1"/>
    </xf>
    <xf numFmtId="0" fontId="3" fillId="2" borderId="0" xfId="17" applyFont="1" applyFill="1" applyAlignment="1">
      <alignment horizontal="right" vertical="top" wrapText="1"/>
    </xf>
    <xf numFmtId="0" fontId="3" fillId="2" borderId="0" xfId="17" applyFont="1" applyFill="1" applyAlignment="1">
      <alignment horizontal="right"/>
    </xf>
    <xf numFmtId="0" fontId="3" fillId="0" borderId="0" xfId="17" applyFont="1" applyAlignment="1">
      <alignment horizontal="right"/>
    </xf>
    <xf numFmtId="0" fontId="9" fillId="0" borderId="0" xfId="17" applyFont="1"/>
    <xf numFmtId="0" fontId="9" fillId="2" borderId="0" xfId="17" applyFont="1" applyFill="1"/>
    <xf numFmtId="0" fontId="3" fillId="0" borderId="0" xfId="17" applyFont="1"/>
    <xf numFmtId="41" fontId="3" fillId="0" borderId="0" xfId="18" applyFont="1" applyFill="1" applyAlignment="1">
      <alignment horizontal="right" wrapText="1"/>
    </xf>
    <xf numFmtId="41" fontId="3" fillId="2" borderId="0" xfId="18" applyFont="1" applyFill="1" applyAlignment="1">
      <alignment horizontal="right" wrapText="1"/>
    </xf>
    <xf numFmtId="0" fontId="4" fillId="0" borderId="0" xfId="17" applyFont="1"/>
    <xf numFmtId="41" fontId="4" fillId="0" borderId="0" xfId="18" applyFont="1" applyFill="1" applyAlignment="1">
      <alignment horizontal="right" wrapText="1"/>
    </xf>
    <xf numFmtId="41" fontId="4" fillId="2" borderId="0" xfId="18" applyFont="1" applyFill="1" applyAlignment="1">
      <alignment horizontal="right" wrapText="1"/>
    </xf>
    <xf numFmtId="0" fontId="4" fillId="0" borderId="2" xfId="17" applyFont="1" applyBorder="1"/>
    <xf numFmtId="41" fontId="4" fillId="0" borderId="2" xfId="18" applyFont="1" applyFill="1" applyBorder="1" applyAlignment="1">
      <alignment horizontal="right" wrapText="1"/>
    </xf>
    <xf numFmtId="41" fontId="4" fillId="2" borderId="2" xfId="18" applyFont="1" applyFill="1" applyBorder="1" applyAlignment="1">
      <alignment horizontal="right" wrapText="1"/>
    </xf>
    <xf numFmtId="41" fontId="4" fillId="0" borderId="0" xfId="18" applyFont="1" applyFill="1" applyBorder="1" applyAlignment="1">
      <alignment horizontal="right" wrapText="1"/>
    </xf>
    <xf numFmtId="41" fontId="4" fillId="2" borderId="0" xfId="18" applyFont="1" applyFill="1" applyBorder="1" applyAlignment="1">
      <alignment horizontal="right" wrapText="1"/>
    </xf>
    <xf numFmtId="0" fontId="6" fillId="0" borderId="0" xfId="19" applyFont="1"/>
    <xf numFmtId="0" fontId="3" fillId="0" borderId="0" xfId="20" applyFont="1" applyAlignment="1">
      <alignment horizontal="right"/>
    </xf>
    <xf numFmtId="0" fontId="3" fillId="0" borderId="0" xfId="19" applyFont="1" applyAlignment="1">
      <alignment horizontal="right"/>
    </xf>
    <xf numFmtId="165" fontId="3" fillId="0" borderId="0" xfId="19" applyNumberFormat="1" applyFont="1"/>
    <xf numFmtId="165" fontId="3" fillId="0" borderId="0" xfId="19" applyNumberFormat="1" applyFont="1" applyAlignment="1">
      <alignment horizontal="right"/>
    </xf>
    <xf numFmtId="165" fontId="4" fillId="0" borderId="0" xfId="19" applyNumberFormat="1" applyFont="1"/>
    <xf numFmtId="0" fontId="27" fillId="0" borderId="0" xfId="19" applyFont="1"/>
    <xf numFmtId="0" fontId="6" fillId="0" borderId="0" xfId="21"/>
    <xf numFmtId="0" fontId="3" fillId="0" borderId="0" xfId="21" applyFont="1"/>
    <xf numFmtId="165" fontId="3" fillId="0" borderId="0" xfId="24" applyNumberFormat="1" applyFont="1" applyAlignment="1">
      <alignment horizontal="right"/>
    </xf>
    <xf numFmtId="165" fontId="3" fillId="0" borderId="0" xfId="21" applyNumberFormat="1" applyFont="1"/>
    <xf numFmtId="0" fontId="4" fillId="0" borderId="0" xfId="21" applyFont="1"/>
    <xf numFmtId="165" fontId="9" fillId="0" borderId="0" xfId="19" applyNumberFormat="1" applyFont="1"/>
    <xf numFmtId="165" fontId="3" fillId="0" borderId="0" xfId="19" quotePrefix="1" applyNumberFormat="1" applyFont="1" applyAlignment="1">
      <alignment horizontal="right"/>
    </xf>
    <xf numFmtId="165" fontId="9" fillId="0" borderId="0" xfId="19" quotePrefix="1" applyNumberFormat="1" applyFont="1" applyAlignment="1">
      <alignment horizontal="right"/>
    </xf>
    <xf numFmtId="0" fontId="3" fillId="0" borderId="3" xfId="19" applyFont="1" applyBorder="1"/>
    <xf numFmtId="0" fontId="3" fillId="0" borderId="3" xfId="15" applyNumberFormat="1" applyFont="1" applyBorder="1"/>
    <xf numFmtId="0" fontId="3" fillId="0" borderId="0" xfId="19" applyFont="1"/>
    <xf numFmtId="0" fontId="3" fillId="0" borderId="0" xfId="19" applyFont="1" applyAlignment="1">
      <alignment horizontal="right" wrapText="1"/>
    </xf>
    <xf numFmtId="0" fontId="3" fillId="5" borderId="0" xfId="19" applyFont="1" applyFill="1" applyAlignment="1">
      <alignment horizontal="right" wrapText="1"/>
    </xf>
    <xf numFmtId="0" fontId="3" fillId="0" borderId="0" xfId="20" applyFont="1" applyAlignment="1">
      <alignment horizontal="right" wrapText="1"/>
    </xf>
    <xf numFmtId="0" fontId="3" fillId="0" borderId="0" xfId="20" applyFont="1" applyAlignment="1">
      <alignment horizontal="right" indent="1"/>
    </xf>
    <xf numFmtId="0" fontId="3" fillId="5" borderId="0" xfId="19" applyFont="1" applyFill="1" applyAlignment="1">
      <alignment horizontal="right"/>
    </xf>
    <xf numFmtId="0" fontId="3" fillId="0" borderId="0" xfId="19" applyFont="1" applyAlignment="1">
      <alignment horizontal="right" indent="1"/>
    </xf>
    <xf numFmtId="0" fontId="4" fillId="0" borderId="0" xfId="19" applyFont="1"/>
    <xf numFmtId="0" fontId="4" fillId="5" borderId="0" xfId="19" applyFont="1" applyFill="1"/>
    <xf numFmtId="0" fontId="3" fillId="5" borderId="0" xfId="19" applyFont="1" applyFill="1"/>
    <xf numFmtId="0" fontId="9" fillId="0" borderId="0" xfId="19" applyFont="1" applyAlignment="1">
      <alignment horizontal="left" indent="2"/>
    </xf>
    <xf numFmtId="165" fontId="9" fillId="5" borderId="0" xfId="19" applyNumberFormat="1" applyFont="1" applyFill="1"/>
    <xf numFmtId="165" fontId="3" fillId="5" borderId="0" xfId="19" applyNumberFormat="1" applyFont="1" applyFill="1"/>
    <xf numFmtId="0" fontId="3" fillId="0" borderId="0" xfId="19" applyFont="1" applyAlignment="1">
      <alignment horizontal="left" indent="2"/>
    </xf>
    <xf numFmtId="165" fontId="3" fillId="5" borderId="0" xfId="19" quotePrefix="1" applyNumberFormat="1" applyFont="1" applyFill="1" applyAlignment="1">
      <alignment horizontal="right"/>
    </xf>
    <xf numFmtId="171" fontId="9" fillId="0" borderId="0" xfId="19" applyNumberFormat="1" applyFont="1"/>
    <xf numFmtId="171" fontId="9" fillId="5" borderId="0" xfId="19" applyNumberFormat="1" applyFont="1" applyFill="1"/>
    <xf numFmtId="0" fontId="9" fillId="0" borderId="0" xfId="10" applyFont="1" applyAlignment="1">
      <alignment horizontal="left" indent="2"/>
    </xf>
    <xf numFmtId="165" fontId="4" fillId="5" borderId="0" xfId="19" applyNumberFormat="1" applyFont="1" applyFill="1"/>
    <xf numFmtId="0" fontId="9" fillId="0" borderId="0" xfId="19" applyFont="1"/>
    <xf numFmtId="0" fontId="3" fillId="0" borderId="0" xfId="19" applyFont="1" applyAlignment="1">
      <alignment horizontal="left" wrapText="1" indent="2"/>
    </xf>
    <xf numFmtId="0" fontId="3" fillId="0" borderId="3" xfId="21" applyFont="1" applyBorder="1"/>
    <xf numFmtId="0" fontId="3" fillId="0" borderId="3" xfId="22" applyNumberFormat="1" applyFont="1" applyBorder="1"/>
    <xf numFmtId="0" fontId="3" fillId="0" borderId="0" xfId="23" applyFont="1" applyAlignment="1">
      <alignment horizontal="right" wrapText="1"/>
    </xf>
    <xf numFmtId="0" fontId="3" fillId="5" borderId="0" xfId="23" applyFont="1" applyFill="1" applyAlignment="1">
      <alignment horizontal="right" wrapText="1"/>
    </xf>
    <xf numFmtId="0" fontId="3" fillId="0" borderId="0" xfId="23" applyFont="1" applyAlignment="1">
      <alignment horizontal="right"/>
    </xf>
    <xf numFmtId="0" fontId="3" fillId="5" borderId="0" xfId="23" applyFont="1" applyFill="1" applyAlignment="1">
      <alignment horizontal="right"/>
    </xf>
    <xf numFmtId="0" fontId="3" fillId="0" borderId="0" xfId="23" applyFont="1" applyAlignment="1">
      <alignment horizontal="right" indent="1"/>
    </xf>
    <xf numFmtId="0" fontId="4" fillId="5" borderId="0" xfId="21" applyFont="1" applyFill="1"/>
    <xf numFmtId="0" fontId="3" fillId="0" borderId="0" xfId="21" applyFont="1" applyAlignment="1">
      <alignment horizontal="right"/>
    </xf>
    <xf numFmtId="0" fontId="3" fillId="5" borderId="0" xfId="21" applyFont="1" applyFill="1"/>
    <xf numFmtId="165" fontId="3" fillId="0" borderId="0" xfId="21" applyNumberFormat="1" applyFont="1" applyAlignment="1">
      <alignment horizontal="right"/>
    </xf>
    <xf numFmtId="0" fontId="9" fillId="0" borderId="0" xfId="21" applyFont="1" applyAlignment="1">
      <alignment horizontal="left" indent="2"/>
    </xf>
    <xf numFmtId="165" fontId="9" fillId="0" borderId="0" xfId="24" applyNumberFormat="1" applyFont="1" applyAlignment="1">
      <alignment horizontal="right"/>
    </xf>
    <xf numFmtId="165" fontId="9" fillId="5" borderId="0" xfId="24" applyNumberFormat="1" applyFont="1" applyFill="1" applyAlignment="1">
      <alignment horizontal="right"/>
    </xf>
    <xf numFmtId="165" fontId="3" fillId="5" borderId="0" xfId="24" applyNumberFormat="1" applyFont="1" applyFill="1" applyAlignment="1">
      <alignment horizontal="right"/>
    </xf>
    <xf numFmtId="0" fontId="3" fillId="0" borderId="0" xfId="21" applyFont="1" applyAlignment="1">
      <alignment horizontal="left" indent="2"/>
    </xf>
    <xf numFmtId="165" fontId="8" fillId="0" borderId="0" xfId="24" quotePrefix="1" applyNumberFormat="1" applyFont="1" applyAlignment="1">
      <alignment horizontal="right"/>
    </xf>
    <xf numFmtId="165" fontId="8" fillId="5" borderId="0" xfId="24" quotePrefix="1" applyNumberFormat="1" applyFont="1" applyFill="1" applyAlignment="1">
      <alignment horizontal="right"/>
    </xf>
    <xf numFmtId="165" fontId="8" fillId="0" borderId="0" xfId="24" applyNumberFormat="1" applyFont="1" applyAlignment="1">
      <alignment horizontal="right"/>
    </xf>
    <xf numFmtId="0" fontId="3" fillId="0" borderId="0" xfId="23" applyFont="1" applyAlignment="1">
      <alignment horizontal="left" indent="2"/>
    </xf>
    <xf numFmtId="0" fontId="9" fillId="0" borderId="0" xfId="23" applyFont="1" applyAlignment="1">
      <alignment horizontal="left" indent="2"/>
    </xf>
    <xf numFmtId="165" fontId="33" fillId="0" borderId="0" xfId="24" quotePrefix="1" applyNumberFormat="1" applyFont="1" applyAlignment="1">
      <alignment horizontal="right"/>
    </xf>
    <xf numFmtId="0" fontId="9" fillId="0" borderId="0" xfId="25" applyFont="1" applyAlignment="1">
      <alignment horizontal="left" indent="2"/>
    </xf>
    <xf numFmtId="165" fontId="4" fillId="0" borderId="0" xfId="24" applyNumberFormat="1" applyFont="1" applyAlignment="1">
      <alignment horizontal="right"/>
    </xf>
    <xf numFmtId="165" fontId="4" fillId="5" borderId="0" xfId="24" applyNumberFormat="1" applyFont="1" applyFill="1" applyAlignment="1">
      <alignment horizontal="right"/>
    </xf>
    <xf numFmtId="0" fontId="9" fillId="0" borderId="0" xfId="21" applyFont="1"/>
    <xf numFmtId="0" fontId="3" fillId="0" borderId="0" xfId="25" applyFont="1" applyAlignment="1">
      <alignment horizontal="left" indent="2"/>
    </xf>
    <xf numFmtId="0" fontId="3" fillId="0" borderId="0" xfId="23" applyFont="1" applyAlignment="1">
      <alignment horizontal="left" indent="1"/>
    </xf>
    <xf numFmtId="0" fontId="4" fillId="0" borderId="0" xfId="23" applyFont="1" applyAlignment="1">
      <alignment horizontal="left"/>
    </xf>
    <xf numFmtId="0" fontId="4" fillId="0" borderId="3" xfId="10" applyFont="1" applyBorder="1" applyAlignment="1">
      <alignment vertical="top"/>
    </xf>
    <xf numFmtId="0" fontId="4" fillId="0" borderId="0" xfId="10" applyFont="1" applyAlignment="1">
      <alignment vertical="top"/>
    </xf>
    <xf numFmtId="0" fontId="3" fillId="6" borderId="3" xfId="10" applyFont="1" applyFill="1" applyBorder="1" applyAlignment="1">
      <alignment horizontal="right" wrapText="1"/>
    </xf>
    <xf numFmtId="0" fontId="3" fillId="6" borderId="0" xfId="10" applyFont="1" applyFill="1" applyAlignment="1">
      <alignment horizontal="right" vertical="top" wrapText="1"/>
    </xf>
    <xf numFmtId="0" fontId="3" fillId="5" borderId="0" xfId="10" applyFont="1" applyFill="1" applyAlignment="1">
      <alignment horizontal="right" wrapText="1"/>
    </xf>
    <xf numFmtId="0" fontId="3" fillId="4" borderId="0" xfId="10" applyFont="1" applyFill="1" applyAlignment="1">
      <alignment horizontal="right" vertical="top" wrapText="1"/>
    </xf>
    <xf numFmtId="0" fontId="4" fillId="0" borderId="0" xfId="10" applyFont="1" applyAlignment="1">
      <alignment horizontal="left" vertical="top" indent="1"/>
    </xf>
    <xf numFmtId="3" fontId="4" fillId="5" borderId="0" xfId="10" applyNumberFormat="1" applyFont="1" applyFill="1" applyAlignment="1">
      <alignment horizontal="right" wrapText="1"/>
    </xf>
    <xf numFmtId="172" fontId="4" fillId="4" borderId="0" xfId="10" applyNumberFormat="1" applyFont="1" applyFill="1" applyAlignment="1">
      <alignment horizontal="right"/>
    </xf>
    <xf numFmtId="0" fontId="3" fillId="0" borderId="0" xfId="10" applyFont="1" applyAlignment="1">
      <alignment horizontal="left" vertical="top" indent="1"/>
    </xf>
    <xf numFmtId="3" fontId="3" fillId="5" borderId="0" xfId="10" applyNumberFormat="1" applyFont="1" applyFill="1" applyAlignment="1">
      <alignment horizontal="right" wrapText="1"/>
    </xf>
    <xf numFmtId="172" fontId="3" fillId="0" borderId="0" xfId="10" applyNumberFormat="1" applyFont="1" applyAlignment="1">
      <alignment horizontal="right"/>
    </xf>
    <xf numFmtId="172" fontId="3" fillId="4" borderId="0" xfId="10" applyNumberFormat="1" applyFont="1" applyFill="1" applyAlignment="1">
      <alignment horizontal="right"/>
    </xf>
    <xf numFmtId="169" fontId="3" fillId="0" borderId="0" xfId="10" applyNumberFormat="1" applyFont="1" applyAlignment="1">
      <alignment horizontal="right" wrapText="1"/>
    </xf>
    <xf numFmtId="169" fontId="3" fillId="5" borderId="0" xfId="10" applyNumberFormat="1" applyFont="1" applyFill="1" applyAlignment="1">
      <alignment horizontal="right" wrapText="1"/>
    </xf>
    <xf numFmtId="176" fontId="3" fillId="0" borderId="0" xfId="10" applyNumberFormat="1" applyFont="1" applyAlignment="1">
      <alignment horizontal="right"/>
    </xf>
    <xf numFmtId="176" fontId="3" fillId="4" borderId="0" xfId="10" applyNumberFormat="1" applyFont="1" applyFill="1" applyAlignment="1">
      <alignment horizontal="right"/>
    </xf>
    <xf numFmtId="0" fontId="26" fillId="0" borderId="0" xfId="10" applyFont="1"/>
    <xf numFmtId="0" fontId="35" fillId="0" borderId="0" xfId="10" applyFont="1" applyAlignment="1">
      <alignment horizontal="justify" vertical="center"/>
    </xf>
    <xf numFmtId="0" fontId="3" fillId="5" borderId="0" xfId="11" applyFont="1" applyFill="1"/>
    <xf numFmtId="172" fontId="3" fillId="5" borderId="0" xfId="11" applyNumberFormat="1" applyFont="1" applyFill="1" applyAlignment="1">
      <alignment horizontal="right"/>
    </xf>
    <xf numFmtId="165" fontId="3" fillId="6" borderId="0" xfId="11" applyNumberFormat="1" applyFont="1" applyFill="1" applyAlignment="1">
      <alignment horizontal="right"/>
    </xf>
    <xf numFmtId="165" fontId="3" fillId="5" borderId="0" xfId="11" applyNumberFormat="1" applyFont="1" applyFill="1" applyAlignment="1">
      <alignment horizontal="right"/>
    </xf>
    <xf numFmtId="172" fontId="4" fillId="0" borderId="0" xfId="11" applyNumberFormat="1" applyFont="1" applyAlignment="1">
      <alignment horizontal="right"/>
    </xf>
    <xf numFmtId="172" fontId="4" fillId="5" borderId="0" xfId="11" applyNumberFormat="1" applyFont="1" applyFill="1" applyAlignment="1">
      <alignment horizontal="right"/>
    </xf>
    <xf numFmtId="172" fontId="4" fillId="0" borderId="0" xfId="11" applyNumberFormat="1" applyFont="1" applyAlignment="1">
      <alignment horizontal="right" vertical="top" wrapText="1"/>
    </xf>
    <xf numFmtId="0" fontId="36" fillId="0" borderId="0" xfId="0" applyFont="1"/>
    <xf numFmtId="0" fontId="6" fillId="0" borderId="0" xfId="0" applyFont="1"/>
    <xf numFmtId="0" fontId="26" fillId="0" borderId="0" xfId="0" applyFont="1" applyAlignment="1">
      <alignment horizontal="right"/>
    </xf>
    <xf numFmtId="0" fontId="6" fillId="0" borderId="0" xfId="0" applyFont="1" applyAlignment="1">
      <alignment horizontal="right"/>
    </xf>
    <xf numFmtId="3" fontId="6" fillId="0" borderId="0" xfId="0" applyNumberFormat="1" applyFont="1"/>
    <xf numFmtId="0" fontId="34" fillId="0" borderId="0" xfId="0" applyFont="1"/>
    <xf numFmtId="0" fontId="30" fillId="0" borderId="0" xfId="0" applyFont="1"/>
    <xf numFmtId="0" fontId="4" fillId="4" borderId="0" xfId="0" applyFont="1" applyFill="1" applyAlignment="1">
      <alignment horizontal="right" wrapText="1"/>
    </xf>
    <xf numFmtId="169" fontId="3" fillId="4" borderId="0" xfId="0" applyNumberFormat="1" applyFont="1" applyFill="1"/>
    <xf numFmtId="0" fontId="6" fillId="4" borderId="0" xfId="0" applyFont="1" applyFill="1"/>
    <xf numFmtId="0" fontId="4" fillId="4" borderId="0" xfId="0" applyFont="1" applyFill="1" applyAlignment="1">
      <alignment horizontal="right"/>
    </xf>
    <xf numFmtId="0" fontId="26" fillId="4" borderId="0" xfId="0" applyFont="1" applyFill="1" applyAlignment="1">
      <alignment horizontal="right"/>
    </xf>
    <xf numFmtId="0" fontId="38" fillId="4" borderId="0" xfId="0" applyFont="1" applyFill="1"/>
    <xf numFmtId="0" fontId="3" fillId="4" borderId="0" xfId="0" applyFont="1" applyFill="1" applyAlignment="1">
      <alignment horizontal="right"/>
    </xf>
    <xf numFmtId="3" fontId="3" fillId="4" borderId="0" xfId="0" applyNumberFormat="1" applyFont="1" applyFill="1"/>
    <xf numFmtId="0" fontId="3" fillId="4" borderId="0" xfId="0" applyFont="1" applyFill="1"/>
    <xf numFmtId="3" fontId="3" fillId="7" borderId="0" xfId="0" applyNumberFormat="1" applyFont="1" applyFill="1"/>
    <xf numFmtId="3" fontId="11" fillId="4" borderId="0" xfId="0" applyNumberFormat="1" applyFont="1" applyFill="1"/>
    <xf numFmtId="3" fontId="4" fillId="4" borderId="0" xfId="0" applyNumberFormat="1" applyFont="1" applyFill="1"/>
    <xf numFmtId="0" fontId="4" fillId="4" borderId="0" xfId="0" applyFont="1" applyFill="1"/>
    <xf numFmtId="0" fontId="11" fillId="4" borderId="0" xfId="0" applyFont="1" applyFill="1"/>
    <xf numFmtId="0" fontId="3" fillId="0" borderId="0" xfId="0" applyFont="1"/>
    <xf numFmtId="0" fontId="4" fillId="0" borderId="0" xfId="0" applyFont="1"/>
    <xf numFmtId="0" fontId="4" fillId="0" borderId="0" xfId="0" applyFont="1" applyAlignment="1">
      <alignment horizontal="right"/>
    </xf>
    <xf numFmtId="0" fontId="37" fillId="0" borderId="0" xfId="0" applyFont="1" applyAlignment="1">
      <alignment vertical="center" wrapText="1"/>
    </xf>
    <xf numFmtId="0" fontId="36" fillId="0" borderId="0" xfId="0" applyFont="1" applyAlignment="1">
      <alignment vertical="center" wrapText="1"/>
    </xf>
    <xf numFmtId="177" fontId="3" fillId="0" borderId="0" xfId="26" applyNumberFormat="1" applyFont="1"/>
    <xf numFmtId="177" fontId="4" fillId="0" borderId="0" xfId="26" applyNumberFormat="1" applyFont="1"/>
    <xf numFmtId="177" fontId="30" fillId="0" borderId="0" xfId="26" applyNumberFormat="1" applyFont="1"/>
    <xf numFmtId="0" fontId="30" fillId="0" borderId="0" xfId="0" applyFont="1" applyAlignment="1">
      <alignment horizontal="center" vertical="center"/>
    </xf>
    <xf numFmtId="178" fontId="30" fillId="0" borderId="0" xfId="26" applyNumberFormat="1" applyFont="1"/>
    <xf numFmtId="0" fontId="40" fillId="0" borderId="0" xfId="0" applyFont="1"/>
    <xf numFmtId="0" fontId="30" fillId="0" borderId="0" xfId="0" applyFont="1" applyAlignment="1">
      <alignment horizontal="right" wrapText="1"/>
    </xf>
    <xf numFmtId="0" fontId="3" fillId="0" borderId="0" xfId="10" applyFont="1" applyAlignment="1">
      <alignment horizontal="left" vertical="top" wrapText="1"/>
    </xf>
    <xf numFmtId="0" fontId="3" fillId="0" borderId="1" xfId="10" applyFont="1" applyBorder="1" applyAlignment="1">
      <alignment horizontal="center" vertical="center" wrapText="1"/>
    </xf>
    <xf numFmtId="0" fontId="7" fillId="0" borderId="0" xfId="10" applyFont="1" applyAlignment="1">
      <alignment horizontal="center" vertical="center" wrapText="1"/>
    </xf>
    <xf numFmtId="0" fontId="6" fillId="0" borderId="0" xfId="10" applyAlignment="1">
      <alignment horizontal="center" vertical="center" wrapText="1"/>
    </xf>
    <xf numFmtId="0" fontId="3" fillId="0" borderId="0" xfId="11" applyFont="1" applyAlignment="1">
      <alignment horizontal="left" vertical="top" wrapText="1"/>
    </xf>
    <xf numFmtId="0" fontId="7" fillId="0" borderId="0" xfId="11" applyFont="1" applyAlignment="1">
      <alignment horizontal="center"/>
    </xf>
    <xf numFmtId="0" fontId="6" fillId="0" borderId="0" xfId="11" applyFont="1" applyAlignment="1">
      <alignment horizontal="center"/>
    </xf>
    <xf numFmtId="0" fontId="3" fillId="0" borderId="1" xfId="11" applyFont="1" applyBorder="1" applyAlignment="1">
      <alignment horizontal="center" vertical="top" wrapText="1"/>
    </xf>
    <xf numFmtId="0" fontId="4" fillId="0" borderId="0" xfId="11" applyFont="1" applyAlignment="1">
      <alignment vertical="top"/>
    </xf>
    <xf numFmtId="0" fontId="3" fillId="0" borderId="0" xfId="11" applyFont="1" applyAlignment="1">
      <alignment horizontal="right" vertical="top" wrapText="1"/>
    </xf>
    <xf numFmtId="0" fontId="37" fillId="0" borderId="0" xfId="0" applyFont="1" applyAlignment="1">
      <alignment horizontal="center" vertical="center" wrapText="1"/>
    </xf>
    <xf numFmtId="0" fontId="36" fillId="0" borderId="0" xfId="0" applyFont="1" applyAlignment="1">
      <alignment horizontal="center" vertical="center" wrapText="1"/>
    </xf>
    <xf numFmtId="0" fontId="30" fillId="0" borderId="0" xfId="0" applyFont="1" applyAlignment="1">
      <alignment horizontal="left" vertical="top" wrapText="1"/>
    </xf>
    <xf numFmtId="0" fontId="3" fillId="0" borderId="0" xfId="11" applyFont="1" applyAlignment="1">
      <alignment horizontal="left" vertical="top"/>
    </xf>
    <xf numFmtId="0" fontId="3" fillId="0" borderId="0" xfId="11" applyFont="1" applyAlignment="1">
      <alignment horizontal="right" wrapText="1"/>
    </xf>
    <xf numFmtId="0" fontId="3" fillId="2" borderId="0" xfId="11" applyFont="1" applyFill="1" applyAlignment="1">
      <alignment horizontal="right" wrapText="1"/>
    </xf>
    <xf numFmtId="0" fontId="3" fillId="0" borderId="3" xfId="11" applyFont="1" applyBorder="1" applyAlignment="1">
      <alignment horizontal="center"/>
    </xf>
    <xf numFmtId="0" fontId="3" fillId="0" borderId="0" xfId="11" applyFont="1"/>
    <xf numFmtId="0" fontId="3" fillId="0" borderId="0" xfId="11" applyFont="1" applyAlignment="1">
      <alignment horizontal="right" vertical="top" wrapText="1" indent="1"/>
    </xf>
    <xf numFmtId="0" fontId="6" fillId="0" borderId="1" xfId="11" applyFont="1" applyBorder="1" applyAlignment="1">
      <alignment horizontal="center" vertical="center"/>
    </xf>
    <xf numFmtId="0" fontId="6" fillId="0" borderId="0" xfId="11" applyFont="1" applyAlignment="1">
      <alignment horizontal="center" vertical="center"/>
    </xf>
    <xf numFmtId="0" fontId="3" fillId="0" borderId="1" xfId="11" applyFont="1" applyBorder="1" applyAlignment="1">
      <alignment horizontal="center" wrapText="1"/>
    </xf>
    <xf numFmtId="0" fontId="3" fillId="0" borderId="0" xfId="11" applyFont="1" applyAlignment="1">
      <alignment horizontal="right" vertical="top"/>
    </xf>
    <xf numFmtId="0" fontId="6" fillId="0" borderId="3" xfId="11" applyFont="1" applyBorder="1" applyAlignment="1">
      <alignment horizontal="center" vertical="center"/>
    </xf>
    <xf numFmtId="0" fontId="6" fillId="0" borderId="1" xfId="17" applyBorder="1" applyAlignment="1">
      <alignment horizontal="center" vertical="center"/>
    </xf>
    <xf numFmtId="0" fontId="7" fillId="0" borderId="0" xfId="17" applyFont="1" applyAlignment="1">
      <alignment horizontal="center"/>
    </xf>
    <xf numFmtId="0" fontId="6" fillId="0" borderId="2" xfId="17" applyBorder="1" applyAlignment="1">
      <alignment horizontal="center" vertical="center"/>
    </xf>
    <xf numFmtId="0" fontId="3" fillId="0" borderId="2" xfId="17" applyFont="1" applyBorder="1" applyAlignment="1">
      <alignment horizontal="center" vertical="top" wrapText="1"/>
    </xf>
    <xf numFmtId="0" fontId="3" fillId="0" borderId="0" xfId="17" applyFont="1" applyAlignment="1">
      <alignment horizontal="right" vertical="top" wrapText="1"/>
    </xf>
    <xf numFmtId="0" fontId="3" fillId="0" borderId="0" xfId="10" applyFont="1" applyAlignment="1">
      <alignment vertical="top" wrapText="1"/>
    </xf>
    <xf numFmtId="0" fontId="3" fillId="0" borderId="0" xfId="11" applyFont="1" applyAlignment="1">
      <alignment horizontal="center"/>
    </xf>
    <xf numFmtId="0" fontId="3" fillId="0" borderId="3" xfId="11" applyFont="1" applyBorder="1" applyAlignment="1">
      <alignment horizontal="center" vertical="top" wrapText="1"/>
    </xf>
    <xf numFmtId="0" fontId="6" fillId="0" borderId="1" xfId="11" applyFont="1" applyBorder="1" applyAlignment="1">
      <alignment horizontal="center"/>
    </xf>
    <xf numFmtId="0" fontId="3" fillId="0" borderId="0" xfId="19" applyFont="1" applyAlignment="1">
      <alignment horizontal="left" vertical="top" wrapText="1"/>
    </xf>
    <xf numFmtId="0" fontId="7" fillId="0" borderId="0" xfId="19" applyFont="1" applyAlignment="1">
      <alignment horizontal="center"/>
    </xf>
    <xf numFmtId="0" fontId="6" fillId="0" borderId="0" xfId="19" applyFont="1" applyAlignment="1">
      <alignment horizontal="center" vertical="center"/>
    </xf>
    <xf numFmtId="0" fontId="3" fillId="0" borderId="1" xfId="15" applyNumberFormat="1" applyFont="1" applyBorder="1" applyAlignment="1">
      <alignment horizontal="center"/>
    </xf>
    <xf numFmtId="0" fontId="3" fillId="0" borderId="0" xfId="21" applyFont="1" applyAlignment="1">
      <alignment horizontal="left" vertical="top" wrapText="1"/>
    </xf>
    <xf numFmtId="0" fontId="3" fillId="0" borderId="0" xfId="21" applyFont="1" applyAlignment="1">
      <alignment horizontal="left" wrapText="1"/>
    </xf>
    <xf numFmtId="0" fontId="7" fillId="0" borderId="0" xfId="21" applyFont="1" applyAlignment="1">
      <alignment horizontal="center"/>
    </xf>
    <xf numFmtId="0" fontId="6" fillId="0" borderId="0" xfId="21" applyAlignment="1">
      <alignment horizontal="center" vertical="center"/>
    </xf>
    <xf numFmtId="0" fontId="3" fillId="0" borderId="1" xfId="22" applyNumberFormat="1" applyFont="1" applyBorder="1" applyAlignment="1">
      <alignment horizontal="center"/>
    </xf>
    <xf numFmtId="0" fontId="7" fillId="0" borderId="0" xfId="10" applyFont="1" applyAlignment="1">
      <alignment horizontal="center"/>
    </xf>
    <xf numFmtId="0" fontId="3" fillId="0" borderId="3" xfId="10" applyFont="1" applyBorder="1" applyAlignment="1">
      <alignment horizontal="right" vertical="top"/>
    </xf>
    <xf numFmtId="0" fontId="3" fillId="0" borderId="0" xfId="10" applyFont="1" applyAlignment="1">
      <alignment horizontal="right" vertical="top"/>
    </xf>
    <xf numFmtId="0" fontId="6" fillId="0" borderId="2" xfId="10" applyBorder="1" applyAlignment="1">
      <alignment horizontal="center" vertical="center" wrapText="1"/>
    </xf>
    <xf numFmtId="0" fontId="7" fillId="0" borderId="0" xfId="10" applyFont="1" applyAlignment="1">
      <alignment horizontal="center" wrapText="1"/>
    </xf>
    <xf numFmtId="0" fontId="21" fillId="0" borderId="3" xfId="10" applyFont="1" applyBorder="1" applyAlignment="1">
      <alignment horizontal="right" vertical="top"/>
    </xf>
    <xf numFmtId="0" fontId="21" fillId="0" borderId="0" xfId="10" applyFont="1" applyAlignment="1">
      <alignment horizontal="right" vertical="top"/>
    </xf>
    <xf numFmtId="0" fontId="20" fillId="0" borderId="3" xfId="10" applyFont="1" applyBorder="1" applyAlignment="1">
      <alignment horizontal="right" vertical="top"/>
    </xf>
    <xf numFmtId="0" fontId="20" fillId="0" borderId="0" xfId="10" applyFont="1" applyAlignment="1">
      <alignment horizontal="right" vertical="top"/>
    </xf>
    <xf numFmtId="0" fontId="6" fillId="0" borderId="0" xfId="10" applyAlignment="1">
      <alignment horizontal="left" vertical="top" wrapText="1"/>
    </xf>
    <xf numFmtId="0" fontId="3" fillId="0" borderId="0" xfId="10" applyFont="1" applyAlignment="1">
      <alignment horizontal="left" vertical="top"/>
    </xf>
    <xf numFmtId="0" fontId="3" fillId="0" borderId="0" xfId="12" applyFont="1" applyAlignment="1">
      <alignment horizontal="left" vertical="top" wrapText="1"/>
    </xf>
    <xf numFmtId="0" fontId="7" fillId="0" borderId="0" xfId="12" applyFont="1" applyAlignment="1">
      <alignment horizontal="center"/>
    </xf>
    <xf numFmtId="0" fontId="6" fillId="0" borderId="0" xfId="12" applyAlignment="1">
      <alignment horizontal="center"/>
    </xf>
    <xf numFmtId="0" fontId="3" fillId="0" borderId="3" xfId="12" applyFont="1" applyBorder="1" applyAlignment="1">
      <alignment horizontal="right" wrapText="1"/>
    </xf>
    <xf numFmtId="0" fontId="3" fillId="0" borderId="0" xfId="12" applyFont="1" applyAlignment="1">
      <alignment horizontal="right" wrapText="1"/>
    </xf>
    <xf numFmtId="0" fontId="3" fillId="0" borderId="1" xfId="12" applyFont="1" applyBorder="1" applyAlignment="1">
      <alignment horizontal="center" wrapText="1"/>
    </xf>
    <xf numFmtId="0" fontId="3" fillId="2" borderId="3" xfId="12" applyFont="1" applyFill="1" applyBorder="1" applyAlignment="1">
      <alignment horizontal="right" wrapText="1"/>
    </xf>
    <xf numFmtId="0" fontId="3" fillId="2" borderId="0" xfId="12" applyFont="1" applyFill="1" applyAlignment="1">
      <alignment horizontal="right" wrapText="1"/>
    </xf>
    <xf numFmtId="0" fontId="37" fillId="0" borderId="2" xfId="0" applyFont="1" applyBorder="1" applyAlignment="1">
      <alignment horizontal="center" vertical="center" wrapText="1"/>
    </xf>
    <xf numFmtId="0" fontId="7" fillId="0" borderId="0" xfId="10" applyFont="1" applyAlignment="1">
      <alignment horizontal="center" vertical="center"/>
    </xf>
    <xf numFmtId="0" fontId="6" fillId="0" borderId="2" xfId="10" applyBorder="1" applyAlignment="1">
      <alignment horizontal="center" vertical="center"/>
    </xf>
    <xf numFmtId="0" fontId="3" fillId="0" borderId="0" xfId="10" applyFont="1" applyAlignment="1">
      <alignment horizontal="center" vertical="center" wrapText="1"/>
    </xf>
    <xf numFmtId="0" fontId="6" fillId="0" borderId="2" xfId="10" applyBorder="1" applyAlignment="1">
      <alignment horizontal="center"/>
    </xf>
    <xf numFmtId="0" fontId="7" fillId="0" borderId="0" xfId="11" applyFont="1" applyAlignment="1">
      <alignment horizontal="center" wrapText="1"/>
    </xf>
    <xf numFmtId="0" fontId="3" fillId="0" borderId="0" xfId="10" applyFont="1" applyAlignment="1">
      <alignment vertical="center" wrapText="1"/>
    </xf>
    <xf numFmtId="0" fontId="7" fillId="4" borderId="0" xfId="10" applyFont="1" applyFill="1" applyAlignment="1">
      <alignment horizontal="center" wrapText="1"/>
    </xf>
    <xf numFmtId="0" fontId="6" fillId="4" borderId="2" xfId="10" applyFill="1" applyBorder="1" applyAlignment="1">
      <alignment horizontal="center"/>
    </xf>
    <xf numFmtId="0" fontId="3" fillId="4" borderId="0" xfId="10" applyFont="1" applyFill="1" applyAlignment="1">
      <alignment vertical="center" wrapText="1"/>
    </xf>
    <xf numFmtId="0" fontId="3" fillId="0" borderId="0" xfId="9" applyFont="1" applyAlignment="1">
      <alignment horizontal="left" wrapText="1"/>
    </xf>
    <xf numFmtId="0" fontId="7" fillId="0" borderId="0" xfId="6" applyFont="1" applyAlignment="1">
      <alignment horizontal="center"/>
    </xf>
    <xf numFmtId="0" fontId="6" fillId="0" borderId="2" xfId="6" applyBorder="1" applyAlignment="1">
      <alignment horizontal="center" vertical="center"/>
    </xf>
    <xf numFmtId="0" fontId="3" fillId="0" borderId="1" xfId="6" applyFont="1" applyBorder="1" applyAlignment="1">
      <alignment horizontal="center" vertical="top" wrapText="1"/>
    </xf>
    <xf numFmtId="0" fontId="4" fillId="0" borderId="0" xfId="6" applyFont="1" applyAlignment="1">
      <alignment vertical="top"/>
    </xf>
    <xf numFmtId="0" fontId="3" fillId="0" borderId="0" xfId="6" applyFont="1" applyAlignment="1">
      <alignment horizontal="right" vertical="top" wrapText="1" indent="1"/>
    </xf>
  </cellXfs>
  <cellStyles count="28">
    <cellStyle name="Comma" xfId="26" builtinId="3"/>
    <cellStyle name="Comma [0] 2" xfId="18" xr:uid="{24A868AA-6ABE-49AE-BB1A-932C72642E04}"/>
    <cellStyle name="Comma 2" xfId="13" xr:uid="{292F6B74-B224-482C-909D-8594E2842BA2}"/>
    <cellStyle name="Comma 5" xfId="4" xr:uid="{097B9385-9CC3-4A21-910D-65EC225E705D}"/>
    <cellStyle name="Currency 2" xfId="14" xr:uid="{8B874E3E-E2C2-4F12-8F5A-DAD4864E93FE}"/>
    <cellStyle name="Normal" xfId="0" builtinId="0"/>
    <cellStyle name="Normal - Style1 2" xfId="10" xr:uid="{5B704ECF-EC17-40FF-8C0E-37CB518F203F}"/>
    <cellStyle name="Normal 105" xfId="16" xr:uid="{8A85D436-6DC3-458B-A071-0376B9841188}"/>
    <cellStyle name="Normal 2" xfId="2" xr:uid="{88DAE0F8-843B-44EF-AF17-E009841CFC99}"/>
    <cellStyle name="Normal 2 2" xfId="7" xr:uid="{FF32AF9E-CEFB-4D88-9AD5-4FC0027AD534}"/>
    <cellStyle name="Normal 2 2 2" xfId="12" xr:uid="{BD44C259-27CB-4B45-959F-8065FD1860D2}"/>
    <cellStyle name="Normal 2 3" xfId="27" xr:uid="{DD213D66-92E6-4B9C-B0EF-CC5FE2EA03F1}"/>
    <cellStyle name="Normal 3" xfId="5" xr:uid="{D3A6AF3F-AD85-4F65-895E-99D54C489642}"/>
    <cellStyle name="Normal 4" xfId="11" xr:uid="{99CB08F7-31C5-457C-8951-E90857AD9A11}"/>
    <cellStyle name="Normal 5" xfId="6" xr:uid="{D8DB3035-7D8C-4C85-AFF9-21250BB54355}"/>
    <cellStyle name="Normal 5 2" xfId="9" xr:uid="{23C76240-B0BB-47E7-9048-EA2C848AB77A}"/>
    <cellStyle name="Normal 6" xfId="25" xr:uid="{280D4062-D111-40EA-9B89-BA8ADB0C738A}"/>
    <cellStyle name="Normal_Appendix 5 Pasting Data" xfId="19" xr:uid="{CE86FA3D-6C8D-4222-A183-8FE4EEAC3374}"/>
    <cellStyle name="Normal_Appendix 5 Pasting Data 2" xfId="23" xr:uid="{8A7C2F31-5252-462D-BAF9-73C42DE38EE5}"/>
    <cellStyle name="Normal_Dec 2010 Pasting Data" xfId="21" xr:uid="{9D125B76-FD12-4C0C-BC06-D4C4DB4C6462}"/>
    <cellStyle name="Normal_December Pasting Data formatted2" xfId="17" xr:uid="{D4F927AF-A9E6-4231-9767-0ECA908F59D0}"/>
    <cellStyle name="Normal_GG - OS" xfId="20" xr:uid="{35DB5232-A4E3-420F-A70A-2CDF4E8A6EC3}"/>
    <cellStyle name="Normal_Operating Revenue Tables Pasting Data prior year balance" xfId="24" xr:uid="{BA6EF6B0-435E-42B3-9CE2-CB87B3EF1EFE}"/>
    <cellStyle name="Percent" xfId="1" builtinId="5"/>
    <cellStyle name="Percent 2" xfId="8" xr:uid="{F653F609-CB26-43C5-B648-03ECADF5EB05}"/>
    <cellStyle name="Percent 3" xfId="3" xr:uid="{D39D320F-9565-4D3A-93F9-5BBB5BFA4794}"/>
    <cellStyle name="Percent 4" xfId="15" xr:uid="{F6B120FF-69DA-44E1-B139-0130678AEA2C}"/>
    <cellStyle name="Percent 5" xfId="22" xr:uid="{533F7E4F-6CD1-4077-BAF0-7754A8F7D19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428625</xdr:colOff>
      <xdr:row>3</xdr:row>
      <xdr:rowOff>133350</xdr:rowOff>
    </xdr:from>
    <xdr:to>
      <xdr:col>7</xdr:col>
      <xdr:colOff>647383</xdr:colOff>
      <xdr:row>21</xdr:row>
      <xdr:rowOff>133350</xdr:rowOff>
    </xdr:to>
    <xdr:pic>
      <xdr:nvPicPr>
        <xdr:cNvPr id="6" name="Picture 5" descr="Figure 1 General Government Revenue Change - Six Months To 31 December 2023">
          <a:extLst>
            <a:ext uri="{FF2B5EF4-FFF2-40B4-BE49-F238E27FC236}">
              <a16:creationId xmlns:a16="http://schemas.microsoft.com/office/drawing/2014/main" id="{84CC1871-C905-A573-E62B-6C46AA3DD12C}"/>
            </a:ext>
          </a:extLst>
        </xdr:cNvPr>
        <xdr:cNvPicPr>
          <a:picLocks noChangeAspect="1"/>
        </xdr:cNvPicPr>
      </xdr:nvPicPr>
      <xdr:blipFill>
        <a:blip xmlns:r="http://schemas.openxmlformats.org/officeDocument/2006/relationships" r:embed="rId1"/>
        <a:stretch>
          <a:fillRect/>
        </a:stretch>
      </xdr:blipFill>
      <xdr:spPr>
        <a:xfrm>
          <a:off x="428625" y="695325"/>
          <a:ext cx="5648008" cy="3257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2</xdr:row>
      <xdr:rowOff>57150</xdr:rowOff>
    </xdr:from>
    <xdr:to>
      <xdr:col>7</xdr:col>
      <xdr:colOff>412948</xdr:colOff>
      <xdr:row>20</xdr:row>
      <xdr:rowOff>114300</xdr:rowOff>
    </xdr:to>
    <xdr:pic>
      <xdr:nvPicPr>
        <xdr:cNvPr id="4" name="Picture 3" descr="Figure 2 Iron Ore Price">
          <a:extLst>
            <a:ext uri="{FF2B5EF4-FFF2-40B4-BE49-F238E27FC236}">
              <a16:creationId xmlns:a16="http://schemas.microsoft.com/office/drawing/2014/main" id="{44ACD860-97C3-B31E-7D32-DE68A1C4A4CC}"/>
            </a:ext>
          </a:extLst>
        </xdr:cNvPr>
        <xdr:cNvPicPr>
          <a:picLocks noChangeAspect="1"/>
        </xdr:cNvPicPr>
      </xdr:nvPicPr>
      <xdr:blipFill>
        <a:blip xmlns:r="http://schemas.openxmlformats.org/officeDocument/2006/relationships" r:embed="rId1"/>
        <a:stretch>
          <a:fillRect/>
        </a:stretch>
      </xdr:blipFill>
      <xdr:spPr>
        <a:xfrm>
          <a:off x="104775" y="438150"/>
          <a:ext cx="5108773" cy="33242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180974</xdr:colOff>
      <xdr:row>3</xdr:row>
      <xdr:rowOff>0</xdr:rowOff>
    </xdr:from>
    <xdr:to>
      <xdr:col>8</xdr:col>
      <xdr:colOff>94672</xdr:colOff>
      <xdr:row>24</xdr:row>
      <xdr:rowOff>0</xdr:rowOff>
    </xdr:to>
    <xdr:pic>
      <xdr:nvPicPr>
        <xdr:cNvPr id="2" name="Picture 1" descr="Figure 3 General Government Revenue Six Months to 31 December 2023">
          <a:extLst>
            <a:ext uri="{FF2B5EF4-FFF2-40B4-BE49-F238E27FC236}">
              <a16:creationId xmlns:a16="http://schemas.microsoft.com/office/drawing/2014/main" id="{5A01D72D-E150-3707-103C-5C466A76526B}"/>
            </a:ext>
          </a:extLst>
        </xdr:cNvPr>
        <xdr:cNvPicPr>
          <a:picLocks noChangeAspect="1"/>
        </xdr:cNvPicPr>
      </xdr:nvPicPr>
      <xdr:blipFill>
        <a:blip xmlns:r="http://schemas.openxmlformats.org/officeDocument/2006/relationships" r:embed="rId1"/>
        <a:stretch>
          <a:fillRect/>
        </a:stretch>
      </xdr:blipFill>
      <xdr:spPr>
        <a:xfrm>
          <a:off x="180974" y="542925"/>
          <a:ext cx="6343073" cy="38004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3</xdr:row>
      <xdr:rowOff>47625</xdr:rowOff>
    </xdr:from>
    <xdr:to>
      <xdr:col>7</xdr:col>
      <xdr:colOff>542925</xdr:colOff>
      <xdr:row>24</xdr:row>
      <xdr:rowOff>33148</xdr:rowOff>
    </xdr:to>
    <xdr:pic>
      <xdr:nvPicPr>
        <xdr:cNvPr id="2" name="Picture 1" descr="Figure 4 General Government Expenses Six Months To 31 December 2023">
          <a:extLst>
            <a:ext uri="{FF2B5EF4-FFF2-40B4-BE49-F238E27FC236}">
              <a16:creationId xmlns:a16="http://schemas.microsoft.com/office/drawing/2014/main" id="{DE689BA4-6611-C937-8488-E442A0BAE3FE}"/>
            </a:ext>
          </a:extLst>
        </xdr:cNvPr>
        <xdr:cNvPicPr>
          <a:picLocks noChangeAspect="1"/>
        </xdr:cNvPicPr>
      </xdr:nvPicPr>
      <xdr:blipFill>
        <a:blip xmlns:r="http://schemas.openxmlformats.org/officeDocument/2006/relationships" r:embed="rId1"/>
        <a:stretch>
          <a:fillRect/>
        </a:stretch>
      </xdr:blipFill>
      <xdr:spPr>
        <a:xfrm>
          <a:off x="47625" y="609600"/>
          <a:ext cx="6315075" cy="37859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142875</xdr:colOff>
      <xdr:row>3</xdr:row>
      <xdr:rowOff>114300</xdr:rowOff>
    </xdr:from>
    <xdr:to>
      <xdr:col>7</xdr:col>
      <xdr:colOff>339372</xdr:colOff>
      <xdr:row>25</xdr:row>
      <xdr:rowOff>28575</xdr:rowOff>
    </xdr:to>
    <xdr:pic>
      <xdr:nvPicPr>
        <xdr:cNvPr id="3" name="Picture 2" descr="Figure 5 Asset Investment Program Six Months To 31 December 2023">
          <a:extLst>
            <a:ext uri="{FF2B5EF4-FFF2-40B4-BE49-F238E27FC236}">
              <a16:creationId xmlns:a16="http://schemas.microsoft.com/office/drawing/2014/main" id="{FFBADA46-8291-3E17-3E40-90E928DACA21}"/>
            </a:ext>
          </a:extLst>
        </xdr:cNvPr>
        <xdr:cNvPicPr>
          <a:picLocks noChangeAspect="1"/>
        </xdr:cNvPicPr>
      </xdr:nvPicPr>
      <xdr:blipFill>
        <a:blip xmlns:r="http://schemas.openxmlformats.org/officeDocument/2006/relationships" r:embed="rId1"/>
        <a:stretch>
          <a:fillRect/>
        </a:stretch>
      </xdr:blipFill>
      <xdr:spPr>
        <a:xfrm>
          <a:off x="142875" y="676275"/>
          <a:ext cx="6502047" cy="38957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3857B-2876-444E-9310-74EE9642B257}">
  <sheetPr>
    <pageSetUpPr fitToPage="1"/>
  </sheetPr>
  <dimension ref="A1:E19"/>
  <sheetViews>
    <sheetView showGridLines="0" tabSelected="1" zoomScaleNormal="100" workbookViewId="0"/>
  </sheetViews>
  <sheetFormatPr defaultRowHeight="12.75" x14ac:dyDescent="0.2"/>
  <cols>
    <col min="1" max="1" width="47.75" style="28" customWidth="1"/>
    <col min="2" max="5" width="8.5" style="28" customWidth="1"/>
    <col min="6" max="16384" width="9" style="28"/>
  </cols>
  <sheetData>
    <row r="1" spans="1:5" x14ac:dyDescent="0.2">
      <c r="A1" s="28" t="s">
        <v>574</v>
      </c>
    </row>
    <row r="2" spans="1:5" ht="15.75" x14ac:dyDescent="0.2">
      <c r="A2" s="435" t="s">
        <v>575</v>
      </c>
      <c r="B2" s="435"/>
      <c r="C2" s="435"/>
      <c r="D2" s="435"/>
      <c r="E2" s="435"/>
    </row>
    <row r="3" spans="1:5" x14ac:dyDescent="0.2">
      <c r="A3" s="436" t="s">
        <v>236</v>
      </c>
      <c r="B3" s="436"/>
      <c r="C3" s="436"/>
      <c r="D3" s="436"/>
      <c r="E3" s="436"/>
    </row>
    <row r="4" spans="1:5" x14ac:dyDescent="0.2">
      <c r="A4" s="374"/>
      <c r="B4" s="434" t="s">
        <v>48</v>
      </c>
      <c r="C4" s="434"/>
      <c r="D4" s="434" t="s">
        <v>39</v>
      </c>
      <c r="E4" s="434"/>
    </row>
    <row r="5" spans="1:5" ht="23.45" customHeight="1" x14ac:dyDescent="0.2">
      <c r="A5" s="375"/>
      <c r="B5" s="376" t="s">
        <v>238</v>
      </c>
      <c r="C5" s="136" t="s">
        <v>239</v>
      </c>
      <c r="D5" s="136" t="s">
        <v>238</v>
      </c>
      <c r="E5" s="136" t="s">
        <v>240</v>
      </c>
    </row>
    <row r="6" spans="1:5" ht="11.1" customHeight="1" x14ac:dyDescent="0.2">
      <c r="A6" s="59"/>
      <c r="B6" s="377" t="s">
        <v>0</v>
      </c>
      <c r="C6" s="80" t="s">
        <v>0</v>
      </c>
      <c r="D6" s="80" t="s">
        <v>0</v>
      </c>
      <c r="E6" s="80" t="s">
        <v>0</v>
      </c>
    </row>
    <row r="7" spans="1:5" ht="11.1" customHeight="1" x14ac:dyDescent="0.2">
      <c r="A7" s="375" t="s">
        <v>565</v>
      </c>
      <c r="B7" s="378"/>
      <c r="C7" s="82"/>
      <c r="D7" s="80"/>
      <c r="E7" s="379"/>
    </row>
    <row r="8" spans="1:5" ht="11.1" customHeight="1" x14ac:dyDescent="0.2">
      <c r="A8" s="380" t="s">
        <v>566</v>
      </c>
      <c r="B8" s="381">
        <v>3096</v>
      </c>
      <c r="C8" s="86">
        <v>3719</v>
      </c>
      <c r="D8" s="86">
        <v>2499</v>
      </c>
      <c r="E8" s="382">
        <v>5120</v>
      </c>
    </row>
    <row r="9" spans="1:5" ht="11.1" customHeight="1" x14ac:dyDescent="0.2">
      <c r="A9" s="383" t="s">
        <v>567</v>
      </c>
      <c r="B9" s="384">
        <v>23174</v>
      </c>
      <c r="C9" s="84">
        <v>45478</v>
      </c>
      <c r="D9" s="84">
        <v>21377</v>
      </c>
      <c r="E9" s="386">
        <v>43601</v>
      </c>
    </row>
    <row r="10" spans="1:5" ht="11.1" customHeight="1" x14ac:dyDescent="0.2">
      <c r="A10" s="383" t="s">
        <v>568</v>
      </c>
      <c r="B10" s="388">
        <v>8.4</v>
      </c>
      <c r="C10" s="389">
        <v>4.3</v>
      </c>
      <c r="D10" s="387">
        <v>6.1</v>
      </c>
      <c r="E10" s="390">
        <v>4.3</v>
      </c>
    </row>
    <row r="11" spans="1:5" ht="11.1" customHeight="1" x14ac:dyDescent="0.2">
      <c r="A11" s="383" t="s">
        <v>569</v>
      </c>
      <c r="B11" s="384">
        <v>20078</v>
      </c>
      <c r="C11" s="84">
        <v>41760</v>
      </c>
      <c r="D11" s="84">
        <v>18878</v>
      </c>
      <c r="E11" s="386">
        <v>38481</v>
      </c>
    </row>
    <row r="12" spans="1:5" ht="11.1" customHeight="1" x14ac:dyDescent="0.2">
      <c r="A12" s="383" t="s">
        <v>570</v>
      </c>
      <c r="B12" s="388">
        <v>6.4</v>
      </c>
      <c r="C12" s="389">
        <v>8.5</v>
      </c>
      <c r="D12" s="387">
        <v>17.5</v>
      </c>
      <c r="E12" s="390">
        <v>8.5</v>
      </c>
    </row>
    <row r="13" spans="1:5" x14ac:dyDescent="0.2">
      <c r="A13" s="375" t="s">
        <v>548</v>
      </c>
      <c r="B13" s="378"/>
      <c r="C13" s="385"/>
      <c r="D13" s="385"/>
      <c r="E13" s="385"/>
    </row>
    <row r="14" spans="1:5" s="391" customFormat="1" ht="11.1" customHeight="1" x14ac:dyDescent="0.2">
      <c r="A14" s="383" t="s">
        <v>571</v>
      </c>
      <c r="B14" s="384">
        <v>28185</v>
      </c>
      <c r="C14" s="84">
        <v>27167</v>
      </c>
      <c r="D14" s="84">
        <v>28399</v>
      </c>
      <c r="E14" s="84">
        <v>27358</v>
      </c>
    </row>
    <row r="15" spans="1:5" ht="11.1" customHeight="1" x14ac:dyDescent="0.2">
      <c r="A15" s="383" t="s">
        <v>572</v>
      </c>
      <c r="B15" s="384">
        <v>5303</v>
      </c>
      <c r="C15" s="84">
        <v>10405</v>
      </c>
      <c r="D15" s="84">
        <v>3988</v>
      </c>
      <c r="E15" s="84">
        <v>9235</v>
      </c>
    </row>
    <row r="16" spans="1:5" ht="11.1" customHeight="1" x14ac:dyDescent="0.2">
      <c r="A16" s="383" t="s">
        <v>573</v>
      </c>
      <c r="B16" s="384">
        <v>-311</v>
      </c>
      <c r="C16" s="84">
        <v>-1155</v>
      </c>
      <c r="D16" s="84">
        <v>1188</v>
      </c>
      <c r="E16" s="385">
        <v>2120</v>
      </c>
    </row>
    <row r="17" spans="1:5" x14ac:dyDescent="0.2">
      <c r="A17" s="433" t="s">
        <v>451</v>
      </c>
      <c r="B17" s="433"/>
      <c r="C17" s="433"/>
      <c r="D17" s="433"/>
      <c r="E17" s="433"/>
    </row>
    <row r="18" spans="1:5" x14ac:dyDescent="0.2">
      <c r="A18" s="433" t="s">
        <v>576</v>
      </c>
      <c r="B18" s="433"/>
      <c r="C18" s="433"/>
      <c r="D18" s="433"/>
      <c r="E18" s="433"/>
    </row>
    <row r="19" spans="1:5" x14ac:dyDescent="0.2">
      <c r="A19" s="392"/>
    </row>
  </sheetData>
  <mergeCells count="6">
    <mergeCell ref="A17:E17"/>
    <mergeCell ref="A18:E18"/>
    <mergeCell ref="B4:C4"/>
    <mergeCell ref="D4:E4"/>
    <mergeCell ref="A2:E2"/>
    <mergeCell ref="A3:E3"/>
  </mergeCells>
  <pageMargins left="0.70866141732283472" right="0.70866141732283472" top="0.74803149606299213" bottom="0.74803149606299213" header="0.31496062992125984" footer="0.31496062992125984"/>
  <pageSetup paperSize="9" scale="8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2FD58-4EE6-43F4-A368-F44425710260}">
  <sheetPr>
    <pageSetUpPr fitToPage="1"/>
  </sheetPr>
  <dimension ref="A1:J63"/>
  <sheetViews>
    <sheetView showGridLines="0" zoomScaleNormal="100" workbookViewId="0"/>
  </sheetViews>
  <sheetFormatPr defaultColWidth="8" defaultRowHeight="11.25" x14ac:dyDescent="0.2"/>
  <cols>
    <col min="1" max="1" width="40.875" style="190" customWidth="1"/>
    <col min="2" max="2" width="3.625" style="190" bestFit="1" customWidth="1"/>
    <col min="3" max="3" width="8.5" style="190" customWidth="1"/>
    <col min="4" max="5" width="9.375" style="190" customWidth="1"/>
    <col min="6" max="6" width="2.375" style="190" customWidth="1"/>
    <col min="7" max="7" width="8.5" style="190" customWidth="1"/>
    <col min="8" max="10" width="9.375" style="190" customWidth="1"/>
    <col min="11" max="16384" width="8" style="190"/>
  </cols>
  <sheetData>
    <row r="1" spans="1:10" ht="12.75" x14ac:dyDescent="0.2">
      <c r="A1" s="70" t="s">
        <v>446</v>
      </c>
    </row>
    <row r="2" spans="1:10" ht="15.75" x14ac:dyDescent="0.25">
      <c r="A2" s="438" t="s">
        <v>260</v>
      </c>
      <c r="B2" s="438"/>
      <c r="C2" s="438"/>
      <c r="D2" s="438"/>
      <c r="E2" s="438"/>
      <c r="F2" s="438"/>
      <c r="G2" s="438"/>
      <c r="H2" s="438"/>
      <c r="I2" s="438"/>
      <c r="J2" s="282"/>
    </row>
    <row r="3" spans="1:10" ht="11.1" customHeight="1" x14ac:dyDescent="0.2">
      <c r="A3" s="191"/>
      <c r="B3" s="191"/>
      <c r="C3" s="440" t="s">
        <v>48</v>
      </c>
      <c r="D3" s="440"/>
      <c r="E3" s="440"/>
      <c r="F3" s="192"/>
      <c r="G3" s="440" t="s">
        <v>39</v>
      </c>
      <c r="H3" s="440"/>
      <c r="I3" s="440"/>
      <c r="J3" s="283"/>
    </row>
    <row r="4" spans="1:10" ht="22.5" customHeight="1" x14ac:dyDescent="0.2">
      <c r="A4" s="441"/>
      <c r="B4" s="196" t="s">
        <v>261</v>
      </c>
      <c r="C4" s="447" t="s">
        <v>237</v>
      </c>
      <c r="D4" s="448" t="s">
        <v>238</v>
      </c>
      <c r="E4" s="447" t="s">
        <v>239</v>
      </c>
      <c r="F4" s="442"/>
      <c r="G4" s="447" t="s">
        <v>237</v>
      </c>
      <c r="H4" s="447" t="s">
        <v>238</v>
      </c>
      <c r="I4" s="447" t="s">
        <v>240</v>
      </c>
      <c r="J4" s="194"/>
    </row>
    <row r="5" spans="1:10" ht="11.1" customHeight="1" x14ac:dyDescent="0.2">
      <c r="A5" s="441"/>
      <c r="B5" s="208"/>
      <c r="C5" s="447"/>
      <c r="D5" s="448"/>
      <c r="E5" s="447"/>
      <c r="F5" s="442"/>
      <c r="G5" s="447"/>
      <c r="H5" s="447"/>
      <c r="I5" s="447"/>
      <c r="J5" s="194"/>
    </row>
    <row r="6" spans="1:10" ht="11.1" customHeight="1" x14ac:dyDescent="0.2">
      <c r="A6" s="11" t="s">
        <v>262</v>
      </c>
      <c r="B6" s="208"/>
      <c r="C6" s="196" t="s">
        <v>0</v>
      </c>
      <c r="D6" s="209" t="s">
        <v>0</v>
      </c>
      <c r="E6" s="196" t="s">
        <v>0</v>
      </c>
      <c r="F6" s="442"/>
      <c r="G6" s="196" t="s">
        <v>0</v>
      </c>
      <c r="H6" s="196" t="s">
        <v>0</v>
      </c>
      <c r="I6" s="196" t="s">
        <v>0</v>
      </c>
      <c r="J6" s="196"/>
    </row>
    <row r="7" spans="1:10" ht="11.1" customHeight="1" x14ac:dyDescent="0.2">
      <c r="A7" s="190" t="s">
        <v>263</v>
      </c>
      <c r="B7" s="210"/>
      <c r="C7" s="210"/>
      <c r="D7" s="211"/>
      <c r="E7" s="210"/>
      <c r="F7" s="210"/>
      <c r="G7" s="210"/>
      <c r="H7" s="210"/>
      <c r="I7" s="210"/>
      <c r="J7" s="210"/>
    </row>
    <row r="8" spans="1:10" x14ac:dyDescent="0.2">
      <c r="A8" s="190" t="s">
        <v>121</v>
      </c>
      <c r="B8" s="210"/>
      <c r="C8" s="212">
        <v>3956</v>
      </c>
      <c r="D8" s="213">
        <v>7340</v>
      </c>
      <c r="E8" s="212">
        <v>12922</v>
      </c>
      <c r="F8" s="113"/>
      <c r="G8" s="212">
        <v>2985</v>
      </c>
      <c r="H8" s="212">
        <v>6662</v>
      </c>
      <c r="I8" s="113">
        <v>12427</v>
      </c>
      <c r="J8" s="113"/>
    </row>
    <row r="9" spans="1:10" ht="11.1" customHeight="1" x14ac:dyDescent="0.2">
      <c r="A9" s="190" t="s">
        <v>264</v>
      </c>
      <c r="B9" s="210"/>
      <c r="C9" s="212">
        <v>3145</v>
      </c>
      <c r="D9" s="213">
        <v>6213</v>
      </c>
      <c r="E9" s="212">
        <v>12749</v>
      </c>
      <c r="F9" s="113"/>
      <c r="G9" s="212">
        <v>3424</v>
      </c>
      <c r="H9" s="212">
        <v>6645</v>
      </c>
      <c r="I9" s="113">
        <v>12817</v>
      </c>
      <c r="J9" s="113"/>
    </row>
    <row r="10" spans="1:10" ht="11.1" customHeight="1" x14ac:dyDescent="0.2">
      <c r="A10" s="190" t="s">
        <v>265</v>
      </c>
      <c r="B10" s="210"/>
      <c r="C10" s="212">
        <v>434</v>
      </c>
      <c r="D10" s="213">
        <v>652</v>
      </c>
      <c r="E10" s="212">
        <v>3670</v>
      </c>
      <c r="F10" s="113"/>
      <c r="G10" s="212">
        <v>287</v>
      </c>
      <c r="H10" s="212">
        <v>534</v>
      </c>
      <c r="I10" s="113">
        <v>2081</v>
      </c>
      <c r="J10" s="113"/>
    </row>
    <row r="11" spans="1:10" x14ac:dyDescent="0.2">
      <c r="A11" s="190" t="s">
        <v>266</v>
      </c>
      <c r="B11" s="210"/>
      <c r="C11" s="212">
        <v>813</v>
      </c>
      <c r="D11" s="213">
        <v>1655</v>
      </c>
      <c r="E11" s="212">
        <v>3064</v>
      </c>
      <c r="F11" s="113"/>
      <c r="G11" s="212">
        <v>792</v>
      </c>
      <c r="H11" s="212">
        <v>1582</v>
      </c>
      <c r="I11" s="113">
        <v>3296</v>
      </c>
      <c r="J11" s="113"/>
    </row>
    <row r="12" spans="1:10" ht="11.1" customHeight="1" x14ac:dyDescent="0.2">
      <c r="A12" s="190" t="s">
        <v>267</v>
      </c>
      <c r="B12" s="210"/>
      <c r="C12" s="212">
        <v>87</v>
      </c>
      <c r="D12" s="213">
        <v>204</v>
      </c>
      <c r="E12" s="212">
        <v>348</v>
      </c>
      <c r="F12" s="113"/>
      <c r="G12" s="212">
        <v>70</v>
      </c>
      <c r="H12" s="212">
        <v>129</v>
      </c>
      <c r="I12" s="113">
        <v>333</v>
      </c>
      <c r="J12" s="113"/>
    </row>
    <row r="13" spans="1:10" ht="11.1" customHeight="1" x14ac:dyDescent="0.2">
      <c r="A13" s="16" t="s">
        <v>268</v>
      </c>
      <c r="B13" s="210"/>
      <c r="C13" s="212"/>
      <c r="D13" s="213"/>
      <c r="E13" s="212"/>
      <c r="F13" s="113"/>
      <c r="G13" s="212"/>
      <c r="H13" s="212"/>
      <c r="I13" s="113"/>
      <c r="J13" s="113"/>
    </row>
    <row r="14" spans="1:10" ht="11.1" customHeight="1" x14ac:dyDescent="0.2">
      <c r="A14" s="214" t="s">
        <v>269</v>
      </c>
      <c r="B14" s="210"/>
      <c r="C14" s="212">
        <v>146</v>
      </c>
      <c r="D14" s="213">
        <v>146</v>
      </c>
      <c r="E14" s="212">
        <v>205</v>
      </c>
      <c r="F14" s="113"/>
      <c r="G14" s="212">
        <v>79</v>
      </c>
      <c r="H14" s="212">
        <v>79</v>
      </c>
      <c r="I14" s="113">
        <v>145</v>
      </c>
      <c r="J14" s="113"/>
    </row>
    <row r="15" spans="1:10" ht="11.1" customHeight="1" x14ac:dyDescent="0.2">
      <c r="A15" s="214" t="s">
        <v>270</v>
      </c>
      <c r="B15" s="210"/>
      <c r="C15" s="212">
        <v>207</v>
      </c>
      <c r="D15" s="213">
        <v>392</v>
      </c>
      <c r="E15" s="212">
        <v>769</v>
      </c>
      <c r="F15" s="113"/>
      <c r="G15" s="212">
        <v>195</v>
      </c>
      <c r="H15" s="212">
        <v>342</v>
      </c>
      <c r="I15" s="113">
        <v>705</v>
      </c>
      <c r="J15" s="113"/>
    </row>
    <row r="16" spans="1:10" ht="11.1" customHeight="1" x14ac:dyDescent="0.2">
      <c r="A16" s="190" t="s">
        <v>271</v>
      </c>
      <c r="B16" s="210"/>
      <c r="C16" s="212">
        <v>3206</v>
      </c>
      <c r="D16" s="213">
        <v>6170</v>
      </c>
      <c r="E16" s="212">
        <v>10701</v>
      </c>
      <c r="F16" s="113"/>
      <c r="G16" s="212">
        <v>2503</v>
      </c>
      <c r="H16" s="212">
        <v>5033</v>
      </c>
      <c r="I16" s="113">
        <v>11045</v>
      </c>
      <c r="J16" s="113"/>
    </row>
    <row r="17" spans="1:10" ht="11.1" customHeight="1" x14ac:dyDescent="0.2">
      <c r="A17" s="190" t="s">
        <v>272</v>
      </c>
      <c r="B17" s="210"/>
      <c r="C17" s="212">
        <v>223</v>
      </c>
      <c r="D17" s="213">
        <v>402</v>
      </c>
      <c r="E17" s="212">
        <v>1050</v>
      </c>
      <c r="F17" s="113"/>
      <c r="G17" s="212">
        <v>181</v>
      </c>
      <c r="H17" s="212">
        <v>371</v>
      </c>
      <c r="I17" s="113">
        <v>752</v>
      </c>
      <c r="J17" s="113"/>
    </row>
    <row r="18" spans="1:10" ht="11.1" customHeight="1" x14ac:dyDescent="0.2">
      <c r="A18" s="215" t="s">
        <v>273</v>
      </c>
      <c r="B18" s="210">
        <v>3</v>
      </c>
      <c r="C18" s="216">
        <v>12217</v>
      </c>
      <c r="D18" s="217">
        <v>23174</v>
      </c>
      <c r="E18" s="216">
        <v>45478</v>
      </c>
      <c r="F18" s="218"/>
      <c r="G18" s="216">
        <v>10516</v>
      </c>
      <c r="H18" s="216">
        <v>21377</v>
      </c>
      <c r="I18" s="218">
        <v>43601</v>
      </c>
      <c r="J18" s="218"/>
    </row>
    <row r="19" spans="1:10" ht="11.1" customHeight="1" x14ac:dyDescent="0.2">
      <c r="A19" s="190" t="s">
        <v>274</v>
      </c>
      <c r="B19" s="210"/>
      <c r="C19" s="212"/>
      <c r="D19" s="213"/>
      <c r="E19" s="212"/>
      <c r="F19" s="113"/>
      <c r="G19" s="212"/>
      <c r="H19" s="212"/>
      <c r="I19" s="113"/>
      <c r="J19" s="113"/>
    </row>
    <row r="20" spans="1:10" ht="11.1" customHeight="1" x14ac:dyDescent="0.2">
      <c r="A20" s="190" t="s">
        <v>275</v>
      </c>
      <c r="B20" s="210"/>
      <c r="C20" s="212">
        <v>4125</v>
      </c>
      <c r="D20" s="213">
        <v>8128</v>
      </c>
      <c r="E20" s="212">
        <v>15931</v>
      </c>
      <c r="F20" s="113"/>
      <c r="G20" s="212">
        <v>3942</v>
      </c>
      <c r="H20" s="212">
        <v>7663</v>
      </c>
      <c r="I20" s="113">
        <v>15727</v>
      </c>
      <c r="J20" s="113"/>
    </row>
    <row r="21" spans="1:10" ht="11.1" customHeight="1" x14ac:dyDescent="0.2">
      <c r="A21" s="190" t="s">
        <v>276</v>
      </c>
      <c r="B21" s="210"/>
      <c r="C21" s="212"/>
      <c r="D21" s="213"/>
      <c r="E21" s="212"/>
      <c r="F21" s="113"/>
      <c r="G21" s="212"/>
      <c r="H21" s="212"/>
      <c r="I21" s="113"/>
      <c r="J21" s="113"/>
    </row>
    <row r="22" spans="1:10" ht="11.1" customHeight="1" x14ac:dyDescent="0.2">
      <c r="A22" s="214" t="s">
        <v>277</v>
      </c>
      <c r="B22" s="210"/>
      <c r="C22" s="212">
        <v>507</v>
      </c>
      <c r="D22" s="213">
        <v>955</v>
      </c>
      <c r="E22" s="212">
        <v>1871</v>
      </c>
      <c r="F22" s="113"/>
      <c r="G22" s="212">
        <v>448</v>
      </c>
      <c r="H22" s="212">
        <v>831</v>
      </c>
      <c r="I22" s="113">
        <v>1759</v>
      </c>
      <c r="J22" s="113"/>
    </row>
    <row r="23" spans="1:10" ht="11.1" customHeight="1" x14ac:dyDescent="0.2">
      <c r="A23" s="214" t="s">
        <v>278</v>
      </c>
      <c r="B23" s="210"/>
      <c r="C23" s="212">
        <v>38</v>
      </c>
      <c r="D23" s="213">
        <v>87</v>
      </c>
      <c r="E23" s="212">
        <v>215</v>
      </c>
      <c r="F23" s="113"/>
      <c r="G23" s="212">
        <v>48</v>
      </c>
      <c r="H23" s="212">
        <v>92</v>
      </c>
      <c r="I23" s="113">
        <v>160</v>
      </c>
      <c r="J23" s="113"/>
    </row>
    <row r="24" spans="1:10" ht="11.1" customHeight="1" x14ac:dyDescent="0.2">
      <c r="A24" s="219" t="s">
        <v>279</v>
      </c>
      <c r="B24" s="210"/>
      <c r="C24" s="212">
        <v>94</v>
      </c>
      <c r="D24" s="213">
        <v>181</v>
      </c>
      <c r="E24" s="212">
        <v>472</v>
      </c>
      <c r="F24" s="113"/>
      <c r="G24" s="212">
        <v>97</v>
      </c>
      <c r="H24" s="212">
        <v>177</v>
      </c>
      <c r="I24" s="113">
        <v>387</v>
      </c>
      <c r="J24" s="113"/>
    </row>
    <row r="25" spans="1:10" ht="11.1" customHeight="1" x14ac:dyDescent="0.2">
      <c r="A25" s="190" t="s">
        <v>280</v>
      </c>
      <c r="B25" s="210"/>
      <c r="C25" s="212">
        <v>522</v>
      </c>
      <c r="D25" s="213">
        <v>1033</v>
      </c>
      <c r="E25" s="212">
        <v>2185</v>
      </c>
      <c r="F25" s="113"/>
      <c r="G25" s="212">
        <v>487</v>
      </c>
      <c r="H25" s="212">
        <v>977</v>
      </c>
      <c r="I25" s="113">
        <v>1977</v>
      </c>
      <c r="J25" s="113"/>
    </row>
    <row r="26" spans="1:10" ht="11.1" customHeight="1" x14ac:dyDescent="0.2">
      <c r="A26" s="190" t="s">
        <v>281</v>
      </c>
      <c r="B26" s="210"/>
      <c r="C26" s="212">
        <v>853</v>
      </c>
      <c r="D26" s="213">
        <v>1666</v>
      </c>
      <c r="E26" s="212">
        <v>4367</v>
      </c>
      <c r="F26" s="113"/>
      <c r="G26" s="212">
        <v>744</v>
      </c>
      <c r="H26" s="212">
        <v>1487</v>
      </c>
      <c r="I26" s="113">
        <v>3080</v>
      </c>
      <c r="J26" s="113"/>
    </row>
    <row r="27" spans="1:10" ht="11.1" customHeight="1" x14ac:dyDescent="0.2">
      <c r="A27" s="190" t="s">
        <v>282</v>
      </c>
      <c r="B27" s="210"/>
      <c r="C27" s="212">
        <v>1611</v>
      </c>
      <c r="D27" s="213">
        <v>3598</v>
      </c>
      <c r="E27" s="212">
        <v>6421</v>
      </c>
      <c r="F27" s="113"/>
      <c r="G27" s="212">
        <v>1493</v>
      </c>
      <c r="H27" s="212">
        <v>3317</v>
      </c>
      <c r="I27" s="113">
        <v>6620</v>
      </c>
      <c r="J27" s="113"/>
    </row>
    <row r="28" spans="1:10" ht="11.1" customHeight="1" x14ac:dyDescent="0.2">
      <c r="A28" s="190" t="s">
        <v>283</v>
      </c>
      <c r="B28" s="210"/>
      <c r="C28" s="212"/>
      <c r="D28" s="213"/>
      <c r="E28" s="212"/>
      <c r="F28" s="113"/>
      <c r="G28" s="212"/>
      <c r="H28" s="212"/>
      <c r="I28" s="113"/>
      <c r="J28" s="113"/>
    </row>
    <row r="29" spans="1:10" ht="11.1" customHeight="1" x14ac:dyDescent="0.2">
      <c r="A29" s="214" t="s">
        <v>284</v>
      </c>
      <c r="B29" s="210"/>
      <c r="C29" s="212">
        <v>44</v>
      </c>
      <c r="D29" s="213">
        <v>85</v>
      </c>
      <c r="E29" s="212">
        <v>135</v>
      </c>
      <c r="F29" s="113"/>
      <c r="G29" s="212">
        <v>41</v>
      </c>
      <c r="H29" s="212">
        <v>74</v>
      </c>
      <c r="I29" s="113">
        <v>146</v>
      </c>
      <c r="J29" s="113"/>
    </row>
    <row r="30" spans="1:10" ht="11.1" customHeight="1" x14ac:dyDescent="0.2">
      <c r="A30" s="214" t="s">
        <v>285</v>
      </c>
      <c r="B30" s="210"/>
      <c r="C30" s="212">
        <v>227</v>
      </c>
      <c r="D30" s="213">
        <v>448</v>
      </c>
      <c r="E30" s="212">
        <v>900</v>
      </c>
      <c r="F30" s="113"/>
      <c r="G30" s="212">
        <v>192</v>
      </c>
      <c r="H30" s="212">
        <v>365</v>
      </c>
      <c r="I30" s="113">
        <v>809</v>
      </c>
      <c r="J30" s="113"/>
    </row>
    <row r="31" spans="1:10" ht="11.1" customHeight="1" x14ac:dyDescent="0.2">
      <c r="A31" s="190" t="s">
        <v>286</v>
      </c>
      <c r="B31" s="210">
        <v>4</v>
      </c>
      <c r="C31" s="212">
        <v>1925</v>
      </c>
      <c r="D31" s="213">
        <v>3755</v>
      </c>
      <c r="E31" s="212">
        <v>8455</v>
      </c>
      <c r="F31" s="113"/>
      <c r="G31" s="212">
        <v>1940</v>
      </c>
      <c r="H31" s="212">
        <v>3770</v>
      </c>
      <c r="I31" s="113">
        <v>7358</v>
      </c>
      <c r="J31" s="113"/>
    </row>
    <row r="32" spans="1:10" ht="11.1" customHeight="1" x14ac:dyDescent="0.2">
      <c r="A32" s="190" t="s">
        <v>287</v>
      </c>
      <c r="B32" s="210">
        <v>4</v>
      </c>
      <c r="C32" s="212">
        <v>105</v>
      </c>
      <c r="D32" s="213">
        <v>142</v>
      </c>
      <c r="E32" s="212">
        <v>808</v>
      </c>
      <c r="F32" s="113"/>
      <c r="G32" s="212">
        <v>63</v>
      </c>
      <c r="H32" s="212">
        <v>125</v>
      </c>
      <c r="I32" s="113">
        <v>458</v>
      </c>
      <c r="J32" s="113"/>
    </row>
    <row r="33" spans="1:10" ht="11.1" customHeight="1" x14ac:dyDescent="0.2">
      <c r="A33" s="215" t="s">
        <v>273</v>
      </c>
      <c r="B33" s="210"/>
      <c r="C33" s="216">
        <v>10050</v>
      </c>
      <c r="D33" s="217">
        <v>20078</v>
      </c>
      <c r="E33" s="216">
        <v>41760</v>
      </c>
      <c r="F33" s="218"/>
      <c r="G33" s="216">
        <v>9495</v>
      </c>
      <c r="H33" s="216">
        <v>18878</v>
      </c>
      <c r="I33" s="218">
        <v>38481</v>
      </c>
      <c r="J33" s="218"/>
    </row>
    <row r="34" spans="1:10" ht="11.1" customHeight="1" x14ac:dyDescent="0.2">
      <c r="A34" s="220" t="s">
        <v>288</v>
      </c>
      <c r="B34" s="210"/>
      <c r="C34" s="221">
        <v>2167</v>
      </c>
      <c r="D34" s="222">
        <v>3096</v>
      </c>
      <c r="E34" s="221">
        <v>3719</v>
      </c>
      <c r="F34" s="223"/>
      <c r="G34" s="221">
        <v>1021</v>
      </c>
      <c r="H34" s="221">
        <v>2499</v>
      </c>
      <c r="I34" s="223">
        <v>5120</v>
      </c>
      <c r="J34" s="223"/>
    </row>
    <row r="35" spans="1:10" ht="11.1" customHeight="1" x14ac:dyDescent="0.2">
      <c r="A35" s="224" t="s">
        <v>289</v>
      </c>
      <c r="B35" s="210"/>
      <c r="C35" s="212"/>
      <c r="D35" s="213"/>
      <c r="E35" s="212"/>
      <c r="F35" s="113"/>
      <c r="G35" s="212"/>
      <c r="H35" s="212"/>
      <c r="I35" s="113"/>
      <c r="J35" s="113"/>
    </row>
    <row r="36" spans="1:10" ht="11.1" customHeight="1" x14ac:dyDescent="0.2">
      <c r="A36" s="190" t="s">
        <v>290</v>
      </c>
      <c r="B36" s="210"/>
      <c r="C36" s="212">
        <v>110</v>
      </c>
      <c r="D36" s="213">
        <v>58</v>
      </c>
      <c r="E36" s="212">
        <v>-264</v>
      </c>
      <c r="F36" s="113"/>
      <c r="G36" s="212">
        <v>-24</v>
      </c>
      <c r="H36" s="212">
        <v>-29</v>
      </c>
      <c r="I36" s="113">
        <v>-302</v>
      </c>
      <c r="J36" s="113"/>
    </row>
    <row r="37" spans="1:10" ht="11.1" customHeight="1" x14ac:dyDescent="0.2">
      <c r="A37" s="190" t="s">
        <v>291</v>
      </c>
      <c r="B37" s="210"/>
      <c r="C37" s="212">
        <v>-1</v>
      </c>
      <c r="D37" s="225">
        <v>-1</v>
      </c>
      <c r="E37" s="226">
        <v>-14</v>
      </c>
      <c r="F37" s="113"/>
      <c r="G37" s="212">
        <v>-2</v>
      </c>
      <c r="H37" s="226">
        <v>-2</v>
      </c>
      <c r="I37" s="113">
        <v>-41</v>
      </c>
      <c r="J37" s="113"/>
    </row>
    <row r="38" spans="1:10" ht="11.1" customHeight="1" x14ac:dyDescent="0.2">
      <c r="A38" s="16" t="s">
        <v>292</v>
      </c>
      <c r="B38" s="210"/>
      <c r="C38" s="212">
        <v>-64</v>
      </c>
      <c r="D38" s="213">
        <v>122</v>
      </c>
      <c r="E38" s="212">
        <v>0</v>
      </c>
      <c r="F38" s="113"/>
      <c r="G38" s="212">
        <v>-48</v>
      </c>
      <c r="H38" s="212">
        <v>-17</v>
      </c>
      <c r="I38" s="113">
        <v>63</v>
      </c>
      <c r="J38" s="113"/>
    </row>
    <row r="39" spans="1:10" ht="11.1" customHeight="1" x14ac:dyDescent="0.2">
      <c r="A39" s="215" t="s">
        <v>293</v>
      </c>
      <c r="B39" s="210"/>
      <c r="C39" s="216">
        <v>45</v>
      </c>
      <c r="D39" s="217">
        <v>179</v>
      </c>
      <c r="E39" s="216">
        <v>-279</v>
      </c>
      <c r="F39" s="218"/>
      <c r="G39" s="216">
        <v>-74</v>
      </c>
      <c r="H39" s="216">
        <v>-48</v>
      </c>
      <c r="I39" s="218">
        <v>-280</v>
      </c>
      <c r="J39" s="218"/>
    </row>
    <row r="40" spans="1:10" ht="11.1" customHeight="1" x14ac:dyDescent="0.2">
      <c r="A40" s="215" t="s">
        <v>294</v>
      </c>
      <c r="B40" s="210"/>
      <c r="C40" s="218">
        <v>2211</v>
      </c>
      <c r="D40" s="227">
        <v>3275</v>
      </c>
      <c r="E40" s="218">
        <v>3440</v>
      </c>
      <c r="F40" s="218"/>
      <c r="G40" s="218">
        <v>947</v>
      </c>
      <c r="H40" s="218">
        <v>2450</v>
      </c>
      <c r="I40" s="218">
        <v>4841</v>
      </c>
      <c r="J40" s="218"/>
    </row>
    <row r="41" spans="1:10" ht="11.1" customHeight="1" x14ac:dyDescent="0.2">
      <c r="A41" s="215" t="s">
        <v>295</v>
      </c>
      <c r="B41" s="210"/>
      <c r="C41" s="212"/>
      <c r="D41" s="213"/>
      <c r="E41" s="212"/>
      <c r="F41" s="113"/>
      <c r="G41" s="212"/>
      <c r="H41" s="212"/>
      <c r="I41" s="113"/>
      <c r="J41" s="113"/>
    </row>
    <row r="42" spans="1:10" ht="11.1" customHeight="1" x14ac:dyDescent="0.2">
      <c r="A42" s="224" t="s">
        <v>296</v>
      </c>
      <c r="B42" s="210"/>
      <c r="C42" s="212"/>
      <c r="D42" s="213"/>
      <c r="E42" s="212"/>
      <c r="F42" s="113"/>
      <c r="G42" s="212"/>
      <c r="H42" s="212"/>
      <c r="I42" s="113"/>
      <c r="J42" s="113"/>
    </row>
    <row r="43" spans="1:10" ht="11.1" customHeight="1" x14ac:dyDescent="0.2">
      <c r="A43" s="190" t="s">
        <v>297</v>
      </c>
      <c r="B43" s="210"/>
      <c r="C43" s="212">
        <v>380</v>
      </c>
      <c r="D43" s="213">
        <v>287</v>
      </c>
      <c r="E43" s="212">
        <v>2161</v>
      </c>
      <c r="F43" s="113"/>
      <c r="G43" s="212">
        <v>66</v>
      </c>
      <c r="H43" s="212">
        <v>165</v>
      </c>
      <c r="I43" s="113">
        <v>9712</v>
      </c>
      <c r="J43" s="113"/>
    </row>
    <row r="44" spans="1:10" ht="11.1" customHeight="1" x14ac:dyDescent="0.2">
      <c r="A44" s="190" t="s">
        <v>298</v>
      </c>
      <c r="B44" s="210"/>
      <c r="C44" s="212">
        <v>-129</v>
      </c>
      <c r="D44" s="213">
        <v>-30</v>
      </c>
      <c r="E44" s="212">
        <v>127</v>
      </c>
      <c r="F44" s="113"/>
      <c r="G44" s="212">
        <v>158</v>
      </c>
      <c r="H44" s="212">
        <v>170</v>
      </c>
      <c r="I44" s="113">
        <v>100</v>
      </c>
      <c r="J44" s="113"/>
    </row>
    <row r="45" spans="1:10" ht="11.1" customHeight="1" x14ac:dyDescent="0.2">
      <c r="A45" s="190" t="s">
        <v>299</v>
      </c>
      <c r="B45" s="210"/>
      <c r="C45" s="212">
        <v>0</v>
      </c>
      <c r="D45" s="213">
        <v>0</v>
      </c>
      <c r="E45" s="212">
        <v>-45</v>
      </c>
      <c r="F45" s="113"/>
      <c r="G45" s="212">
        <v>10</v>
      </c>
      <c r="H45" s="212">
        <v>0</v>
      </c>
      <c r="I45" s="113">
        <v>0</v>
      </c>
      <c r="J45" s="113"/>
    </row>
    <row r="46" spans="1:10" ht="11.1" customHeight="1" x14ac:dyDescent="0.2">
      <c r="A46" s="190" t="s">
        <v>300</v>
      </c>
      <c r="B46" s="210"/>
      <c r="C46" s="212">
        <v>1306</v>
      </c>
      <c r="D46" s="213">
        <v>1805</v>
      </c>
      <c r="E46" s="212">
        <v>2047</v>
      </c>
      <c r="F46" s="113"/>
      <c r="G46" s="212">
        <v>446</v>
      </c>
      <c r="H46" s="212">
        <v>1232</v>
      </c>
      <c r="I46" s="113">
        <v>5340</v>
      </c>
      <c r="J46" s="113"/>
    </row>
    <row r="47" spans="1:10" ht="11.1" customHeight="1" x14ac:dyDescent="0.2">
      <c r="A47" s="190" t="s">
        <v>301</v>
      </c>
      <c r="B47" s="210"/>
      <c r="C47" s="212">
        <v>0</v>
      </c>
      <c r="D47" s="213">
        <v>0</v>
      </c>
      <c r="E47" s="212">
        <v>0</v>
      </c>
      <c r="F47" s="113"/>
      <c r="G47" s="212">
        <v>0</v>
      </c>
      <c r="H47" s="212">
        <v>0</v>
      </c>
      <c r="I47" s="228">
        <v>0</v>
      </c>
      <c r="J47" s="228"/>
    </row>
    <row r="48" spans="1:10" ht="11.1" customHeight="1" x14ac:dyDescent="0.2">
      <c r="A48" s="215" t="s">
        <v>302</v>
      </c>
      <c r="B48" s="210"/>
      <c r="C48" s="216">
        <v>1557</v>
      </c>
      <c r="D48" s="217">
        <v>2061</v>
      </c>
      <c r="E48" s="216">
        <v>4290</v>
      </c>
      <c r="F48" s="218"/>
      <c r="G48" s="216">
        <v>680</v>
      </c>
      <c r="H48" s="216">
        <v>1566</v>
      </c>
      <c r="I48" s="218">
        <v>15153</v>
      </c>
      <c r="J48" s="218"/>
    </row>
    <row r="49" spans="1:10" ht="11.1" customHeight="1" x14ac:dyDescent="0.2">
      <c r="A49" s="215" t="s">
        <v>303</v>
      </c>
      <c r="B49" s="210"/>
      <c r="C49" s="216">
        <v>3769</v>
      </c>
      <c r="D49" s="217">
        <v>5336</v>
      </c>
      <c r="E49" s="216">
        <v>7730</v>
      </c>
      <c r="F49" s="218"/>
      <c r="G49" s="216">
        <v>1627</v>
      </c>
      <c r="H49" s="216">
        <v>4017</v>
      </c>
      <c r="I49" s="218">
        <v>19993</v>
      </c>
      <c r="J49" s="218"/>
    </row>
    <row r="50" spans="1:10" ht="15.75" customHeight="1" x14ac:dyDescent="0.2">
      <c r="A50" s="229" t="s">
        <v>304</v>
      </c>
      <c r="B50" s="230"/>
      <c r="C50" s="231"/>
      <c r="D50" s="232"/>
      <c r="E50" s="231"/>
      <c r="F50" s="231"/>
      <c r="G50" s="231"/>
      <c r="H50" s="231"/>
      <c r="I50" s="231"/>
      <c r="J50" s="212"/>
    </row>
    <row r="51" spans="1:10" ht="11.1" customHeight="1" x14ac:dyDescent="0.2">
      <c r="A51" s="220" t="s">
        <v>288</v>
      </c>
      <c r="B51" s="210"/>
      <c r="C51" s="221">
        <v>2167</v>
      </c>
      <c r="D51" s="222">
        <v>3096</v>
      </c>
      <c r="E51" s="221">
        <v>3719</v>
      </c>
      <c r="F51" s="223"/>
      <c r="G51" s="221">
        <v>1021</v>
      </c>
      <c r="H51" s="221">
        <v>2499</v>
      </c>
      <c r="I51" s="223">
        <v>5120</v>
      </c>
      <c r="J51" s="223"/>
    </row>
    <row r="52" spans="1:10" ht="11.1" customHeight="1" x14ac:dyDescent="0.2">
      <c r="A52" s="190" t="s">
        <v>305</v>
      </c>
      <c r="B52" s="210"/>
      <c r="C52" s="212"/>
      <c r="D52" s="213"/>
      <c r="E52" s="212"/>
      <c r="F52" s="113"/>
      <c r="G52" s="212"/>
      <c r="H52" s="212"/>
      <c r="I52" s="113"/>
      <c r="J52" s="113"/>
    </row>
    <row r="53" spans="1:10" ht="11.1" customHeight="1" x14ac:dyDescent="0.2">
      <c r="A53" s="190" t="s">
        <v>306</v>
      </c>
      <c r="B53" s="210"/>
      <c r="C53" s="212">
        <v>1039</v>
      </c>
      <c r="D53" s="213">
        <v>1899</v>
      </c>
      <c r="E53" s="212">
        <v>3497</v>
      </c>
      <c r="F53" s="113"/>
      <c r="G53" s="212">
        <v>920</v>
      </c>
      <c r="H53" s="212">
        <v>1710</v>
      </c>
      <c r="I53" s="113">
        <v>3870</v>
      </c>
      <c r="J53" s="113"/>
    </row>
    <row r="54" spans="1:10" ht="11.1" customHeight="1" x14ac:dyDescent="0.2">
      <c r="A54" s="190" t="s">
        <v>307</v>
      </c>
      <c r="B54" s="210"/>
      <c r="C54" s="212">
        <v>4</v>
      </c>
      <c r="D54" s="213">
        <v>-20</v>
      </c>
      <c r="E54" s="212">
        <v>-20</v>
      </c>
      <c r="F54" s="113"/>
      <c r="G54" s="212">
        <v>-30</v>
      </c>
      <c r="H54" s="212">
        <v>-113</v>
      </c>
      <c r="I54" s="113">
        <v>-349</v>
      </c>
      <c r="J54" s="113"/>
    </row>
    <row r="55" spans="1:10" ht="11.1" customHeight="1" x14ac:dyDescent="0.2">
      <c r="A55" s="190" t="s">
        <v>308</v>
      </c>
      <c r="B55" s="210"/>
      <c r="C55" s="212">
        <v>0</v>
      </c>
      <c r="D55" s="213">
        <v>0</v>
      </c>
      <c r="E55" s="212">
        <v>249</v>
      </c>
      <c r="F55" s="113"/>
      <c r="G55" s="212">
        <v>-1</v>
      </c>
      <c r="H55" s="212">
        <v>7</v>
      </c>
      <c r="I55" s="113">
        <v>10</v>
      </c>
      <c r="J55" s="113"/>
    </row>
    <row r="56" spans="1:10" ht="11.1" customHeight="1" x14ac:dyDescent="0.2">
      <c r="A56" s="215" t="s">
        <v>309</v>
      </c>
      <c r="B56" s="210"/>
      <c r="C56" s="212"/>
      <c r="D56" s="213"/>
      <c r="E56" s="212"/>
      <c r="F56" s="113"/>
      <c r="G56" s="212"/>
      <c r="H56" s="212"/>
      <c r="I56" s="113"/>
      <c r="J56" s="113"/>
    </row>
    <row r="57" spans="1:10" ht="11.1" customHeight="1" x14ac:dyDescent="0.2">
      <c r="A57" s="190" t="s">
        <v>310</v>
      </c>
      <c r="B57" s="210"/>
      <c r="C57" s="212">
        <v>8</v>
      </c>
      <c r="D57" s="213">
        <v>23</v>
      </c>
      <c r="E57" s="212">
        <v>119</v>
      </c>
      <c r="F57" s="113"/>
      <c r="G57" s="212">
        <v>7</v>
      </c>
      <c r="H57" s="212">
        <v>34</v>
      </c>
      <c r="I57" s="113">
        <v>86</v>
      </c>
      <c r="J57" s="113"/>
    </row>
    <row r="58" spans="1:10" ht="11.1" customHeight="1" x14ac:dyDescent="0.2">
      <c r="A58" s="190" t="s">
        <v>311</v>
      </c>
      <c r="B58" s="210"/>
      <c r="C58" s="212">
        <v>522</v>
      </c>
      <c r="D58" s="213">
        <v>1033</v>
      </c>
      <c r="E58" s="212">
        <v>2185</v>
      </c>
      <c r="F58" s="113"/>
      <c r="G58" s="212">
        <v>487</v>
      </c>
      <c r="H58" s="212">
        <v>977</v>
      </c>
      <c r="I58" s="113">
        <v>1977</v>
      </c>
      <c r="J58" s="113"/>
    </row>
    <row r="59" spans="1:10" s="215" customFormat="1" ht="11.1" customHeight="1" x14ac:dyDescent="0.2">
      <c r="A59" s="215" t="s">
        <v>312</v>
      </c>
      <c r="B59" s="233"/>
      <c r="C59" s="216">
        <v>513</v>
      </c>
      <c r="D59" s="217">
        <v>823</v>
      </c>
      <c r="E59" s="216">
        <v>1422</v>
      </c>
      <c r="F59" s="218"/>
      <c r="G59" s="216">
        <v>394</v>
      </c>
      <c r="H59" s="216">
        <v>593</v>
      </c>
      <c r="I59" s="218">
        <v>1468</v>
      </c>
      <c r="J59" s="218"/>
    </row>
    <row r="60" spans="1:10" ht="11.1" customHeight="1" x14ac:dyDescent="0.2">
      <c r="A60" s="215" t="s">
        <v>313</v>
      </c>
      <c r="B60" s="210"/>
      <c r="C60" s="216">
        <v>1653</v>
      </c>
      <c r="D60" s="217">
        <v>2273</v>
      </c>
      <c r="E60" s="216">
        <v>2297</v>
      </c>
      <c r="F60" s="218"/>
      <c r="G60" s="216">
        <v>626</v>
      </c>
      <c r="H60" s="216">
        <v>1906</v>
      </c>
      <c r="I60" s="218">
        <v>3652</v>
      </c>
      <c r="J60" s="218"/>
    </row>
    <row r="61" spans="1:10" x14ac:dyDescent="0.2">
      <c r="A61" s="446" t="s">
        <v>447</v>
      </c>
      <c r="B61" s="446"/>
      <c r="C61" s="446"/>
      <c r="D61" s="446"/>
      <c r="E61" s="446"/>
      <c r="F61" s="446"/>
      <c r="G61" s="446"/>
      <c r="H61" s="446"/>
      <c r="I61" s="446"/>
    </row>
    <row r="62" spans="1:10" x14ac:dyDescent="0.2">
      <c r="A62" s="437" t="s">
        <v>452</v>
      </c>
      <c r="B62" s="437"/>
      <c r="C62" s="437"/>
      <c r="D62" s="437"/>
      <c r="E62" s="437"/>
      <c r="F62" s="437"/>
      <c r="G62" s="437"/>
      <c r="H62" s="437"/>
      <c r="I62" s="437"/>
    </row>
    <row r="63" spans="1:10" x14ac:dyDescent="0.2">
      <c r="A63" s="437" t="s">
        <v>449</v>
      </c>
      <c r="B63" s="437"/>
      <c r="C63" s="437"/>
      <c r="D63" s="437"/>
      <c r="E63" s="437"/>
      <c r="F63" s="437"/>
      <c r="G63" s="437"/>
      <c r="H63" s="437"/>
      <c r="I63" s="437"/>
    </row>
  </sheetData>
  <mergeCells count="14">
    <mergeCell ref="A61:I61"/>
    <mergeCell ref="A62:I62"/>
    <mergeCell ref="A63:I63"/>
    <mergeCell ref="A2:I2"/>
    <mergeCell ref="C3:E3"/>
    <mergeCell ref="G3:I3"/>
    <mergeCell ref="A4:A5"/>
    <mergeCell ref="C4:C5"/>
    <mergeCell ref="D4:D5"/>
    <mergeCell ref="E4:E5"/>
    <mergeCell ref="F4:F6"/>
    <mergeCell ref="G4:G5"/>
    <mergeCell ref="H4:H5"/>
    <mergeCell ref="I4:I5"/>
  </mergeCells>
  <pageMargins left="0.75" right="0.75" top="1" bottom="1" header="0.5" footer="0.5"/>
  <pageSetup paperSize="9" scale="7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206E3-7A95-4C2E-8D7A-BD1931CFDEEC}">
  <sheetPr>
    <pageSetUpPr fitToPage="1"/>
  </sheetPr>
  <dimension ref="A1:G61"/>
  <sheetViews>
    <sheetView showGridLines="0" zoomScaleNormal="100" workbookViewId="0"/>
  </sheetViews>
  <sheetFormatPr defaultRowHeight="12.75" x14ac:dyDescent="0.2"/>
  <cols>
    <col min="1" max="1" width="38.5" style="30" bestFit="1" customWidth="1"/>
    <col min="2" max="2" width="3.625" style="30" bestFit="1" customWidth="1"/>
    <col min="3" max="4" width="9.375" style="30" customWidth="1"/>
    <col min="5" max="5" width="2.375" style="30" customWidth="1"/>
    <col min="6" max="7" width="9.375" style="30" customWidth="1"/>
    <col min="8" max="16384" width="9" style="30"/>
  </cols>
  <sheetData>
    <row r="1" spans="1:7" x14ac:dyDescent="0.2">
      <c r="A1" s="70" t="s">
        <v>450</v>
      </c>
    </row>
    <row r="2" spans="1:7" ht="15.75" x14ac:dyDescent="0.25">
      <c r="A2" s="438" t="s">
        <v>314</v>
      </c>
      <c r="B2" s="438"/>
      <c r="C2" s="438"/>
      <c r="D2" s="438"/>
      <c r="E2" s="438"/>
      <c r="F2" s="438"/>
      <c r="G2" s="438"/>
    </row>
    <row r="3" spans="1:7" x14ac:dyDescent="0.2">
      <c r="A3" s="234"/>
      <c r="B3" s="234"/>
      <c r="C3" s="449" t="s">
        <v>315</v>
      </c>
      <c r="D3" s="449"/>
      <c r="E3" s="449"/>
      <c r="F3" s="449"/>
      <c r="G3" s="449"/>
    </row>
    <row r="4" spans="1:7" x14ac:dyDescent="0.2">
      <c r="A4" s="450"/>
      <c r="B4" s="210"/>
      <c r="C4" s="235" t="s">
        <v>316</v>
      </c>
      <c r="D4" s="236" t="s">
        <v>317</v>
      </c>
      <c r="E4" s="451"/>
      <c r="F4" s="236" t="s">
        <v>316</v>
      </c>
      <c r="G4" s="237" t="s">
        <v>317</v>
      </c>
    </row>
    <row r="5" spans="1:7" ht="14.25" x14ac:dyDescent="0.2">
      <c r="A5" s="450"/>
      <c r="B5" s="210" t="s">
        <v>318</v>
      </c>
      <c r="C5" s="238" t="s">
        <v>319</v>
      </c>
      <c r="D5" s="196" t="s">
        <v>320</v>
      </c>
      <c r="E5" s="451"/>
      <c r="F5" s="239" t="s">
        <v>321</v>
      </c>
      <c r="G5" s="196" t="s">
        <v>322</v>
      </c>
    </row>
    <row r="6" spans="1:7" x14ac:dyDescent="0.2">
      <c r="A6" s="450"/>
      <c r="B6" s="210"/>
      <c r="C6" s="209" t="s">
        <v>0</v>
      </c>
      <c r="D6" s="196" t="s">
        <v>0</v>
      </c>
      <c r="E6" s="451"/>
      <c r="F6" s="196" t="s">
        <v>0</v>
      </c>
      <c r="G6" s="196" t="s">
        <v>0</v>
      </c>
    </row>
    <row r="7" spans="1:7" ht="11.1" customHeight="1" x14ac:dyDescent="0.2">
      <c r="A7" s="215" t="s">
        <v>323</v>
      </c>
      <c r="B7" s="233"/>
      <c r="C7" s="211"/>
      <c r="D7" s="210"/>
      <c r="E7" s="210"/>
      <c r="F7" s="210"/>
      <c r="G7" s="210"/>
    </row>
    <row r="8" spans="1:7" ht="11.1" customHeight="1" x14ac:dyDescent="0.2">
      <c r="A8" s="215" t="s">
        <v>324</v>
      </c>
      <c r="B8" s="210"/>
      <c r="C8" s="240"/>
      <c r="D8" s="210"/>
      <c r="E8" s="210"/>
      <c r="F8" s="210"/>
      <c r="G8" s="210"/>
    </row>
    <row r="9" spans="1:7" ht="11.1" customHeight="1" x14ac:dyDescent="0.2">
      <c r="A9" s="190" t="s">
        <v>325</v>
      </c>
      <c r="B9" s="210"/>
      <c r="C9" s="241">
        <v>1908</v>
      </c>
      <c r="D9" s="113">
        <v>2109</v>
      </c>
      <c r="E9" s="113"/>
      <c r="F9" s="113">
        <v>3295</v>
      </c>
      <c r="G9" s="113">
        <v>3734</v>
      </c>
    </row>
    <row r="10" spans="1:7" ht="11.1" customHeight="1" x14ac:dyDescent="0.2">
      <c r="A10" s="190" t="s">
        <v>326</v>
      </c>
      <c r="B10" s="210"/>
      <c r="C10" s="241">
        <v>721</v>
      </c>
      <c r="D10" s="113">
        <v>758</v>
      </c>
      <c r="E10" s="113"/>
      <c r="F10" s="113">
        <v>710</v>
      </c>
      <c r="G10" s="113">
        <v>697</v>
      </c>
    </row>
    <row r="11" spans="1:7" ht="11.1" customHeight="1" x14ac:dyDescent="0.2">
      <c r="A11" s="190" t="s">
        <v>327</v>
      </c>
      <c r="B11" s="210">
        <v>5</v>
      </c>
      <c r="C11" s="241">
        <v>7284</v>
      </c>
      <c r="D11" s="113">
        <v>6174</v>
      </c>
      <c r="E11" s="113"/>
      <c r="F11" s="113">
        <v>6250</v>
      </c>
      <c r="G11" s="113">
        <v>5776</v>
      </c>
    </row>
    <row r="12" spans="1:7" ht="11.1" customHeight="1" x14ac:dyDescent="0.2">
      <c r="A12" s="190" t="s">
        <v>328</v>
      </c>
      <c r="B12" s="210">
        <v>6</v>
      </c>
      <c r="C12" s="241">
        <v>6205</v>
      </c>
      <c r="D12" s="113">
        <v>4353</v>
      </c>
      <c r="E12" s="113"/>
      <c r="F12" s="113">
        <v>5263</v>
      </c>
      <c r="G12" s="113">
        <v>5080</v>
      </c>
    </row>
    <row r="13" spans="1:7" ht="11.1" customHeight="1" x14ac:dyDescent="0.2">
      <c r="A13" s="219" t="s">
        <v>329</v>
      </c>
      <c r="B13" s="210"/>
      <c r="C13" s="241"/>
      <c r="D13" s="113"/>
      <c r="E13" s="113"/>
      <c r="F13" s="113"/>
      <c r="G13" s="113"/>
    </row>
    <row r="14" spans="1:7" ht="11.1" customHeight="1" x14ac:dyDescent="0.2">
      <c r="A14" s="214" t="s">
        <v>330</v>
      </c>
      <c r="B14" s="210"/>
      <c r="C14" s="241">
        <v>56498</v>
      </c>
      <c r="D14" s="113">
        <v>56740</v>
      </c>
      <c r="E14" s="113"/>
      <c r="F14" s="113">
        <v>50584</v>
      </c>
      <c r="G14" s="113">
        <v>54693</v>
      </c>
    </row>
    <row r="15" spans="1:7" ht="11.1" customHeight="1" x14ac:dyDescent="0.2">
      <c r="A15" s="214" t="s">
        <v>331</v>
      </c>
      <c r="B15" s="210"/>
      <c r="C15" s="241">
        <v>16972</v>
      </c>
      <c r="D15" s="113">
        <v>20478</v>
      </c>
      <c r="E15" s="113"/>
      <c r="F15" s="113">
        <v>13661</v>
      </c>
      <c r="G15" s="113">
        <v>15482</v>
      </c>
    </row>
    <row r="16" spans="1:7" ht="11.1" customHeight="1" x14ac:dyDescent="0.2">
      <c r="A16" s="214" t="s">
        <v>332</v>
      </c>
      <c r="B16" s="210"/>
      <c r="C16" s="241">
        <v>51</v>
      </c>
      <c r="D16" s="113">
        <v>49</v>
      </c>
      <c r="E16" s="113"/>
      <c r="F16" s="113">
        <v>51</v>
      </c>
      <c r="G16" s="113">
        <v>49</v>
      </c>
    </row>
    <row r="17" spans="1:7" ht="11.1" customHeight="1" x14ac:dyDescent="0.2">
      <c r="A17" s="219" t="s">
        <v>333</v>
      </c>
      <c r="B17" s="210"/>
      <c r="C17" s="241">
        <v>9</v>
      </c>
      <c r="D17" s="113">
        <v>9</v>
      </c>
      <c r="E17" s="113"/>
      <c r="F17" s="113">
        <v>9</v>
      </c>
      <c r="G17" s="113">
        <v>9</v>
      </c>
    </row>
    <row r="18" spans="1:7" ht="11.1" customHeight="1" x14ac:dyDescent="0.2">
      <c r="A18" s="215" t="s">
        <v>334</v>
      </c>
      <c r="B18" s="210"/>
      <c r="C18" s="227">
        <v>89646</v>
      </c>
      <c r="D18" s="218">
        <v>90670</v>
      </c>
      <c r="E18" s="218"/>
      <c r="F18" s="218">
        <v>79822</v>
      </c>
      <c r="G18" s="218">
        <v>85520</v>
      </c>
    </row>
    <row r="19" spans="1:7" ht="11.1" customHeight="1" x14ac:dyDescent="0.2">
      <c r="A19" s="215" t="s">
        <v>335</v>
      </c>
      <c r="B19" s="210"/>
      <c r="C19" s="241"/>
      <c r="D19" s="113"/>
      <c r="E19" s="113"/>
      <c r="F19" s="113"/>
      <c r="G19" s="113"/>
    </row>
    <row r="20" spans="1:7" ht="11.1" customHeight="1" x14ac:dyDescent="0.2">
      <c r="A20" s="190" t="s">
        <v>336</v>
      </c>
      <c r="B20" s="210"/>
      <c r="C20" s="241">
        <v>44337</v>
      </c>
      <c r="D20" s="113">
        <v>45976</v>
      </c>
      <c r="E20" s="113"/>
      <c r="F20" s="113">
        <v>39853</v>
      </c>
      <c r="G20" s="113">
        <v>43904</v>
      </c>
    </row>
    <row r="21" spans="1:7" ht="11.1" customHeight="1" x14ac:dyDescent="0.2">
      <c r="A21" s="219" t="s">
        <v>337</v>
      </c>
      <c r="B21" s="210"/>
      <c r="C21" s="241">
        <v>61784</v>
      </c>
      <c r="D21" s="113">
        <v>62980</v>
      </c>
      <c r="E21" s="113"/>
      <c r="F21" s="113">
        <v>54256</v>
      </c>
      <c r="G21" s="113">
        <v>60872</v>
      </c>
    </row>
    <row r="22" spans="1:7" ht="11.1" customHeight="1" x14ac:dyDescent="0.2">
      <c r="A22" s="190" t="s">
        <v>338</v>
      </c>
      <c r="B22" s="210"/>
      <c r="C22" s="241">
        <v>2339</v>
      </c>
      <c r="D22" s="113">
        <v>2373</v>
      </c>
      <c r="E22" s="113"/>
      <c r="F22" s="113">
        <v>2538</v>
      </c>
      <c r="G22" s="113">
        <v>2365</v>
      </c>
    </row>
    <row r="23" spans="1:7" ht="11.1" customHeight="1" x14ac:dyDescent="0.2">
      <c r="A23" s="190" t="s">
        <v>339</v>
      </c>
      <c r="B23" s="210"/>
      <c r="C23" s="241">
        <v>1022</v>
      </c>
      <c r="D23" s="113">
        <v>985</v>
      </c>
      <c r="E23" s="113"/>
      <c r="F23" s="113">
        <v>910</v>
      </c>
      <c r="G23" s="113">
        <v>1006</v>
      </c>
    </row>
    <row r="24" spans="1:7" ht="11.1" customHeight="1" x14ac:dyDescent="0.2">
      <c r="A24" s="190" t="s">
        <v>340</v>
      </c>
      <c r="B24" s="210"/>
      <c r="C24" s="241">
        <v>9</v>
      </c>
      <c r="D24" s="113">
        <v>9</v>
      </c>
      <c r="E24" s="113"/>
      <c r="F24" s="113">
        <v>14</v>
      </c>
      <c r="G24" s="113">
        <v>9</v>
      </c>
    </row>
    <row r="25" spans="1:7" ht="11.1" customHeight="1" x14ac:dyDescent="0.2">
      <c r="A25" s="219" t="s">
        <v>341</v>
      </c>
      <c r="B25" s="210"/>
      <c r="C25" s="241"/>
      <c r="D25" s="113"/>
      <c r="E25" s="113"/>
      <c r="F25" s="113"/>
      <c r="G25" s="113"/>
    </row>
    <row r="26" spans="1:7" ht="11.1" customHeight="1" x14ac:dyDescent="0.2">
      <c r="A26" s="214" t="s">
        <v>342</v>
      </c>
      <c r="B26" s="210"/>
      <c r="C26" s="241">
        <v>0</v>
      </c>
      <c r="D26" s="113">
        <v>0</v>
      </c>
      <c r="E26" s="113"/>
      <c r="F26" s="113">
        <v>0</v>
      </c>
      <c r="G26" s="113">
        <v>0</v>
      </c>
    </row>
    <row r="27" spans="1:7" ht="11.1" customHeight="1" x14ac:dyDescent="0.2">
      <c r="A27" s="214" t="s">
        <v>343</v>
      </c>
      <c r="B27" s="210"/>
      <c r="C27" s="241">
        <v>231</v>
      </c>
      <c r="D27" s="113">
        <v>231</v>
      </c>
      <c r="E27" s="113"/>
      <c r="F27" s="113">
        <v>487</v>
      </c>
      <c r="G27" s="113">
        <v>251</v>
      </c>
    </row>
    <row r="28" spans="1:7" ht="11.1" customHeight="1" x14ac:dyDescent="0.2">
      <c r="A28" s="190" t="s">
        <v>344</v>
      </c>
      <c r="B28" s="210"/>
      <c r="C28" s="241">
        <v>646</v>
      </c>
      <c r="D28" s="113">
        <v>682</v>
      </c>
      <c r="E28" s="113"/>
      <c r="F28" s="113">
        <v>600</v>
      </c>
      <c r="G28" s="113">
        <v>646</v>
      </c>
    </row>
    <row r="29" spans="1:7" ht="11.1" customHeight="1" x14ac:dyDescent="0.2">
      <c r="A29" s="190" t="s">
        <v>345</v>
      </c>
      <c r="B29" s="210"/>
      <c r="C29" s="241">
        <v>23</v>
      </c>
      <c r="D29" s="113">
        <v>20</v>
      </c>
      <c r="E29" s="113"/>
      <c r="F29" s="113">
        <v>44</v>
      </c>
      <c r="G29" s="113">
        <v>32</v>
      </c>
    </row>
    <row r="30" spans="1:7" ht="11.1" customHeight="1" x14ac:dyDescent="0.2">
      <c r="A30" s="219" t="s">
        <v>346</v>
      </c>
      <c r="B30" s="210"/>
      <c r="C30" s="241">
        <v>0</v>
      </c>
      <c r="D30" s="113">
        <v>0</v>
      </c>
      <c r="E30" s="113"/>
      <c r="F30" s="113">
        <v>0</v>
      </c>
      <c r="G30" s="113">
        <v>0</v>
      </c>
    </row>
    <row r="31" spans="1:7" ht="11.1" customHeight="1" x14ac:dyDescent="0.2">
      <c r="A31" s="190" t="s">
        <v>347</v>
      </c>
      <c r="B31" s="210"/>
      <c r="C31" s="241">
        <v>464</v>
      </c>
      <c r="D31" s="113">
        <v>403</v>
      </c>
      <c r="E31" s="113"/>
      <c r="F31" s="113">
        <v>421</v>
      </c>
      <c r="G31" s="113">
        <v>347</v>
      </c>
    </row>
    <row r="32" spans="1:7" ht="11.1" customHeight="1" x14ac:dyDescent="0.2">
      <c r="A32" s="215" t="s">
        <v>348</v>
      </c>
      <c r="B32" s="210"/>
      <c r="C32" s="227">
        <v>110856</v>
      </c>
      <c r="D32" s="218">
        <v>113660</v>
      </c>
      <c r="E32" s="218"/>
      <c r="F32" s="218">
        <v>99124</v>
      </c>
      <c r="G32" s="218">
        <v>109431</v>
      </c>
    </row>
    <row r="33" spans="1:7" ht="11.1" customHeight="1" x14ac:dyDescent="0.2">
      <c r="A33" s="215" t="s">
        <v>349</v>
      </c>
      <c r="B33" s="210"/>
      <c r="C33" s="227">
        <v>200502</v>
      </c>
      <c r="D33" s="218">
        <v>204330</v>
      </c>
      <c r="E33" s="218"/>
      <c r="F33" s="218">
        <v>178946</v>
      </c>
      <c r="G33" s="218">
        <v>194950</v>
      </c>
    </row>
    <row r="34" spans="1:7" ht="11.1" customHeight="1" x14ac:dyDescent="0.2">
      <c r="A34" s="215" t="s">
        <v>350</v>
      </c>
      <c r="B34" s="210"/>
      <c r="C34" s="227"/>
      <c r="D34" s="113"/>
      <c r="E34" s="113"/>
      <c r="F34" s="218"/>
      <c r="G34" s="218"/>
    </row>
    <row r="35" spans="1:7" ht="11.1" customHeight="1" x14ac:dyDescent="0.2">
      <c r="A35" s="190" t="s">
        <v>351</v>
      </c>
      <c r="B35" s="210"/>
      <c r="C35" s="241">
        <v>2087</v>
      </c>
      <c r="D35" s="113">
        <v>3294</v>
      </c>
      <c r="E35" s="113"/>
      <c r="F35" s="113">
        <v>1250</v>
      </c>
      <c r="G35" s="113">
        <v>1538</v>
      </c>
    </row>
    <row r="36" spans="1:7" ht="11.1" customHeight="1" x14ac:dyDescent="0.2">
      <c r="A36" s="190" t="s">
        <v>352</v>
      </c>
      <c r="B36" s="210"/>
      <c r="C36" s="241">
        <v>273</v>
      </c>
      <c r="D36" s="113">
        <v>332</v>
      </c>
      <c r="E36" s="113"/>
      <c r="F36" s="113">
        <v>291</v>
      </c>
      <c r="G36" s="113">
        <v>273</v>
      </c>
    </row>
    <row r="37" spans="1:7" ht="11.1" customHeight="1" x14ac:dyDescent="0.2">
      <c r="A37" s="190" t="s">
        <v>130</v>
      </c>
      <c r="B37" s="210"/>
      <c r="C37" s="241"/>
      <c r="D37" s="113"/>
      <c r="E37" s="113"/>
      <c r="F37" s="113"/>
      <c r="G37" s="113"/>
    </row>
    <row r="38" spans="1:7" ht="11.1" customHeight="1" x14ac:dyDescent="0.2">
      <c r="A38" s="214" t="s">
        <v>353</v>
      </c>
      <c r="B38" s="210"/>
      <c r="C38" s="241">
        <v>2708</v>
      </c>
      <c r="D38" s="113">
        <v>2758</v>
      </c>
      <c r="E38" s="113"/>
      <c r="F38" s="113">
        <v>2910</v>
      </c>
      <c r="G38" s="113">
        <v>2734</v>
      </c>
    </row>
    <row r="39" spans="1:7" ht="11.1" customHeight="1" x14ac:dyDescent="0.2">
      <c r="A39" s="214" t="s">
        <v>354</v>
      </c>
      <c r="B39" s="210"/>
      <c r="C39" s="241">
        <v>0</v>
      </c>
      <c r="D39" s="113">
        <v>0</v>
      </c>
      <c r="E39" s="113"/>
      <c r="F39" s="113">
        <v>0</v>
      </c>
      <c r="G39" s="113">
        <v>0</v>
      </c>
    </row>
    <row r="40" spans="1:7" ht="11.1" customHeight="1" x14ac:dyDescent="0.2">
      <c r="A40" s="214" t="s">
        <v>355</v>
      </c>
      <c r="B40" s="210"/>
      <c r="C40" s="241">
        <v>23890</v>
      </c>
      <c r="D40" s="113">
        <v>23768</v>
      </c>
      <c r="E40" s="113"/>
      <c r="F40" s="113">
        <v>24433</v>
      </c>
      <c r="G40" s="113">
        <v>23883</v>
      </c>
    </row>
    <row r="41" spans="1:7" ht="11.1" customHeight="1" x14ac:dyDescent="0.2">
      <c r="A41" s="190" t="s">
        <v>356</v>
      </c>
      <c r="B41" s="210"/>
      <c r="C41" s="241">
        <v>4475</v>
      </c>
      <c r="D41" s="113">
        <v>4255</v>
      </c>
      <c r="E41" s="113"/>
      <c r="F41" s="113">
        <v>4405</v>
      </c>
      <c r="G41" s="113">
        <v>4408</v>
      </c>
    </row>
    <row r="42" spans="1:7" ht="11.1" customHeight="1" x14ac:dyDescent="0.2">
      <c r="A42" s="190" t="s">
        <v>357</v>
      </c>
      <c r="B42" s="210"/>
      <c r="C42" s="241">
        <v>4516</v>
      </c>
      <c r="D42" s="113">
        <v>4442</v>
      </c>
      <c r="E42" s="113"/>
      <c r="F42" s="113">
        <v>4198</v>
      </c>
      <c r="G42" s="113">
        <v>4354</v>
      </c>
    </row>
    <row r="43" spans="1:7" ht="11.1" customHeight="1" x14ac:dyDescent="0.2">
      <c r="A43" s="190" t="s">
        <v>358</v>
      </c>
      <c r="B43" s="210"/>
      <c r="C43" s="241">
        <v>2348</v>
      </c>
      <c r="D43" s="113">
        <v>2757</v>
      </c>
      <c r="E43" s="113"/>
      <c r="F43" s="113">
        <v>2392</v>
      </c>
      <c r="G43" s="113">
        <v>2677</v>
      </c>
    </row>
    <row r="44" spans="1:7" ht="11.1" customHeight="1" x14ac:dyDescent="0.2">
      <c r="A44" s="190" t="s">
        <v>359</v>
      </c>
      <c r="B44" s="210"/>
      <c r="C44" s="241">
        <v>2892</v>
      </c>
      <c r="D44" s="113">
        <v>3016</v>
      </c>
      <c r="E44" s="113"/>
      <c r="F44" s="113">
        <v>3067</v>
      </c>
      <c r="G44" s="113">
        <v>3104</v>
      </c>
    </row>
    <row r="45" spans="1:7" ht="11.1" customHeight="1" x14ac:dyDescent="0.2">
      <c r="A45" s="215" t="s">
        <v>360</v>
      </c>
      <c r="B45" s="210"/>
      <c r="C45" s="227">
        <v>43189</v>
      </c>
      <c r="D45" s="218">
        <v>44623</v>
      </c>
      <c r="E45" s="218"/>
      <c r="F45" s="218">
        <v>42945</v>
      </c>
      <c r="G45" s="218">
        <v>42973</v>
      </c>
    </row>
    <row r="46" spans="1:7" ht="11.1" customHeight="1" x14ac:dyDescent="0.2">
      <c r="A46" s="220" t="s">
        <v>361</v>
      </c>
      <c r="B46" s="210"/>
      <c r="C46" s="243">
        <v>157313</v>
      </c>
      <c r="D46" s="223">
        <v>159707</v>
      </c>
      <c r="E46" s="223"/>
      <c r="F46" s="223">
        <v>136000</v>
      </c>
      <c r="G46" s="223">
        <v>151977</v>
      </c>
    </row>
    <row r="47" spans="1:7" ht="11.1" customHeight="1" x14ac:dyDescent="0.2">
      <c r="A47" s="215" t="s">
        <v>150</v>
      </c>
      <c r="B47" s="210"/>
      <c r="C47" s="227"/>
      <c r="D47" s="113"/>
      <c r="E47" s="113"/>
      <c r="F47" s="113"/>
      <c r="G47" s="113"/>
    </row>
    <row r="48" spans="1:7" ht="11.1" customHeight="1" x14ac:dyDescent="0.2">
      <c r="A48" s="190" t="s">
        <v>362</v>
      </c>
      <c r="B48" s="210"/>
      <c r="C48" s="241">
        <v>0</v>
      </c>
      <c r="D48" s="113">
        <v>0</v>
      </c>
      <c r="E48" s="113"/>
      <c r="F48" s="113">
        <v>0</v>
      </c>
      <c r="G48" s="113">
        <v>0</v>
      </c>
    </row>
    <row r="49" spans="1:7" ht="11.1" customHeight="1" x14ac:dyDescent="0.2">
      <c r="A49" s="190" t="s">
        <v>363</v>
      </c>
      <c r="B49" s="210"/>
      <c r="C49" s="241">
        <v>28748</v>
      </c>
      <c r="D49" s="113">
        <v>30232</v>
      </c>
      <c r="E49" s="113"/>
      <c r="F49" s="113">
        <v>23175</v>
      </c>
      <c r="G49" s="113">
        <v>25498</v>
      </c>
    </row>
    <row r="50" spans="1:7" ht="11.1" customHeight="1" x14ac:dyDescent="0.2">
      <c r="A50" s="190" t="s">
        <v>364</v>
      </c>
      <c r="B50" s="210"/>
      <c r="C50" s="241">
        <v>128565</v>
      </c>
      <c r="D50" s="113">
        <v>129476</v>
      </c>
      <c r="E50" s="113"/>
      <c r="F50" s="113">
        <v>112826</v>
      </c>
      <c r="G50" s="113">
        <v>126479</v>
      </c>
    </row>
    <row r="51" spans="1:7" ht="11.1" customHeight="1" x14ac:dyDescent="0.2">
      <c r="A51" s="220" t="s">
        <v>365</v>
      </c>
      <c r="B51" s="210"/>
      <c r="C51" s="243">
        <v>157313</v>
      </c>
      <c r="D51" s="223">
        <v>159707</v>
      </c>
      <c r="E51" s="223"/>
      <c r="F51" s="223">
        <v>136000</v>
      </c>
      <c r="G51" s="223">
        <v>151977</v>
      </c>
    </row>
    <row r="52" spans="1:7" ht="15" customHeight="1" x14ac:dyDescent="0.2">
      <c r="A52" s="229" t="s">
        <v>366</v>
      </c>
      <c r="B52" s="244"/>
      <c r="C52" s="245"/>
      <c r="D52" s="246"/>
      <c r="E52" s="246"/>
      <c r="F52" s="246"/>
      <c r="G52" s="246"/>
    </row>
    <row r="53" spans="1:7" ht="11.1" customHeight="1" x14ac:dyDescent="0.2">
      <c r="A53" s="215" t="s">
        <v>367</v>
      </c>
      <c r="B53" s="233"/>
      <c r="C53" s="227">
        <v>46457</v>
      </c>
      <c r="D53" s="218">
        <v>46047</v>
      </c>
      <c r="E53" s="218"/>
      <c r="F53" s="218">
        <v>36877</v>
      </c>
      <c r="G53" s="218">
        <v>42546</v>
      </c>
    </row>
    <row r="54" spans="1:7" ht="11.1" customHeight="1" x14ac:dyDescent="0.2">
      <c r="A54" s="215" t="s">
        <v>368</v>
      </c>
      <c r="B54" s="233"/>
      <c r="C54" s="227">
        <v>27013</v>
      </c>
      <c r="D54" s="218">
        <v>31170</v>
      </c>
      <c r="E54" s="218"/>
      <c r="F54" s="218">
        <v>27368</v>
      </c>
      <c r="G54" s="218">
        <v>27628</v>
      </c>
    </row>
    <row r="55" spans="1:7" ht="11.1" customHeight="1" x14ac:dyDescent="0.2">
      <c r="A55" s="215" t="s">
        <v>246</v>
      </c>
      <c r="B55" s="233"/>
      <c r="C55" s="227"/>
      <c r="D55" s="218"/>
      <c r="E55" s="113"/>
      <c r="F55" s="218"/>
      <c r="G55" s="218"/>
    </row>
    <row r="56" spans="1:7" ht="11.1" customHeight="1" x14ac:dyDescent="0.2">
      <c r="A56" s="190" t="s">
        <v>369</v>
      </c>
      <c r="B56" s="210"/>
      <c r="C56" s="241">
        <v>28957</v>
      </c>
      <c r="D56" s="113">
        <v>30153</v>
      </c>
      <c r="E56" s="113"/>
      <c r="F56" s="113">
        <v>28884</v>
      </c>
      <c r="G56" s="113">
        <v>28429</v>
      </c>
    </row>
    <row r="57" spans="1:7" ht="11.1" customHeight="1" x14ac:dyDescent="0.2">
      <c r="A57" s="215" t="s">
        <v>370</v>
      </c>
      <c r="B57" s="233"/>
      <c r="C57" s="241">
        <v>9912</v>
      </c>
      <c r="D57" s="113">
        <v>9041</v>
      </c>
      <c r="E57" s="113"/>
      <c r="F57" s="113">
        <v>10254</v>
      </c>
      <c r="G57" s="113">
        <v>10207</v>
      </c>
    </row>
    <row r="58" spans="1:7" ht="11.1" customHeight="1" x14ac:dyDescent="0.2">
      <c r="A58" s="215" t="s">
        <v>246</v>
      </c>
      <c r="B58" s="233"/>
      <c r="C58" s="227">
        <v>19045</v>
      </c>
      <c r="D58" s="218">
        <v>21112</v>
      </c>
      <c r="E58" s="218"/>
      <c r="F58" s="218">
        <v>18630</v>
      </c>
      <c r="G58" s="218">
        <v>18223</v>
      </c>
    </row>
    <row r="59" spans="1:7" x14ac:dyDescent="0.2">
      <c r="A59" s="437" t="s">
        <v>451</v>
      </c>
      <c r="B59" s="437"/>
      <c r="C59" s="437"/>
      <c r="D59" s="437"/>
      <c r="E59" s="437"/>
      <c r="F59" s="437"/>
      <c r="G59" s="437"/>
    </row>
    <row r="60" spans="1:7" ht="14.25" customHeight="1" x14ac:dyDescent="0.2">
      <c r="A60" s="437" t="s">
        <v>452</v>
      </c>
      <c r="B60" s="437"/>
      <c r="C60" s="437"/>
      <c r="D60" s="437"/>
      <c r="E60" s="437"/>
      <c r="F60" s="437"/>
      <c r="G60" s="437"/>
    </row>
    <row r="61" spans="1:7" x14ac:dyDescent="0.2">
      <c r="A61" s="437" t="s">
        <v>449</v>
      </c>
      <c r="B61" s="437"/>
      <c r="C61" s="437"/>
      <c r="D61" s="437"/>
      <c r="E61" s="437"/>
      <c r="F61" s="437"/>
      <c r="G61" s="437"/>
    </row>
  </sheetData>
  <mergeCells count="7">
    <mergeCell ref="A59:G59"/>
    <mergeCell ref="A60:G60"/>
    <mergeCell ref="A61:G61"/>
    <mergeCell ref="A2:G2"/>
    <mergeCell ref="C3:G3"/>
    <mergeCell ref="A4:A6"/>
    <mergeCell ref="E4:E6"/>
  </mergeCells>
  <pageMargins left="0.75" right="0.75" top="1" bottom="1" header="0.5" footer="0.5"/>
  <pageSetup paperSize="9" scale="93" orientation="portrait" r:id="rId1"/>
  <headerFooter alignWithMargins="0"/>
  <ignoredErrors>
    <ignoredError sqref="C5 F5"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2A56C-42D1-4B6F-BC18-12DD8DDC4608}">
  <sheetPr>
    <pageSetUpPr fitToPage="1"/>
  </sheetPr>
  <dimension ref="A1:E20"/>
  <sheetViews>
    <sheetView showGridLines="0" zoomScaleNormal="100" workbookViewId="0">
      <selection activeCell="K8" sqref="K8"/>
    </sheetView>
  </sheetViews>
  <sheetFormatPr defaultRowHeight="12.75" x14ac:dyDescent="0.2"/>
  <cols>
    <col min="1" max="1" width="44.375" style="30" customWidth="1"/>
    <col min="2" max="3" width="9.375" style="30" customWidth="1"/>
    <col min="4" max="4" width="10" style="30" bestFit="1" customWidth="1"/>
    <col min="5" max="5" width="10.625" style="30" bestFit="1" customWidth="1"/>
    <col min="6" max="16384" width="9" style="30"/>
  </cols>
  <sheetData>
    <row r="1" spans="1:5" x14ac:dyDescent="0.2">
      <c r="A1" s="247" t="s">
        <v>453</v>
      </c>
    </row>
    <row r="2" spans="1:5" ht="15.75" x14ac:dyDescent="0.25">
      <c r="A2" s="438" t="s">
        <v>371</v>
      </c>
      <c r="B2" s="438"/>
      <c r="C2" s="438"/>
      <c r="D2" s="438"/>
      <c r="E2" s="438"/>
    </row>
    <row r="3" spans="1:5" x14ac:dyDescent="0.2">
      <c r="A3" s="453" t="s">
        <v>381</v>
      </c>
      <c r="B3" s="453"/>
      <c r="C3" s="453"/>
      <c r="D3" s="453"/>
      <c r="E3" s="453"/>
    </row>
    <row r="4" spans="1:5" ht="67.5" x14ac:dyDescent="0.2">
      <c r="A4" s="249"/>
      <c r="B4" s="250" t="s">
        <v>373</v>
      </c>
      <c r="C4" s="250" t="s">
        <v>374</v>
      </c>
      <c r="D4" s="250" t="s">
        <v>375</v>
      </c>
      <c r="E4" s="250" t="s">
        <v>376</v>
      </c>
    </row>
    <row r="5" spans="1:5" x14ac:dyDescent="0.2">
      <c r="A5" s="251"/>
      <c r="B5" s="252" t="s">
        <v>0</v>
      </c>
      <c r="C5" s="252" t="s">
        <v>0</v>
      </c>
      <c r="D5" s="252" t="s">
        <v>0</v>
      </c>
      <c r="E5" s="252" t="s">
        <v>0</v>
      </c>
    </row>
    <row r="6" spans="1:5" x14ac:dyDescent="0.2">
      <c r="A6" s="251"/>
      <c r="B6" s="255"/>
      <c r="C6" s="255"/>
      <c r="D6" s="255"/>
      <c r="E6" s="255"/>
    </row>
    <row r="7" spans="1:5" x14ac:dyDescent="0.2">
      <c r="A7" s="224" t="s">
        <v>382</v>
      </c>
      <c r="B7" s="216">
        <v>71786</v>
      </c>
      <c r="C7" s="216">
        <v>54693</v>
      </c>
      <c r="D7" s="216">
        <v>25498</v>
      </c>
      <c r="E7" s="216">
        <v>151977</v>
      </c>
    </row>
    <row r="8" spans="1:5" x14ac:dyDescent="0.2">
      <c r="A8" s="251" t="s">
        <v>378</v>
      </c>
      <c r="B8" s="212">
        <v>0</v>
      </c>
      <c r="C8" s="212">
        <v>0</v>
      </c>
      <c r="D8" s="212">
        <v>3275</v>
      </c>
      <c r="E8" s="212">
        <v>3275</v>
      </c>
    </row>
    <row r="9" spans="1:5" x14ac:dyDescent="0.2">
      <c r="A9" s="251" t="s">
        <v>295</v>
      </c>
      <c r="B9" s="212">
        <v>282</v>
      </c>
      <c r="C9" s="212">
        <v>1805</v>
      </c>
      <c r="D9" s="212">
        <v>-25</v>
      </c>
      <c r="E9" s="212">
        <v>2061</v>
      </c>
    </row>
    <row r="10" spans="1:5" x14ac:dyDescent="0.2">
      <c r="A10" s="224" t="s">
        <v>379</v>
      </c>
      <c r="B10" s="216">
        <v>282</v>
      </c>
      <c r="C10" s="216">
        <v>1805</v>
      </c>
      <c r="D10" s="216">
        <v>3249</v>
      </c>
      <c r="E10" s="216">
        <v>5336</v>
      </c>
    </row>
    <row r="11" spans="1:5" x14ac:dyDescent="0.2">
      <c r="A11" s="17" t="s">
        <v>383</v>
      </c>
      <c r="B11" s="284">
        <v>72068</v>
      </c>
      <c r="C11" s="284">
        <v>56498</v>
      </c>
      <c r="D11" s="284">
        <v>28748</v>
      </c>
      <c r="E11" s="284">
        <v>157313</v>
      </c>
    </row>
    <row r="12" spans="1:5" ht="22.5" customHeight="1" x14ac:dyDescent="0.2">
      <c r="A12" s="452" t="s">
        <v>372</v>
      </c>
      <c r="B12" s="452"/>
      <c r="C12" s="452"/>
      <c r="D12" s="452"/>
      <c r="E12" s="452"/>
    </row>
    <row r="13" spans="1:5" ht="67.5" x14ac:dyDescent="0.2">
      <c r="A13" s="249"/>
      <c r="B13" s="250" t="s">
        <v>373</v>
      </c>
      <c r="C13" s="250" t="s">
        <v>374</v>
      </c>
      <c r="D13" s="250" t="s">
        <v>375</v>
      </c>
      <c r="E13" s="250" t="s">
        <v>376</v>
      </c>
    </row>
    <row r="14" spans="1:5" x14ac:dyDescent="0.2">
      <c r="A14" s="251"/>
      <c r="B14" s="252" t="s">
        <v>0</v>
      </c>
      <c r="C14" s="252" t="s">
        <v>0</v>
      </c>
      <c r="D14" s="252" t="s">
        <v>0</v>
      </c>
      <c r="E14" s="252" t="s">
        <v>0</v>
      </c>
    </row>
    <row r="15" spans="1:5" x14ac:dyDescent="0.2">
      <c r="A15" s="224" t="s">
        <v>377</v>
      </c>
      <c r="B15" s="216">
        <v>62075</v>
      </c>
      <c r="C15" s="216">
        <v>49353</v>
      </c>
      <c r="D15" s="216">
        <v>20557</v>
      </c>
      <c r="E15" s="216">
        <v>131984</v>
      </c>
    </row>
    <row r="16" spans="1:5" x14ac:dyDescent="0.2">
      <c r="A16" s="251" t="s">
        <v>378</v>
      </c>
      <c r="B16" s="212">
        <v>0</v>
      </c>
      <c r="C16" s="212">
        <v>0</v>
      </c>
      <c r="D16" s="212">
        <v>2450</v>
      </c>
      <c r="E16" s="212">
        <v>2450</v>
      </c>
    </row>
    <row r="17" spans="1:5" x14ac:dyDescent="0.2">
      <c r="A17" s="251" t="s">
        <v>295</v>
      </c>
      <c r="B17" s="212">
        <v>167</v>
      </c>
      <c r="C17" s="212">
        <v>1232</v>
      </c>
      <c r="D17" s="253">
        <v>167</v>
      </c>
      <c r="E17" s="212">
        <v>1566</v>
      </c>
    </row>
    <row r="18" spans="1:5" x14ac:dyDescent="0.2">
      <c r="A18" s="224" t="s">
        <v>379</v>
      </c>
      <c r="B18" s="216">
        <v>167</v>
      </c>
      <c r="C18" s="216">
        <v>1232</v>
      </c>
      <c r="D18" s="216">
        <v>2618</v>
      </c>
      <c r="E18" s="216">
        <v>4017</v>
      </c>
    </row>
    <row r="19" spans="1:5" x14ac:dyDescent="0.2">
      <c r="A19" s="17" t="s">
        <v>380</v>
      </c>
      <c r="B19" s="254">
        <v>62242</v>
      </c>
      <c r="C19" s="254">
        <v>50584</v>
      </c>
      <c r="D19" s="254">
        <v>23175</v>
      </c>
      <c r="E19" s="254">
        <v>136000</v>
      </c>
    </row>
    <row r="20" spans="1:5" x14ac:dyDescent="0.2">
      <c r="A20" s="437" t="s">
        <v>229</v>
      </c>
      <c r="B20" s="437"/>
      <c r="C20" s="437"/>
      <c r="D20" s="437"/>
      <c r="E20" s="437"/>
    </row>
  </sheetData>
  <mergeCells count="4">
    <mergeCell ref="A2:E2"/>
    <mergeCell ref="A12:E12"/>
    <mergeCell ref="A3:E3"/>
    <mergeCell ref="A20:E20"/>
  </mergeCells>
  <pageMargins left="0.75" right="0.75" top="1" bottom="1" header="0.5" footer="0.5"/>
  <pageSetup paperSize="9" scale="91"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2ECD9-224F-4C66-AFB6-7993A2C4EC87}">
  <sheetPr>
    <pageSetUpPr fitToPage="1"/>
  </sheetPr>
  <dimension ref="A1:I65"/>
  <sheetViews>
    <sheetView showGridLines="0" zoomScaleNormal="100" workbookViewId="0"/>
  </sheetViews>
  <sheetFormatPr defaultRowHeight="12.75" x14ac:dyDescent="0.2"/>
  <cols>
    <col min="1" max="1" width="34.625" style="30" customWidth="1"/>
    <col min="2" max="2" width="4" style="30" bestFit="1" customWidth="1"/>
    <col min="3" max="3" width="9.75" style="30" customWidth="1"/>
    <col min="4" max="5" width="9.375" style="30" customWidth="1"/>
    <col min="6" max="6" width="2.375" style="30" customWidth="1"/>
    <col min="7" max="7" width="9.625" style="30" customWidth="1"/>
    <col min="8" max="9" width="9.375" style="30" customWidth="1"/>
    <col min="10" max="16384" width="9" style="30"/>
  </cols>
  <sheetData>
    <row r="1" spans="1:9" x14ac:dyDescent="0.2">
      <c r="A1" s="247" t="s">
        <v>454</v>
      </c>
    </row>
    <row r="2" spans="1:9" ht="15.75" x14ac:dyDescent="0.25">
      <c r="A2" s="438" t="s">
        <v>384</v>
      </c>
      <c r="B2" s="438"/>
      <c r="C2" s="438"/>
      <c r="D2" s="438"/>
      <c r="E2" s="438"/>
      <c r="F2" s="438"/>
      <c r="G2" s="438"/>
      <c r="H2" s="438"/>
      <c r="I2" s="438"/>
    </row>
    <row r="3" spans="1:9" ht="11.25" customHeight="1" x14ac:dyDescent="0.2">
      <c r="A3" s="191"/>
      <c r="B3" s="191"/>
      <c r="C3" s="440" t="s">
        <v>48</v>
      </c>
      <c r="D3" s="440"/>
      <c r="E3" s="440"/>
      <c r="F3" s="192"/>
      <c r="G3" s="440" t="s">
        <v>39</v>
      </c>
      <c r="H3" s="440"/>
      <c r="I3" s="440"/>
    </row>
    <row r="4" spans="1:9" ht="24.75" customHeight="1" x14ac:dyDescent="0.2">
      <c r="A4" s="441"/>
      <c r="B4" s="196"/>
      <c r="C4" s="447" t="s">
        <v>237</v>
      </c>
      <c r="D4" s="448" t="s">
        <v>238</v>
      </c>
      <c r="E4" s="447" t="s">
        <v>239</v>
      </c>
      <c r="F4" s="442"/>
      <c r="G4" s="447" t="s">
        <v>237</v>
      </c>
      <c r="H4" s="447" t="s">
        <v>238</v>
      </c>
      <c r="I4" s="447" t="s">
        <v>240</v>
      </c>
    </row>
    <row r="5" spans="1:9" ht="11.25" customHeight="1" x14ac:dyDescent="0.2">
      <c r="A5" s="441"/>
      <c r="B5" s="256"/>
      <c r="C5" s="447"/>
      <c r="D5" s="448"/>
      <c r="E5" s="447"/>
      <c r="F5" s="442"/>
      <c r="G5" s="447"/>
      <c r="H5" s="447"/>
      <c r="I5" s="447"/>
    </row>
    <row r="6" spans="1:9" ht="11.25" customHeight="1" x14ac:dyDescent="0.2">
      <c r="A6" s="215" t="s">
        <v>385</v>
      </c>
      <c r="B6" s="233"/>
      <c r="C6" s="196" t="s">
        <v>0</v>
      </c>
      <c r="D6" s="209" t="s">
        <v>0</v>
      </c>
      <c r="E6" s="196" t="s">
        <v>0</v>
      </c>
      <c r="F6" s="442"/>
      <c r="G6" s="196" t="s">
        <v>0</v>
      </c>
      <c r="H6" s="196" t="s">
        <v>0</v>
      </c>
      <c r="I6" s="196" t="s">
        <v>0</v>
      </c>
    </row>
    <row r="7" spans="1:9" ht="10.5" customHeight="1" x14ac:dyDescent="0.2">
      <c r="A7" s="215" t="s">
        <v>386</v>
      </c>
      <c r="B7" s="233"/>
      <c r="C7" s="233"/>
      <c r="D7" s="257"/>
      <c r="E7" s="258"/>
      <c r="F7" s="258"/>
      <c r="G7" s="258"/>
      <c r="H7" s="258"/>
      <c r="I7" s="258"/>
    </row>
    <row r="8" spans="1:9" x14ac:dyDescent="0.2">
      <c r="A8" s="190" t="s">
        <v>387</v>
      </c>
      <c r="B8" s="210"/>
      <c r="C8" s="113">
        <v>3635</v>
      </c>
      <c r="D8" s="241">
        <v>6728</v>
      </c>
      <c r="E8" s="113">
        <v>12938</v>
      </c>
      <c r="F8" s="113"/>
      <c r="G8" s="113">
        <v>3444</v>
      </c>
      <c r="H8" s="113">
        <v>6540</v>
      </c>
      <c r="I8" s="113">
        <v>12622</v>
      </c>
    </row>
    <row r="9" spans="1:9" ht="10.5" customHeight="1" x14ac:dyDescent="0.2">
      <c r="A9" s="190" t="s">
        <v>388</v>
      </c>
      <c r="B9" s="210"/>
      <c r="C9" s="113">
        <v>4323</v>
      </c>
      <c r="D9" s="241">
        <v>7526</v>
      </c>
      <c r="E9" s="113">
        <v>18841</v>
      </c>
      <c r="F9" s="113"/>
      <c r="G9" s="113">
        <v>4071</v>
      </c>
      <c r="H9" s="113">
        <v>7677</v>
      </c>
      <c r="I9" s="113">
        <v>17235</v>
      </c>
    </row>
    <row r="10" spans="1:9" x14ac:dyDescent="0.2">
      <c r="A10" s="190" t="s">
        <v>389</v>
      </c>
      <c r="B10" s="210"/>
      <c r="C10" s="113">
        <v>634</v>
      </c>
      <c r="D10" s="241">
        <v>1648</v>
      </c>
      <c r="E10" s="113">
        <v>3055</v>
      </c>
      <c r="F10" s="113"/>
      <c r="G10" s="113">
        <v>693</v>
      </c>
      <c r="H10" s="113">
        <v>1551</v>
      </c>
      <c r="I10" s="113">
        <v>3338</v>
      </c>
    </row>
    <row r="11" spans="1:9" ht="10.5" customHeight="1" x14ac:dyDescent="0.2">
      <c r="A11" s="190" t="s">
        <v>390</v>
      </c>
      <c r="B11" s="210"/>
      <c r="C11" s="113">
        <v>73</v>
      </c>
      <c r="D11" s="241">
        <v>168</v>
      </c>
      <c r="E11" s="113">
        <v>348</v>
      </c>
      <c r="F11" s="113"/>
      <c r="G11" s="113">
        <v>63</v>
      </c>
      <c r="H11" s="113">
        <v>108</v>
      </c>
      <c r="I11" s="113">
        <v>287</v>
      </c>
    </row>
    <row r="12" spans="1:9" ht="10.5" customHeight="1" x14ac:dyDescent="0.2">
      <c r="A12" s="190" t="s">
        <v>391</v>
      </c>
      <c r="B12" s="210"/>
      <c r="C12" s="113">
        <v>361</v>
      </c>
      <c r="D12" s="241">
        <v>565</v>
      </c>
      <c r="E12" s="113">
        <v>957</v>
      </c>
      <c r="F12" s="113"/>
      <c r="G12" s="113">
        <v>377</v>
      </c>
      <c r="H12" s="113">
        <v>570</v>
      </c>
      <c r="I12" s="113">
        <v>1023</v>
      </c>
    </row>
    <row r="13" spans="1:9" ht="10.5" customHeight="1" x14ac:dyDescent="0.2">
      <c r="A13" s="190" t="s">
        <v>347</v>
      </c>
      <c r="B13" s="210"/>
      <c r="C13" s="113">
        <v>3474</v>
      </c>
      <c r="D13" s="241">
        <v>7117</v>
      </c>
      <c r="E13" s="113">
        <v>13494</v>
      </c>
      <c r="F13" s="113"/>
      <c r="G13" s="113">
        <v>3173</v>
      </c>
      <c r="H13" s="113">
        <v>6928</v>
      </c>
      <c r="I13" s="113">
        <v>13797</v>
      </c>
    </row>
    <row r="14" spans="1:9" ht="10.5" customHeight="1" x14ac:dyDescent="0.2">
      <c r="A14" s="215" t="s">
        <v>392</v>
      </c>
      <c r="B14" s="233"/>
      <c r="C14" s="218">
        <v>12500</v>
      </c>
      <c r="D14" s="227">
        <v>23752</v>
      </c>
      <c r="E14" s="218">
        <v>49634</v>
      </c>
      <c r="F14" s="218"/>
      <c r="G14" s="218">
        <v>11821</v>
      </c>
      <c r="H14" s="218">
        <v>23375</v>
      </c>
      <c r="I14" s="218">
        <v>48303</v>
      </c>
    </row>
    <row r="15" spans="1:9" ht="10.5" customHeight="1" x14ac:dyDescent="0.2">
      <c r="A15" s="190"/>
      <c r="B15" s="210"/>
      <c r="C15" s="113"/>
      <c r="D15" s="241"/>
      <c r="E15" s="113"/>
      <c r="F15" s="113"/>
      <c r="G15" s="113"/>
      <c r="H15" s="113"/>
      <c r="I15" s="113"/>
    </row>
    <row r="16" spans="1:9" ht="10.5" customHeight="1" x14ac:dyDescent="0.2">
      <c r="A16" s="215" t="s">
        <v>393</v>
      </c>
      <c r="B16" s="233"/>
      <c r="C16" s="113"/>
      <c r="D16" s="241"/>
      <c r="E16" s="113"/>
      <c r="F16" s="113"/>
      <c r="G16" s="113"/>
      <c r="H16" s="113"/>
      <c r="I16" s="113"/>
    </row>
    <row r="17" spans="1:9" ht="10.5" customHeight="1" x14ac:dyDescent="0.2">
      <c r="A17" s="190" t="s">
        <v>394</v>
      </c>
      <c r="B17" s="210"/>
      <c r="C17" s="113">
        <v>-4255</v>
      </c>
      <c r="D17" s="241">
        <v>-9036</v>
      </c>
      <c r="E17" s="113">
        <v>-18036</v>
      </c>
      <c r="F17" s="113"/>
      <c r="G17" s="113">
        <v>-4083</v>
      </c>
      <c r="H17" s="113">
        <v>-8447</v>
      </c>
      <c r="I17" s="113">
        <v>-17339</v>
      </c>
    </row>
    <row r="18" spans="1:9" ht="10.5" customHeight="1" x14ac:dyDescent="0.2">
      <c r="A18" s="190" t="s">
        <v>395</v>
      </c>
      <c r="B18" s="210"/>
      <c r="C18" s="113">
        <v>-2536</v>
      </c>
      <c r="D18" s="241">
        <v>-5774</v>
      </c>
      <c r="E18" s="113">
        <v>-11207</v>
      </c>
      <c r="F18" s="113"/>
      <c r="G18" s="113">
        <v>-2494</v>
      </c>
      <c r="H18" s="113">
        <v>-5285</v>
      </c>
      <c r="I18" s="113">
        <v>-10066</v>
      </c>
    </row>
    <row r="19" spans="1:9" ht="10.5" customHeight="1" x14ac:dyDescent="0.2">
      <c r="A19" s="190" t="s">
        <v>396</v>
      </c>
      <c r="B19" s="210"/>
      <c r="C19" s="113">
        <v>-263</v>
      </c>
      <c r="D19" s="241">
        <v>-490</v>
      </c>
      <c r="E19" s="113">
        <v>-989</v>
      </c>
      <c r="F19" s="113"/>
      <c r="G19" s="113">
        <v>-214</v>
      </c>
      <c r="H19" s="113">
        <v>-403</v>
      </c>
      <c r="I19" s="113">
        <v>-885</v>
      </c>
    </row>
    <row r="20" spans="1:9" ht="10.5" customHeight="1" x14ac:dyDescent="0.2">
      <c r="A20" s="190" t="s">
        <v>397</v>
      </c>
      <c r="B20" s="210"/>
      <c r="C20" s="113">
        <v>-2654</v>
      </c>
      <c r="D20" s="241">
        <v>-4207</v>
      </c>
      <c r="E20" s="113">
        <v>-11380</v>
      </c>
      <c r="F20" s="113"/>
      <c r="G20" s="113">
        <v>-2572</v>
      </c>
      <c r="H20" s="113">
        <v>-4647</v>
      </c>
      <c r="I20" s="113">
        <v>-9837</v>
      </c>
    </row>
    <row r="21" spans="1:9" ht="10.5" customHeight="1" x14ac:dyDescent="0.2">
      <c r="A21" s="190" t="s">
        <v>391</v>
      </c>
      <c r="B21" s="210"/>
      <c r="C21" s="113">
        <v>0</v>
      </c>
      <c r="D21" s="241">
        <v>0</v>
      </c>
      <c r="E21" s="113">
        <v>0</v>
      </c>
      <c r="F21" s="113"/>
      <c r="G21" s="113">
        <v>0</v>
      </c>
      <c r="H21" s="113">
        <v>0</v>
      </c>
      <c r="I21" s="113">
        <v>0</v>
      </c>
    </row>
    <row r="22" spans="1:9" ht="10.5" customHeight="1" x14ac:dyDescent="0.2">
      <c r="A22" s="190" t="s">
        <v>272</v>
      </c>
      <c r="B22" s="210"/>
      <c r="C22" s="113">
        <v>-648</v>
      </c>
      <c r="D22" s="241">
        <v>-1330</v>
      </c>
      <c r="E22" s="113">
        <v>-1709</v>
      </c>
      <c r="F22" s="113"/>
      <c r="G22" s="113">
        <v>-585</v>
      </c>
      <c r="H22" s="113">
        <v>-1196</v>
      </c>
      <c r="I22" s="113">
        <v>-2350</v>
      </c>
    </row>
    <row r="23" spans="1:9" ht="10.5" customHeight="1" x14ac:dyDescent="0.2">
      <c r="A23" s="215" t="s">
        <v>398</v>
      </c>
      <c r="B23" s="233"/>
      <c r="C23" s="218">
        <v>-10357</v>
      </c>
      <c r="D23" s="227">
        <v>-20837</v>
      </c>
      <c r="E23" s="218">
        <v>-43320</v>
      </c>
      <c r="F23" s="218"/>
      <c r="G23" s="218">
        <v>-9949</v>
      </c>
      <c r="H23" s="218">
        <v>-19978</v>
      </c>
      <c r="I23" s="218">
        <v>-40476</v>
      </c>
    </row>
    <row r="24" spans="1:9" ht="10.5" customHeight="1" x14ac:dyDescent="0.2">
      <c r="A24" s="215" t="s">
        <v>399</v>
      </c>
      <c r="B24" s="233"/>
      <c r="C24" s="218">
        <v>2143</v>
      </c>
      <c r="D24" s="227">
        <v>2915</v>
      </c>
      <c r="E24" s="218">
        <v>6314</v>
      </c>
      <c r="F24" s="218"/>
      <c r="G24" s="218">
        <v>1873</v>
      </c>
      <c r="H24" s="218">
        <v>3396</v>
      </c>
      <c r="I24" s="218">
        <v>7827</v>
      </c>
    </row>
    <row r="25" spans="1:9" ht="10.5" customHeight="1" x14ac:dyDescent="0.2">
      <c r="A25" s="215" t="s">
        <v>400</v>
      </c>
      <c r="B25" s="233"/>
      <c r="C25" s="113"/>
      <c r="D25" s="241"/>
      <c r="E25" s="113"/>
      <c r="F25" s="113"/>
      <c r="G25" s="113"/>
      <c r="H25" s="113"/>
      <c r="I25" s="113"/>
    </row>
    <row r="26" spans="1:9" ht="10.5" customHeight="1" x14ac:dyDescent="0.2">
      <c r="A26" s="215" t="s">
        <v>401</v>
      </c>
      <c r="B26" s="233"/>
      <c r="C26" s="113"/>
      <c r="D26" s="241"/>
      <c r="E26" s="113"/>
      <c r="F26" s="113"/>
      <c r="G26" s="113"/>
      <c r="H26" s="113"/>
      <c r="I26" s="113"/>
    </row>
    <row r="27" spans="1:9" ht="10.5" customHeight="1" x14ac:dyDescent="0.2">
      <c r="A27" s="190" t="s">
        <v>306</v>
      </c>
      <c r="B27" s="210"/>
      <c r="C27" s="113">
        <v>-1039</v>
      </c>
      <c r="D27" s="241">
        <v>-1899</v>
      </c>
      <c r="E27" s="113">
        <v>-3497</v>
      </c>
      <c r="F27" s="113"/>
      <c r="G27" s="113">
        <v>-920</v>
      </c>
      <c r="H27" s="113">
        <v>-1710</v>
      </c>
      <c r="I27" s="113">
        <v>-3870</v>
      </c>
    </row>
    <row r="28" spans="1:9" ht="10.5" customHeight="1" x14ac:dyDescent="0.2">
      <c r="A28" s="190" t="s">
        <v>310</v>
      </c>
      <c r="B28" s="210"/>
      <c r="C28" s="113">
        <v>8</v>
      </c>
      <c r="D28" s="241">
        <v>23</v>
      </c>
      <c r="E28" s="113">
        <v>119</v>
      </c>
      <c r="F28" s="113"/>
      <c r="G28" s="113">
        <v>7</v>
      </c>
      <c r="H28" s="113">
        <v>34</v>
      </c>
      <c r="I28" s="113">
        <v>86</v>
      </c>
    </row>
    <row r="29" spans="1:9" ht="10.5" customHeight="1" x14ac:dyDescent="0.2">
      <c r="A29" s="215" t="s">
        <v>402</v>
      </c>
      <c r="B29" s="233"/>
      <c r="C29" s="218">
        <v>-1032</v>
      </c>
      <c r="D29" s="227">
        <v>-1876</v>
      </c>
      <c r="E29" s="218">
        <v>-3378</v>
      </c>
      <c r="F29" s="218"/>
      <c r="G29" s="218">
        <v>-913</v>
      </c>
      <c r="H29" s="218">
        <v>-1676</v>
      </c>
      <c r="I29" s="218">
        <v>-3784</v>
      </c>
    </row>
    <row r="30" spans="1:9" ht="10.5" customHeight="1" x14ac:dyDescent="0.2">
      <c r="A30" s="215" t="s">
        <v>403</v>
      </c>
      <c r="B30" s="233"/>
      <c r="C30" s="113"/>
      <c r="D30" s="241"/>
      <c r="E30" s="113"/>
      <c r="F30" s="113"/>
      <c r="G30" s="113"/>
      <c r="H30" s="113"/>
      <c r="I30" s="113"/>
    </row>
    <row r="31" spans="1:9" ht="10.5" customHeight="1" x14ac:dyDescent="0.2">
      <c r="A31" s="215" t="s">
        <v>386</v>
      </c>
      <c r="B31" s="210"/>
      <c r="C31" s="113"/>
      <c r="D31" s="241"/>
      <c r="E31" s="113"/>
      <c r="F31" s="113"/>
      <c r="G31" s="113"/>
      <c r="H31" s="113"/>
      <c r="I31" s="113"/>
    </row>
    <row r="32" spans="1:9" ht="10.5" customHeight="1" x14ac:dyDescent="0.2">
      <c r="A32" s="190" t="s">
        <v>404</v>
      </c>
      <c r="B32" s="210"/>
      <c r="C32" s="113">
        <v>7</v>
      </c>
      <c r="D32" s="241">
        <v>26</v>
      </c>
      <c r="E32" s="113">
        <v>10</v>
      </c>
      <c r="F32" s="113"/>
      <c r="G32" s="113">
        <v>6</v>
      </c>
      <c r="H32" s="113">
        <v>95</v>
      </c>
      <c r="I32" s="113">
        <v>114</v>
      </c>
    </row>
    <row r="33" spans="1:9" ht="10.5" customHeight="1" x14ac:dyDescent="0.2">
      <c r="A33" s="190" t="s">
        <v>405</v>
      </c>
      <c r="B33" s="210"/>
      <c r="C33" s="113">
        <v>15</v>
      </c>
      <c r="D33" s="241">
        <v>27</v>
      </c>
      <c r="E33" s="113">
        <v>17</v>
      </c>
      <c r="F33" s="113"/>
      <c r="G33" s="113">
        <v>11</v>
      </c>
      <c r="H33" s="113">
        <v>23</v>
      </c>
      <c r="I33" s="113">
        <v>48</v>
      </c>
    </row>
    <row r="34" spans="1:9" ht="10.5" customHeight="1" x14ac:dyDescent="0.2">
      <c r="A34" s="215" t="s">
        <v>393</v>
      </c>
      <c r="B34" s="210"/>
      <c r="C34" s="113"/>
      <c r="D34" s="241"/>
      <c r="E34" s="113"/>
      <c r="F34" s="113"/>
      <c r="G34" s="113"/>
      <c r="H34" s="113"/>
      <c r="I34" s="113"/>
    </row>
    <row r="35" spans="1:9" ht="10.5" customHeight="1" x14ac:dyDescent="0.2">
      <c r="A35" s="190" t="s">
        <v>404</v>
      </c>
      <c r="B35" s="210"/>
      <c r="C35" s="113">
        <v>-898</v>
      </c>
      <c r="D35" s="241">
        <v>-1544</v>
      </c>
      <c r="E35" s="113">
        <v>-5420</v>
      </c>
      <c r="F35" s="113"/>
      <c r="G35" s="113">
        <v>-332</v>
      </c>
      <c r="H35" s="113">
        <v>-811</v>
      </c>
      <c r="I35" s="113">
        <v>-2738</v>
      </c>
    </row>
    <row r="36" spans="1:9" ht="10.5" customHeight="1" x14ac:dyDescent="0.2">
      <c r="A36" s="190" t="s">
        <v>405</v>
      </c>
      <c r="B36" s="210"/>
      <c r="C36" s="113">
        <v>-43</v>
      </c>
      <c r="D36" s="241">
        <v>-55</v>
      </c>
      <c r="E36" s="113">
        <v>-5</v>
      </c>
      <c r="F36" s="113"/>
      <c r="G36" s="113">
        <v>-35</v>
      </c>
      <c r="H36" s="113">
        <v>-50</v>
      </c>
      <c r="I36" s="113">
        <v>-75</v>
      </c>
    </row>
    <row r="37" spans="1:9" ht="10.5" customHeight="1" x14ac:dyDescent="0.2">
      <c r="A37" s="215" t="s">
        <v>406</v>
      </c>
      <c r="B37" s="233"/>
      <c r="C37" s="218">
        <v>-919</v>
      </c>
      <c r="D37" s="227">
        <v>-1547</v>
      </c>
      <c r="E37" s="218">
        <v>-5399</v>
      </c>
      <c r="F37" s="218"/>
      <c r="G37" s="218">
        <v>-350</v>
      </c>
      <c r="H37" s="218">
        <v>-743</v>
      </c>
      <c r="I37" s="218">
        <v>-2651</v>
      </c>
    </row>
    <row r="38" spans="1:9" ht="10.5" customHeight="1" x14ac:dyDescent="0.2">
      <c r="A38" s="215" t="s">
        <v>407</v>
      </c>
      <c r="B38" s="233"/>
      <c r="C38" s="218">
        <v>-1951</v>
      </c>
      <c r="D38" s="227">
        <v>-3422</v>
      </c>
      <c r="E38" s="218">
        <v>-8776</v>
      </c>
      <c r="F38" s="218"/>
      <c r="G38" s="218">
        <v>-1263</v>
      </c>
      <c r="H38" s="218">
        <v>-2419</v>
      </c>
      <c r="I38" s="218">
        <v>-6435</v>
      </c>
    </row>
    <row r="39" spans="1:9" ht="10.5" customHeight="1" x14ac:dyDescent="0.2">
      <c r="A39" s="259" t="s">
        <v>408</v>
      </c>
      <c r="B39" s="260"/>
      <c r="C39" s="113"/>
      <c r="D39" s="241"/>
      <c r="E39" s="113"/>
      <c r="F39" s="113"/>
      <c r="G39" s="113"/>
      <c r="H39" s="113"/>
      <c r="I39" s="113"/>
    </row>
    <row r="40" spans="1:9" ht="10.5" customHeight="1" x14ac:dyDescent="0.2">
      <c r="A40" s="215" t="s">
        <v>386</v>
      </c>
      <c r="B40" s="233"/>
      <c r="C40" s="113"/>
      <c r="D40" s="241"/>
      <c r="E40" s="113"/>
      <c r="F40" s="113"/>
      <c r="G40" s="113"/>
      <c r="H40" s="113"/>
      <c r="I40" s="113"/>
    </row>
    <row r="41" spans="1:9" ht="10.5" customHeight="1" x14ac:dyDescent="0.2">
      <c r="A41" s="190" t="s">
        <v>352</v>
      </c>
      <c r="B41" s="210"/>
      <c r="C41" s="113">
        <v>0</v>
      </c>
      <c r="D41" s="241">
        <v>0</v>
      </c>
      <c r="E41" s="113">
        <v>18</v>
      </c>
      <c r="F41" s="113"/>
      <c r="G41" s="113">
        <v>0</v>
      </c>
      <c r="H41" s="113">
        <v>0</v>
      </c>
      <c r="I41" s="113">
        <v>18</v>
      </c>
    </row>
    <row r="42" spans="1:9" ht="10.5" customHeight="1" x14ac:dyDescent="0.2">
      <c r="A42" s="190" t="s">
        <v>130</v>
      </c>
      <c r="B42" s="210"/>
      <c r="C42" s="113">
        <v>20</v>
      </c>
      <c r="D42" s="241">
        <v>32</v>
      </c>
      <c r="E42" s="113">
        <v>123</v>
      </c>
      <c r="F42" s="113"/>
      <c r="G42" s="113">
        <v>19</v>
      </c>
      <c r="H42" s="113">
        <v>30</v>
      </c>
      <c r="I42" s="113">
        <v>188</v>
      </c>
    </row>
    <row r="43" spans="1:9" ht="10.5" customHeight="1" x14ac:dyDescent="0.2">
      <c r="A43" s="190" t="s">
        <v>409</v>
      </c>
      <c r="B43" s="210"/>
      <c r="C43" s="113">
        <v>0</v>
      </c>
      <c r="D43" s="241">
        <v>0</v>
      </c>
      <c r="E43" s="113">
        <v>0</v>
      </c>
      <c r="F43" s="113"/>
      <c r="G43" s="113">
        <v>0</v>
      </c>
      <c r="H43" s="113">
        <v>0</v>
      </c>
      <c r="I43" s="113">
        <v>0</v>
      </c>
    </row>
    <row r="44" spans="1:9" ht="10.5" customHeight="1" x14ac:dyDescent="0.2">
      <c r="A44" s="190" t="s">
        <v>410</v>
      </c>
      <c r="B44" s="210"/>
      <c r="C44" s="113">
        <v>177995</v>
      </c>
      <c r="D44" s="241">
        <v>178140</v>
      </c>
      <c r="E44" s="113">
        <v>42</v>
      </c>
      <c r="F44" s="113"/>
      <c r="G44" s="113">
        <v>46</v>
      </c>
      <c r="H44" s="113">
        <v>80</v>
      </c>
      <c r="I44" s="113">
        <v>316</v>
      </c>
    </row>
    <row r="45" spans="1:9" ht="10.5" customHeight="1" x14ac:dyDescent="0.2">
      <c r="A45" s="215" t="s">
        <v>392</v>
      </c>
      <c r="B45" s="233"/>
      <c r="C45" s="218">
        <v>178014</v>
      </c>
      <c r="D45" s="227">
        <v>178172</v>
      </c>
      <c r="E45" s="218">
        <v>183</v>
      </c>
      <c r="F45" s="218"/>
      <c r="G45" s="218">
        <v>65</v>
      </c>
      <c r="H45" s="218">
        <v>110</v>
      </c>
      <c r="I45" s="218">
        <v>522</v>
      </c>
    </row>
    <row r="46" spans="1:9" ht="10.5" customHeight="1" x14ac:dyDescent="0.2">
      <c r="A46" s="215" t="s">
        <v>393</v>
      </c>
      <c r="B46" s="233"/>
      <c r="C46" s="113"/>
      <c r="D46" s="241"/>
      <c r="E46" s="113"/>
      <c r="F46" s="113"/>
      <c r="G46" s="113"/>
      <c r="H46" s="113"/>
      <c r="I46" s="113"/>
    </row>
    <row r="47" spans="1:9" ht="10.5" customHeight="1" x14ac:dyDescent="0.2">
      <c r="A47" s="190" t="s">
        <v>326</v>
      </c>
      <c r="B47" s="210"/>
      <c r="C47" s="113">
        <v>0</v>
      </c>
      <c r="D47" s="241">
        <v>0</v>
      </c>
      <c r="E47" s="113">
        <v>-18</v>
      </c>
      <c r="F47" s="113"/>
      <c r="G47" s="113">
        <v>0</v>
      </c>
      <c r="H47" s="113">
        <v>0</v>
      </c>
      <c r="I47" s="113">
        <v>-18</v>
      </c>
    </row>
    <row r="48" spans="1:9" ht="10.5" customHeight="1" x14ac:dyDescent="0.2">
      <c r="A48" s="190" t="s">
        <v>411</v>
      </c>
      <c r="B48" s="210"/>
      <c r="C48" s="113">
        <v>-11</v>
      </c>
      <c r="D48" s="241">
        <v>-22</v>
      </c>
      <c r="E48" s="113">
        <v>-243</v>
      </c>
      <c r="F48" s="113"/>
      <c r="G48" s="113">
        <v>-825</v>
      </c>
      <c r="H48" s="113">
        <v>-1440</v>
      </c>
      <c r="I48" s="113">
        <v>-2151</v>
      </c>
    </row>
    <row r="49" spans="1:9" ht="10.5" customHeight="1" x14ac:dyDescent="0.2">
      <c r="A49" s="190" t="s">
        <v>412</v>
      </c>
      <c r="B49" s="210"/>
      <c r="C49" s="113">
        <v>0</v>
      </c>
      <c r="D49" s="241">
        <v>0</v>
      </c>
      <c r="E49" s="113">
        <v>0</v>
      </c>
      <c r="F49" s="113"/>
      <c r="G49" s="113">
        <v>0</v>
      </c>
      <c r="H49" s="113">
        <v>0</v>
      </c>
      <c r="I49" s="113">
        <v>0</v>
      </c>
    </row>
    <row r="50" spans="1:9" ht="10.5" customHeight="1" x14ac:dyDescent="0.2">
      <c r="A50" s="190" t="s">
        <v>413</v>
      </c>
      <c r="B50" s="210"/>
      <c r="C50" s="113">
        <v>-178132</v>
      </c>
      <c r="D50" s="241">
        <v>-178356</v>
      </c>
      <c r="E50" s="113">
        <v>-457</v>
      </c>
      <c r="F50" s="113"/>
      <c r="G50" s="113">
        <v>-153</v>
      </c>
      <c r="H50" s="113">
        <v>-277</v>
      </c>
      <c r="I50" s="113">
        <v>-689</v>
      </c>
    </row>
    <row r="51" spans="1:9" ht="10.5" customHeight="1" x14ac:dyDescent="0.2">
      <c r="A51" s="215" t="s">
        <v>398</v>
      </c>
      <c r="B51" s="233"/>
      <c r="C51" s="218">
        <v>-178143</v>
      </c>
      <c r="D51" s="227">
        <v>-178377</v>
      </c>
      <c r="E51" s="218">
        <v>-718</v>
      </c>
      <c r="F51" s="218"/>
      <c r="G51" s="218">
        <v>-979</v>
      </c>
      <c r="H51" s="218">
        <v>-1717</v>
      </c>
      <c r="I51" s="218">
        <v>-2858</v>
      </c>
    </row>
    <row r="52" spans="1:9" ht="10.5" customHeight="1" x14ac:dyDescent="0.2">
      <c r="A52" s="215" t="s">
        <v>414</v>
      </c>
      <c r="B52" s="233"/>
      <c r="C52" s="218">
        <v>-128</v>
      </c>
      <c r="D52" s="227">
        <v>-205</v>
      </c>
      <c r="E52" s="218">
        <v>-535</v>
      </c>
      <c r="F52" s="218"/>
      <c r="G52" s="218">
        <v>-913</v>
      </c>
      <c r="H52" s="218">
        <v>-1607</v>
      </c>
      <c r="I52" s="218">
        <v>-2336</v>
      </c>
    </row>
    <row r="53" spans="1:9" ht="10.5" customHeight="1" x14ac:dyDescent="0.2">
      <c r="A53" s="220" t="s">
        <v>415</v>
      </c>
      <c r="B53" s="261"/>
      <c r="C53" s="223">
        <v>64</v>
      </c>
      <c r="D53" s="243">
        <v>-713</v>
      </c>
      <c r="E53" s="223">
        <v>-2998</v>
      </c>
      <c r="F53" s="223"/>
      <c r="G53" s="223">
        <v>-303</v>
      </c>
      <c r="H53" s="223">
        <v>-629</v>
      </c>
      <c r="I53" s="223">
        <v>-944</v>
      </c>
    </row>
    <row r="54" spans="1:9" ht="10.5" customHeight="1" x14ac:dyDescent="0.2">
      <c r="A54" s="190" t="s">
        <v>416</v>
      </c>
      <c r="B54" s="210"/>
      <c r="C54" s="113">
        <v>8316</v>
      </c>
      <c r="D54" s="241">
        <v>9093</v>
      </c>
      <c r="E54" s="113">
        <v>9093</v>
      </c>
      <c r="F54" s="113"/>
      <c r="G54" s="113">
        <v>9711</v>
      </c>
      <c r="H54" s="113">
        <v>10037</v>
      </c>
      <c r="I54" s="113">
        <v>10037</v>
      </c>
    </row>
    <row r="55" spans="1:9" ht="10.5" customHeight="1" x14ac:dyDescent="0.2">
      <c r="A55" s="190" t="s">
        <v>417</v>
      </c>
      <c r="B55" s="210"/>
      <c r="C55" s="113">
        <v>8380</v>
      </c>
      <c r="D55" s="241">
        <v>8380</v>
      </c>
      <c r="E55" s="113">
        <v>6095</v>
      </c>
      <c r="F55" s="113"/>
      <c r="G55" s="113">
        <v>9408</v>
      </c>
      <c r="H55" s="113">
        <v>9408</v>
      </c>
      <c r="I55" s="113">
        <v>9093</v>
      </c>
    </row>
    <row r="56" spans="1:9" ht="11.25" customHeight="1" x14ac:dyDescent="0.2">
      <c r="A56" s="229" t="s">
        <v>304</v>
      </c>
      <c r="B56" s="244"/>
      <c r="C56" s="262"/>
      <c r="D56" s="263"/>
      <c r="E56" s="262"/>
      <c r="F56" s="262"/>
      <c r="G56" s="262"/>
      <c r="H56" s="262"/>
      <c r="I56" s="262"/>
    </row>
    <row r="57" spans="1:9" ht="10.5" customHeight="1" x14ac:dyDescent="0.2">
      <c r="A57" s="190" t="s">
        <v>418</v>
      </c>
      <c r="B57" s="210"/>
      <c r="C57" s="113">
        <v>2143</v>
      </c>
      <c r="D57" s="241">
        <v>2915</v>
      </c>
      <c r="E57" s="113">
        <v>6314</v>
      </c>
      <c r="F57" s="113"/>
      <c r="G57" s="113">
        <v>1873</v>
      </c>
      <c r="H57" s="113">
        <v>3396</v>
      </c>
      <c r="I57" s="113">
        <v>7827</v>
      </c>
    </row>
    <row r="58" spans="1:9" ht="10.5" customHeight="1" x14ac:dyDescent="0.2">
      <c r="A58" s="190" t="s">
        <v>419</v>
      </c>
      <c r="B58" s="210"/>
      <c r="C58" s="113">
        <v>-1032</v>
      </c>
      <c r="D58" s="241">
        <v>-1876</v>
      </c>
      <c r="E58" s="113">
        <v>-3378</v>
      </c>
      <c r="F58" s="113"/>
      <c r="G58" s="113">
        <v>-913</v>
      </c>
      <c r="H58" s="113">
        <v>-1676</v>
      </c>
      <c r="I58" s="113">
        <v>-3784</v>
      </c>
    </row>
    <row r="59" spans="1:9" ht="10.5" customHeight="1" x14ac:dyDescent="0.2">
      <c r="A59" s="220" t="s">
        <v>247</v>
      </c>
      <c r="B59" s="210"/>
      <c r="C59" s="223">
        <v>1111</v>
      </c>
      <c r="D59" s="243">
        <v>1039</v>
      </c>
      <c r="E59" s="223">
        <v>2936</v>
      </c>
      <c r="F59" s="223"/>
      <c r="G59" s="223">
        <v>960</v>
      </c>
      <c r="H59" s="223">
        <v>1720</v>
      </c>
      <c r="I59" s="223">
        <v>4043</v>
      </c>
    </row>
    <row r="60" spans="1:9" x14ac:dyDescent="0.2">
      <c r="A60" s="437" t="s">
        <v>451</v>
      </c>
      <c r="B60" s="437"/>
      <c r="C60" s="437"/>
      <c r="D60" s="437"/>
      <c r="E60" s="437"/>
      <c r="F60" s="437"/>
      <c r="G60" s="437"/>
      <c r="H60" s="437"/>
      <c r="I60" s="437"/>
    </row>
    <row r="61" spans="1:9" x14ac:dyDescent="0.2">
      <c r="A61" s="437" t="s">
        <v>452</v>
      </c>
      <c r="B61" s="437"/>
      <c r="C61" s="437"/>
      <c r="D61" s="437"/>
      <c r="E61" s="437"/>
      <c r="F61" s="437"/>
      <c r="G61" s="437"/>
      <c r="H61" s="437"/>
      <c r="I61" s="437"/>
    </row>
    <row r="62" spans="1:9" x14ac:dyDescent="0.2">
      <c r="A62" s="437" t="s">
        <v>449</v>
      </c>
      <c r="B62" s="437"/>
      <c r="C62" s="437"/>
      <c r="D62" s="437"/>
      <c r="E62" s="437"/>
      <c r="F62" s="437"/>
      <c r="G62" s="437"/>
      <c r="H62" s="437"/>
      <c r="I62" s="437"/>
    </row>
    <row r="65" spans="4:4" x14ac:dyDescent="0.2">
      <c r="D65" s="242"/>
    </row>
  </sheetData>
  <mergeCells count="14">
    <mergeCell ref="A60:I60"/>
    <mergeCell ref="A61:I61"/>
    <mergeCell ref="A62:I62"/>
    <mergeCell ref="A2:I2"/>
    <mergeCell ref="C3:E3"/>
    <mergeCell ref="G3:I3"/>
    <mergeCell ref="A4:A5"/>
    <mergeCell ref="C4:C5"/>
    <mergeCell ref="D4:D5"/>
    <mergeCell ref="E4:E5"/>
    <mergeCell ref="F4:F6"/>
    <mergeCell ref="G4:G5"/>
    <mergeCell ref="H4:H5"/>
    <mergeCell ref="I4:I5"/>
  </mergeCells>
  <pageMargins left="0.75" right="0.75" top="1" bottom="1" header="0.5" footer="0.5"/>
  <pageSetup paperSize="9" scale="8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667A7-EB30-4365-8043-205AE1552FDB}">
  <sheetPr>
    <pageSetUpPr fitToPage="1"/>
  </sheetPr>
  <dimension ref="A1:I60"/>
  <sheetViews>
    <sheetView showGridLines="0" zoomScaleNormal="100" workbookViewId="0"/>
  </sheetViews>
  <sheetFormatPr defaultRowHeight="12.75" x14ac:dyDescent="0.2"/>
  <cols>
    <col min="1" max="1" width="40.875" style="30" customWidth="1"/>
    <col min="2" max="2" width="3.625" style="30" bestFit="1" customWidth="1"/>
    <col min="3" max="3" width="9.75" style="30" customWidth="1"/>
    <col min="4" max="5" width="9.375" style="30" customWidth="1"/>
    <col min="6" max="6" width="2.375" style="30" customWidth="1"/>
    <col min="7" max="7" width="9.75" style="30" customWidth="1"/>
    <col min="8" max="9" width="9.375" style="30" customWidth="1"/>
    <col min="10" max="16384" width="9" style="30"/>
  </cols>
  <sheetData>
    <row r="1" spans="1:9" x14ac:dyDescent="0.2">
      <c r="A1" s="247" t="s">
        <v>455</v>
      </c>
    </row>
    <row r="2" spans="1:9" s="190" customFormat="1" ht="15.75" x14ac:dyDescent="0.25">
      <c r="A2" s="438" t="s">
        <v>420</v>
      </c>
      <c r="B2" s="438"/>
      <c r="C2" s="438"/>
      <c r="D2" s="438"/>
      <c r="E2" s="438"/>
      <c r="F2" s="438"/>
      <c r="G2" s="438"/>
      <c r="H2" s="438"/>
      <c r="I2" s="438"/>
    </row>
    <row r="3" spans="1:9" x14ac:dyDescent="0.2">
      <c r="A3" s="264"/>
      <c r="B3" s="265"/>
      <c r="C3" s="454" t="s">
        <v>48</v>
      </c>
      <c r="D3" s="454"/>
      <c r="E3" s="454"/>
      <c r="F3" s="192"/>
      <c r="G3" s="454" t="s">
        <v>39</v>
      </c>
      <c r="H3" s="454"/>
      <c r="I3" s="454"/>
    </row>
    <row r="4" spans="1:9" ht="24.75" customHeight="1" x14ac:dyDescent="0.2">
      <c r="A4" s="455"/>
      <c r="B4" s="196" t="s">
        <v>261</v>
      </c>
      <c r="C4" s="447" t="s">
        <v>237</v>
      </c>
      <c r="D4" s="448" t="s">
        <v>238</v>
      </c>
      <c r="E4" s="447" t="s">
        <v>239</v>
      </c>
      <c r="F4" s="442"/>
      <c r="G4" s="447" t="s">
        <v>237</v>
      </c>
      <c r="H4" s="447" t="s">
        <v>238</v>
      </c>
      <c r="I4" s="447" t="s">
        <v>240</v>
      </c>
    </row>
    <row r="5" spans="1:9" ht="11.25" customHeight="1" x14ac:dyDescent="0.2">
      <c r="A5" s="455"/>
      <c r="B5" s="196"/>
      <c r="C5" s="447"/>
      <c r="D5" s="448"/>
      <c r="E5" s="447"/>
      <c r="F5" s="442"/>
      <c r="G5" s="447"/>
      <c r="H5" s="447"/>
      <c r="I5" s="447"/>
    </row>
    <row r="6" spans="1:9" x14ac:dyDescent="0.2">
      <c r="A6" s="203" t="s">
        <v>421</v>
      </c>
      <c r="B6" s="266"/>
      <c r="C6" s="196" t="s">
        <v>0</v>
      </c>
      <c r="D6" s="209" t="s">
        <v>0</v>
      </c>
      <c r="E6" s="196" t="s">
        <v>0</v>
      </c>
      <c r="F6" s="442"/>
      <c r="G6" s="196" t="s">
        <v>0</v>
      </c>
      <c r="H6" s="196" t="s">
        <v>0</v>
      </c>
      <c r="I6" s="196" t="s">
        <v>0</v>
      </c>
    </row>
    <row r="7" spans="1:9" ht="11.25" customHeight="1" x14ac:dyDescent="0.2">
      <c r="A7" s="215" t="s">
        <v>119</v>
      </c>
      <c r="B7" s="266"/>
      <c r="C7" s="266"/>
      <c r="D7" s="207"/>
      <c r="E7" s="194"/>
      <c r="F7" s="267"/>
      <c r="G7" s="267"/>
      <c r="H7" s="194"/>
      <c r="I7" s="194"/>
    </row>
    <row r="8" spans="1:9" x14ac:dyDescent="0.2">
      <c r="A8" s="190" t="s">
        <v>121</v>
      </c>
      <c r="B8" s="268"/>
      <c r="C8" s="113">
        <v>3778</v>
      </c>
      <c r="D8" s="241">
        <v>7026</v>
      </c>
      <c r="E8" s="113">
        <v>12365</v>
      </c>
      <c r="F8" s="113"/>
      <c r="G8" s="113">
        <v>2848</v>
      </c>
      <c r="H8" s="113">
        <v>6392</v>
      </c>
      <c r="I8" s="113">
        <v>11843</v>
      </c>
    </row>
    <row r="9" spans="1:9" ht="11.25" customHeight="1" x14ac:dyDescent="0.2">
      <c r="A9" s="190" t="s">
        <v>264</v>
      </c>
      <c r="B9" s="196"/>
      <c r="C9" s="113">
        <v>3145</v>
      </c>
      <c r="D9" s="241">
        <v>6213</v>
      </c>
      <c r="E9" s="113">
        <v>12749</v>
      </c>
      <c r="F9" s="113"/>
      <c r="G9" s="113">
        <v>3424</v>
      </c>
      <c r="H9" s="113">
        <v>6645</v>
      </c>
      <c r="I9" s="113">
        <v>12817</v>
      </c>
    </row>
    <row r="10" spans="1:9" ht="11.25" customHeight="1" x14ac:dyDescent="0.2">
      <c r="A10" s="190" t="s">
        <v>265</v>
      </c>
      <c r="B10" s="196"/>
      <c r="C10" s="113">
        <v>434</v>
      </c>
      <c r="D10" s="241">
        <v>652</v>
      </c>
      <c r="E10" s="113">
        <v>3670</v>
      </c>
      <c r="F10" s="113"/>
      <c r="G10" s="113">
        <v>287</v>
      </c>
      <c r="H10" s="113">
        <v>534</v>
      </c>
      <c r="I10" s="113">
        <v>2081</v>
      </c>
    </row>
    <row r="11" spans="1:9" x14ac:dyDescent="0.2">
      <c r="A11" s="190" t="s">
        <v>266</v>
      </c>
      <c r="B11" s="268"/>
      <c r="C11" s="113">
        <v>10005</v>
      </c>
      <c r="D11" s="241">
        <v>20360</v>
      </c>
      <c r="E11" s="113">
        <v>41623</v>
      </c>
      <c r="F11" s="113"/>
      <c r="G11" s="113">
        <v>8834</v>
      </c>
      <c r="H11" s="113">
        <v>18551</v>
      </c>
      <c r="I11" s="113">
        <v>38400</v>
      </c>
    </row>
    <row r="12" spans="1:9" ht="11.25" customHeight="1" x14ac:dyDescent="0.2">
      <c r="A12" s="190" t="s">
        <v>267</v>
      </c>
      <c r="B12" s="268"/>
      <c r="C12" s="113">
        <v>271</v>
      </c>
      <c r="D12" s="241">
        <v>537</v>
      </c>
      <c r="E12" s="113">
        <v>983</v>
      </c>
      <c r="F12" s="113"/>
      <c r="G12" s="113">
        <v>197</v>
      </c>
      <c r="H12" s="113">
        <v>366</v>
      </c>
      <c r="I12" s="113">
        <v>868</v>
      </c>
    </row>
    <row r="13" spans="1:9" ht="11.25" customHeight="1" x14ac:dyDescent="0.2">
      <c r="A13" s="190" t="s">
        <v>271</v>
      </c>
      <c r="B13" s="196"/>
      <c r="C13" s="113">
        <v>3206</v>
      </c>
      <c r="D13" s="241">
        <v>6170</v>
      </c>
      <c r="E13" s="113">
        <v>10701</v>
      </c>
      <c r="F13" s="113"/>
      <c r="G13" s="113">
        <v>2503</v>
      </c>
      <c r="H13" s="113">
        <v>5033</v>
      </c>
      <c r="I13" s="113">
        <v>11045</v>
      </c>
    </row>
    <row r="14" spans="1:9" ht="11.25" customHeight="1" x14ac:dyDescent="0.2">
      <c r="A14" s="190" t="s">
        <v>272</v>
      </c>
      <c r="B14" s="196"/>
      <c r="C14" s="113">
        <v>391</v>
      </c>
      <c r="D14" s="241">
        <v>704</v>
      </c>
      <c r="E14" s="113">
        <v>1563</v>
      </c>
      <c r="F14" s="113"/>
      <c r="G14" s="113">
        <v>287</v>
      </c>
      <c r="H14" s="113">
        <v>591</v>
      </c>
      <c r="I14" s="113">
        <v>1288</v>
      </c>
    </row>
    <row r="15" spans="1:9" s="206" customFormat="1" ht="11.25" customHeight="1" x14ac:dyDescent="0.2">
      <c r="A15" s="215" t="s">
        <v>422</v>
      </c>
      <c r="B15" s="196">
        <v>3</v>
      </c>
      <c r="C15" s="218">
        <v>21231</v>
      </c>
      <c r="D15" s="227">
        <v>41663</v>
      </c>
      <c r="E15" s="218">
        <v>83654</v>
      </c>
      <c r="F15" s="218"/>
      <c r="G15" s="218">
        <v>18379</v>
      </c>
      <c r="H15" s="218">
        <v>38113</v>
      </c>
      <c r="I15" s="218">
        <v>78341</v>
      </c>
    </row>
    <row r="16" spans="1:9" ht="11.25" customHeight="1" x14ac:dyDescent="0.2">
      <c r="A16" s="215" t="s">
        <v>274</v>
      </c>
      <c r="B16" s="196"/>
      <c r="C16" s="113"/>
      <c r="D16" s="241"/>
      <c r="E16" s="113"/>
      <c r="F16" s="113"/>
      <c r="G16" s="113"/>
      <c r="H16" s="113"/>
      <c r="I16" s="113"/>
    </row>
    <row r="17" spans="1:9" ht="11.25" customHeight="1" x14ac:dyDescent="0.2">
      <c r="A17" s="190" t="s">
        <v>275</v>
      </c>
      <c r="B17" s="196"/>
      <c r="C17" s="113">
        <v>4520</v>
      </c>
      <c r="D17" s="241">
        <v>8920</v>
      </c>
      <c r="E17" s="113">
        <v>17532</v>
      </c>
      <c r="F17" s="113"/>
      <c r="G17" s="113">
        <v>4308</v>
      </c>
      <c r="H17" s="113">
        <v>8389</v>
      </c>
      <c r="I17" s="113">
        <v>17169</v>
      </c>
    </row>
    <row r="18" spans="1:9" ht="11.25" customHeight="1" x14ac:dyDescent="0.2">
      <c r="A18" s="190" t="s">
        <v>276</v>
      </c>
      <c r="B18" s="196"/>
      <c r="C18" s="113"/>
      <c r="D18" s="241"/>
      <c r="E18" s="113"/>
      <c r="F18" s="113"/>
      <c r="G18" s="113"/>
      <c r="H18" s="113"/>
      <c r="I18" s="113"/>
    </row>
    <row r="19" spans="1:9" ht="11.25" customHeight="1" x14ac:dyDescent="0.2">
      <c r="A19" s="214" t="s">
        <v>277</v>
      </c>
      <c r="B19" s="196"/>
      <c r="C19" s="113">
        <v>555</v>
      </c>
      <c r="D19" s="241">
        <v>1048</v>
      </c>
      <c r="E19" s="113">
        <v>2059</v>
      </c>
      <c r="F19" s="113"/>
      <c r="G19" s="113">
        <v>490</v>
      </c>
      <c r="H19" s="113">
        <v>910</v>
      </c>
      <c r="I19" s="113">
        <v>1920</v>
      </c>
    </row>
    <row r="20" spans="1:9" ht="11.25" customHeight="1" x14ac:dyDescent="0.2">
      <c r="A20" s="214" t="s">
        <v>278</v>
      </c>
      <c r="B20" s="196"/>
      <c r="C20" s="113">
        <v>38</v>
      </c>
      <c r="D20" s="241">
        <v>87</v>
      </c>
      <c r="E20" s="113">
        <v>215</v>
      </c>
      <c r="F20" s="113"/>
      <c r="G20" s="113">
        <v>48</v>
      </c>
      <c r="H20" s="113">
        <v>92</v>
      </c>
      <c r="I20" s="113">
        <v>160</v>
      </c>
    </row>
    <row r="21" spans="1:9" ht="11.25" customHeight="1" x14ac:dyDescent="0.2">
      <c r="A21" s="219" t="s">
        <v>279</v>
      </c>
      <c r="B21" s="196"/>
      <c r="C21" s="113">
        <v>162</v>
      </c>
      <c r="D21" s="241">
        <v>320</v>
      </c>
      <c r="E21" s="113">
        <v>701</v>
      </c>
      <c r="F21" s="113"/>
      <c r="G21" s="113">
        <v>158</v>
      </c>
      <c r="H21" s="113">
        <v>298</v>
      </c>
      <c r="I21" s="113">
        <v>637</v>
      </c>
    </row>
    <row r="22" spans="1:9" ht="11.25" customHeight="1" x14ac:dyDescent="0.2">
      <c r="A22" s="190" t="s">
        <v>280</v>
      </c>
      <c r="B22" s="268"/>
      <c r="C22" s="113">
        <v>760</v>
      </c>
      <c r="D22" s="241">
        <v>2423</v>
      </c>
      <c r="E22" s="113">
        <v>5559</v>
      </c>
      <c r="F22" s="113"/>
      <c r="G22" s="113">
        <v>1093</v>
      </c>
      <c r="H22" s="113">
        <v>2697</v>
      </c>
      <c r="I22" s="113">
        <v>5120</v>
      </c>
    </row>
    <row r="23" spans="1:9" ht="11.25" customHeight="1" x14ac:dyDescent="0.2">
      <c r="A23" s="190" t="s">
        <v>281</v>
      </c>
      <c r="B23" s="196"/>
      <c r="C23" s="113">
        <v>1074</v>
      </c>
      <c r="D23" s="241">
        <v>2096</v>
      </c>
      <c r="E23" s="113">
        <v>5394</v>
      </c>
      <c r="F23" s="113"/>
      <c r="G23" s="113">
        <v>1033</v>
      </c>
      <c r="H23" s="113">
        <v>2035</v>
      </c>
      <c r="I23" s="113">
        <v>4144</v>
      </c>
    </row>
    <row r="24" spans="1:9" ht="11.25" customHeight="1" x14ac:dyDescent="0.2">
      <c r="A24" s="190" t="s">
        <v>282</v>
      </c>
      <c r="B24" s="196"/>
      <c r="C24" s="113">
        <v>9612</v>
      </c>
      <c r="D24" s="241">
        <v>19230</v>
      </c>
      <c r="E24" s="113">
        <v>39683</v>
      </c>
      <c r="F24" s="113"/>
      <c r="G24" s="113">
        <v>8133</v>
      </c>
      <c r="H24" s="113">
        <v>17261</v>
      </c>
      <c r="I24" s="113">
        <v>37135</v>
      </c>
    </row>
    <row r="25" spans="1:9" ht="11.25" customHeight="1" x14ac:dyDescent="0.2">
      <c r="A25" s="190" t="s">
        <v>283</v>
      </c>
      <c r="B25" s="196"/>
      <c r="C25" s="113"/>
      <c r="D25" s="241"/>
      <c r="E25" s="113"/>
      <c r="F25" s="113"/>
      <c r="G25" s="113"/>
      <c r="H25" s="113"/>
      <c r="I25" s="113"/>
    </row>
    <row r="26" spans="1:9" ht="11.25" customHeight="1" x14ac:dyDescent="0.2">
      <c r="A26" s="214" t="s">
        <v>284</v>
      </c>
      <c r="B26" s="196"/>
      <c r="C26" s="113">
        <v>60</v>
      </c>
      <c r="D26" s="241">
        <v>119</v>
      </c>
      <c r="E26" s="113">
        <v>206</v>
      </c>
      <c r="F26" s="113"/>
      <c r="G26" s="113">
        <v>58</v>
      </c>
      <c r="H26" s="113">
        <v>111</v>
      </c>
      <c r="I26" s="113">
        <v>217</v>
      </c>
    </row>
    <row r="27" spans="1:9" ht="11.25" customHeight="1" x14ac:dyDescent="0.2">
      <c r="A27" s="214" t="s">
        <v>285</v>
      </c>
      <c r="B27" s="196"/>
      <c r="C27" s="113">
        <v>440</v>
      </c>
      <c r="D27" s="241">
        <v>876</v>
      </c>
      <c r="E27" s="113">
        <v>1921</v>
      </c>
      <c r="F27" s="113"/>
      <c r="G27" s="113">
        <v>361</v>
      </c>
      <c r="H27" s="113">
        <v>676</v>
      </c>
      <c r="I27" s="113">
        <v>1490</v>
      </c>
    </row>
    <row r="28" spans="1:9" ht="11.25" customHeight="1" x14ac:dyDescent="0.2">
      <c r="A28" s="190" t="s">
        <v>423</v>
      </c>
      <c r="B28" s="210"/>
      <c r="C28" s="113">
        <v>0</v>
      </c>
      <c r="D28" s="241">
        <v>0</v>
      </c>
      <c r="E28" s="113">
        <v>0</v>
      </c>
      <c r="F28" s="113"/>
      <c r="G28" s="113">
        <v>0</v>
      </c>
      <c r="H28" s="113">
        <v>0</v>
      </c>
      <c r="I28" s="113">
        <v>0</v>
      </c>
    </row>
    <row r="29" spans="1:9" ht="11.25" customHeight="1" x14ac:dyDescent="0.2">
      <c r="A29" s="190" t="s">
        <v>286</v>
      </c>
      <c r="B29" s="210">
        <v>4</v>
      </c>
      <c r="C29" s="113">
        <v>1456</v>
      </c>
      <c r="D29" s="241">
        <v>2897</v>
      </c>
      <c r="E29" s="113">
        <v>6106</v>
      </c>
      <c r="F29" s="113"/>
      <c r="G29" s="113">
        <v>1211</v>
      </c>
      <c r="H29" s="113">
        <v>2875</v>
      </c>
      <c r="I29" s="113">
        <v>5337</v>
      </c>
    </row>
    <row r="30" spans="1:9" ht="11.25" customHeight="1" x14ac:dyDescent="0.2">
      <c r="A30" s="190" t="s">
        <v>287</v>
      </c>
      <c r="B30" s="210">
        <v>4</v>
      </c>
      <c r="C30" s="113">
        <v>25</v>
      </c>
      <c r="D30" s="241">
        <v>66</v>
      </c>
      <c r="E30" s="113">
        <v>478</v>
      </c>
      <c r="F30" s="113"/>
      <c r="G30" s="113">
        <v>69</v>
      </c>
      <c r="H30" s="113">
        <v>138</v>
      </c>
      <c r="I30" s="113">
        <v>274</v>
      </c>
    </row>
    <row r="31" spans="1:9" s="206" customFormat="1" ht="11.25" customHeight="1" x14ac:dyDescent="0.2">
      <c r="A31" s="215" t="s">
        <v>273</v>
      </c>
      <c r="B31" s="210"/>
      <c r="C31" s="218">
        <v>18703</v>
      </c>
      <c r="D31" s="227">
        <v>38083</v>
      </c>
      <c r="E31" s="218">
        <v>79853</v>
      </c>
      <c r="F31" s="218"/>
      <c r="G31" s="218">
        <v>16962</v>
      </c>
      <c r="H31" s="218">
        <v>35481</v>
      </c>
      <c r="I31" s="218">
        <v>73604</v>
      </c>
    </row>
    <row r="32" spans="1:9" s="205" customFormat="1" ht="11.25" customHeight="1" x14ac:dyDescent="0.2">
      <c r="A32" s="220" t="s">
        <v>288</v>
      </c>
      <c r="B32" s="210"/>
      <c r="C32" s="223">
        <v>2527</v>
      </c>
      <c r="D32" s="243">
        <v>3580</v>
      </c>
      <c r="E32" s="223">
        <v>3801</v>
      </c>
      <c r="F32" s="223"/>
      <c r="G32" s="223">
        <v>1416</v>
      </c>
      <c r="H32" s="223">
        <v>2632</v>
      </c>
      <c r="I32" s="223">
        <v>4738</v>
      </c>
    </row>
    <row r="33" spans="1:9" ht="11.25" customHeight="1" x14ac:dyDescent="0.2">
      <c r="A33" s="224" t="s">
        <v>289</v>
      </c>
      <c r="B33" s="210"/>
      <c r="C33" s="113"/>
      <c r="D33" s="241"/>
      <c r="E33" s="113"/>
      <c r="F33" s="113"/>
      <c r="G33" s="113"/>
      <c r="H33" s="113"/>
      <c r="I33" s="113"/>
    </row>
    <row r="34" spans="1:9" ht="11.25" customHeight="1" x14ac:dyDescent="0.2">
      <c r="A34" s="190" t="s">
        <v>290</v>
      </c>
      <c r="B34" s="210"/>
      <c r="C34" s="113">
        <v>244</v>
      </c>
      <c r="D34" s="241">
        <v>53</v>
      </c>
      <c r="E34" s="113">
        <v>-301</v>
      </c>
      <c r="F34" s="113"/>
      <c r="G34" s="113">
        <v>190</v>
      </c>
      <c r="H34" s="113">
        <v>60</v>
      </c>
      <c r="I34" s="113">
        <v>12</v>
      </c>
    </row>
    <row r="35" spans="1:9" ht="11.25" customHeight="1" x14ac:dyDescent="0.2">
      <c r="A35" s="190" t="s">
        <v>291</v>
      </c>
      <c r="B35" s="210"/>
      <c r="C35" s="113">
        <v>0</v>
      </c>
      <c r="D35" s="241">
        <v>0</v>
      </c>
      <c r="E35" s="113">
        <v>-49</v>
      </c>
      <c r="F35" s="113"/>
      <c r="G35" s="113">
        <v>-6</v>
      </c>
      <c r="H35" s="113">
        <v>-7</v>
      </c>
      <c r="I35" s="113">
        <v>-57</v>
      </c>
    </row>
    <row r="36" spans="1:9" ht="11.25" customHeight="1" x14ac:dyDescent="0.2">
      <c r="A36" s="190" t="s">
        <v>424</v>
      </c>
      <c r="B36" s="210"/>
      <c r="C36" s="113">
        <v>-113</v>
      </c>
      <c r="D36" s="241">
        <v>162</v>
      </c>
      <c r="E36" s="113">
        <v>0</v>
      </c>
      <c r="F36" s="113"/>
      <c r="G36" s="113">
        <v>8</v>
      </c>
      <c r="H36" s="113">
        <v>34</v>
      </c>
      <c r="I36" s="113">
        <v>137</v>
      </c>
    </row>
    <row r="37" spans="1:9" s="206" customFormat="1" ht="11.25" customHeight="1" x14ac:dyDescent="0.2">
      <c r="A37" s="215" t="s">
        <v>293</v>
      </c>
      <c r="B37" s="210"/>
      <c r="C37" s="218">
        <v>130</v>
      </c>
      <c r="D37" s="227">
        <v>214</v>
      </c>
      <c r="E37" s="218">
        <v>-349</v>
      </c>
      <c r="F37" s="218"/>
      <c r="G37" s="218">
        <v>192</v>
      </c>
      <c r="H37" s="218">
        <v>87</v>
      </c>
      <c r="I37" s="218">
        <v>92</v>
      </c>
    </row>
    <row r="38" spans="1:9" s="206" customFormat="1" ht="11.25" customHeight="1" x14ac:dyDescent="0.2">
      <c r="A38" s="215" t="s">
        <v>294</v>
      </c>
      <c r="B38" s="210"/>
      <c r="C38" s="218">
        <v>2658</v>
      </c>
      <c r="D38" s="227">
        <v>3794</v>
      </c>
      <c r="E38" s="218">
        <v>3452</v>
      </c>
      <c r="F38" s="218"/>
      <c r="G38" s="218">
        <v>1609</v>
      </c>
      <c r="H38" s="218">
        <v>2718</v>
      </c>
      <c r="I38" s="218">
        <v>4830</v>
      </c>
    </row>
    <row r="39" spans="1:9" ht="11.25" customHeight="1" x14ac:dyDescent="0.2">
      <c r="A39" s="215" t="s">
        <v>295</v>
      </c>
      <c r="B39" s="210"/>
      <c r="C39" s="113"/>
      <c r="D39" s="241"/>
      <c r="E39" s="113"/>
      <c r="F39" s="113"/>
      <c r="G39" s="113"/>
      <c r="H39" s="113"/>
      <c r="I39" s="113"/>
    </row>
    <row r="40" spans="1:9" ht="11.25" customHeight="1" x14ac:dyDescent="0.2">
      <c r="A40" s="224" t="s">
        <v>296</v>
      </c>
      <c r="B40" s="210"/>
      <c r="C40" s="113"/>
      <c r="D40" s="241"/>
      <c r="E40" s="113"/>
      <c r="F40" s="113"/>
      <c r="G40" s="113"/>
      <c r="H40" s="113"/>
      <c r="I40" s="113"/>
    </row>
    <row r="41" spans="1:9" ht="11.25" customHeight="1" x14ac:dyDescent="0.2">
      <c r="A41" s="190" t="s">
        <v>297</v>
      </c>
      <c r="B41" s="210"/>
      <c r="C41" s="113">
        <v>1245</v>
      </c>
      <c r="D41" s="241">
        <v>1551</v>
      </c>
      <c r="E41" s="113">
        <v>4177</v>
      </c>
      <c r="F41" s="113"/>
      <c r="G41" s="113">
        <v>-125</v>
      </c>
      <c r="H41" s="113">
        <v>1152</v>
      </c>
      <c r="I41" s="113">
        <v>15118</v>
      </c>
    </row>
    <row r="42" spans="1:9" ht="11.25" customHeight="1" x14ac:dyDescent="0.2">
      <c r="A42" s="190" t="s">
        <v>298</v>
      </c>
      <c r="B42" s="210"/>
      <c r="C42" s="113">
        <v>-133</v>
      </c>
      <c r="D42" s="241">
        <v>-31</v>
      </c>
      <c r="E42" s="113">
        <v>132</v>
      </c>
      <c r="F42" s="113"/>
      <c r="G42" s="113">
        <v>159</v>
      </c>
      <c r="H42" s="113">
        <v>174</v>
      </c>
      <c r="I42" s="113">
        <v>80</v>
      </c>
    </row>
    <row r="43" spans="1:9" ht="11.25" customHeight="1" x14ac:dyDescent="0.2">
      <c r="A43" s="190" t="s">
        <v>299</v>
      </c>
      <c r="B43" s="210"/>
      <c r="C43" s="113">
        <v>-1</v>
      </c>
      <c r="D43" s="241">
        <v>21</v>
      </c>
      <c r="E43" s="113">
        <v>-30</v>
      </c>
      <c r="F43" s="113"/>
      <c r="G43" s="113">
        <v>-17</v>
      </c>
      <c r="H43" s="228">
        <v>-27</v>
      </c>
      <c r="I43" s="113">
        <v>-35</v>
      </c>
    </row>
    <row r="44" spans="1:9" ht="11.25" customHeight="1" x14ac:dyDescent="0.2">
      <c r="A44" s="190" t="s">
        <v>301</v>
      </c>
      <c r="B44" s="210"/>
      <c r="C44" s="113">
        <v>0</v>
      </c>
      <c r="D44" s="241">
        <v>0</v>
      </c>
      <c r="E44" s="113">
        <v>0</v>
      </c>
      <c r="F44" s="113"/>
      <c r="G44" s="113">
        <v>0</v>
      </c>
      <c r="H44" s="228">
        <v>0</v>
      </c>
      <c r="I44" s="228">
        <v>0</v>
      </c>
    </row>
    <row r="45" spans="1:9" ht="11.25" customHeight="1" x14ac:dyDescent="0.2">
      <c r="A45" s="215" t="s">
        <v>302</v>
      </c>
      <c r="B45" s="210"/>
      <c r="C45" s="218">
        <v>1111</v>
      </c>
      <c r="D45" s="227">
        <v>1542</v>
      </c>
      <c r="E45" s="218">
        <v>4278</v>
      </c>
      <c r="F45" s="218"/>
      <c r="G45" s="218">
        <v>18</v>
      </c>
      <c r="H45" s="218">
        <v>1298</v>
      </c>
      <c r="I45" s="218">
        <v>15163</v>
      </c>
    </row>
    <row r="46" spans="1:9" ht="11.25" customHeight="1" x14ac:dyDescent="0.2">
      <c r="A46" s="215" t="s">
        <v>303</v>
      </c>
      <c r="B46" s="210"/>
      <c r="C46" s="218">
        <v>3769</v>
      </c>
      <c r="D46" s="227">
        <v>5336</v>
      </c>
      <c r="E46" s="218">
        <v>7730</v>
      </c>
      <c r="F46" s="218"/>
      <c r="G46" s="218">
        <v>1627</v>
      </c>
      <c r="H46" s="218">
        <v>4017</v>
      </c>
      <c r="I46" s="218">
        <v>19993</v>
      </c>
    </row>
    <row r="47" spans="1:9" ht="15" customHeight="1" x14ac:dyDescent="0.2">
      <c r="A47" s="229" t="s">
        <v>304</v>
      </c>
      <c r="B47" s="230"/>
      <c r="C47" s="231"/>
      <c r="D47" s="232"/>
      <c r="E47" s="231"/>
      <c r="F47" s="231"/>
      <c r="G47" s="231"/>
      <c r="H47" s="231"/>
      <c r="I47" s="231"/>
    </row>
    <row r="48" spans="1:9" ht="11.25" customHeight="1" x14ac:dyDescent="0.2">
      <c r="A48" s="220" t="s">
        <v>288</v>
      </c>
      <c r="B48" s="210"/>
      <c r="C48" s="223">
        <v>2527</v>
      </c>
      <c r="D48" s="243">
        <v>3580</v>
      </c>
      <c r="E48" s="223">
        <v>3801</v>
      </c>
      <c r="F48" s="223"/>
      <c r="G48" s="223">
        <v>1416</v>
      </c>
      <c r="H48" s="223">
        <v>2632</v>
      </c>
      <c r="I48" s="223">
        <v>4738</v>
      </c>
    </row>
    <row r="49" spans="1:9" ht="11.25" customHeight="1" x14ac:dyDescent="0.2">
      <c r="A49" s="190" t="s">
        <v>305</v>
      </c>
      <c r="B49" s="210"/>
      <c r="C49" s="113"/>
      <c r="D49" s="241"/>
      <c r="E49" s="113"/>
      <c r="F49" s="113"/>
      <c r="G49" s="113"/>
      <c r="H49" s="113"/>
      <c r="I49" s="113"/>
    </row>
    <row r="50" spans="1:9" ht="11.25" customHeight="1" x14ac:dyDescent="0.2">
      <c r="A50" s="190" t="s">
        <v>306</v>
      </c>
      <c r="B50" s="210"/>
      <c r="C50" s="113">
        <v>3023</v>
      </c>
      <c r="D50" s="241">
        <v>5303</v>
      </c>
      <c r="E50" s="113">
        <v>9825</v>
      </c>
      <c r="F50" s="113"/>
      <c r="G50" s="113">
        <v>2205</v>
      </c>
      <c r="H50" s="113">
        <v>3988</v>
      </c>
      <c r="I50" s="113">
        <v>9235</v>
      </c>
    </row>
    <row r="51" spans="1:9" ht="11.25" customHeight="1" x14ac:dyDescent="0.2">
      <c r="A51" s="190" t="s">
        <v>307</v>
      </c>
      <c r="B51" s="210"/>
      <c r="C51" s="113">
        <v>1391</v>
      </c>
      <c r="D51" s="241">
        <v>482</v>
      </c>
      <c r="E51" s="113">
        <v>119</v>
      </c>
      <c r="F51" s="113"/>
      <c r="G51" s="113">
        <v>959</v>
      </c>
      <c r="H51" s="113">
        <v>331</v>
      </c>
      <c r="I51" s="113">
        <v>311</v>
      </c>
    </row>
    <row r="52" spans="1:9" ht="11.25" customHeight="1" x14ac:dyDescent="0.2">
      <c r="A52" s="190" t="s">
        <v>308</v>
      </c>
      <c r="B52" s="210"/>
      <c r="C52" s="113">
        <v>44</v>
      </c>
      <c r="D52" s="241">
        <v>95</v>
      </c>
      <c r="E52" s="113">
        <v>370</v>
      </c>
      <c r="F52" s="113"/>
      <c r="G52" s="113">
        <v>30</v>
      </c>
      <c r="H52" s="113">
        <v>72</v>
      </c>
      <c r="I52" s="113">
        <v>196</v>
      </c>
    </row>
    <row r="53" spans="1:9" ht="11.25" customHeight="1" x14ac:dyDescent="0.2">
      <c r="A53" s="215" t="s">
        <v>309</v>
      </c>
      <c r="B53" s="210"/>
      <c r="C53" s="113"/>
      <c r="D53" s="241"/>
      <c r="E53" s="113"/>
      <c r="F53" s="113"/>
      <c r="G53" s="113"/>
      <c r="H53" s="113"/>
      <c r="I53" s="113"/>
    </row>
    <row r="54" spans="1:9" ht="11.25" customHeight="1" x14ac:dyDescent="0.2">
      <c r="A54" s="190" t="s">
        <v>310</v>
      </c>
      <c r="B54" s="210"/>
      <c r="C54" s="113">
        <v>159</v>
      </c>
      <c r="D54" s="241">
        <v>288</v>
      </c>
      <c r="E54" s="113">
        <v>449</v>
      </c>
      <c r="F54" s="113"/>
      <c r="G54" s="113">
        <v>83</v>
      </c>
      <c r="H54" s="113">
        <v>216</v>
      </c>
      <c r="I54" s="113">
        <v>483</v>
      </c>
    </row>
    <row r="55" spans="1:9" ht="11.25" customHeight="1" x14ac:dyDescent="0.2">
      <c r="A55" s="190" t="s">
        <v>311</v>
      </c>
      <c r="B55" s="210"/>
      <c r="C55" s="113">
        <v>760</v>
      </c>
      <c r="D55" s="241">
        <v>2423</v>
      </c>
      <c r="E55" s="113">
        <v>5559</v>
      </c>
      <c r="F55" s="113"/>
      <c r="G55" s="113">
        <v>1093</v>
      </c>
      <c r="H55" s="113">
        <v>2697</v>
      </c>
      <c r="I55" s="113">
        <v>5120</v>
      </c>
    </row>
    <row r="56" spans="1:9" ht="11.25" customHeight="1" x14ac:dyDescent="0.2">
      <c r="A56" s="215" t="s">
        <v>312</v>
      </c>
      <c r="B56" s="210"/>
      <c r="C56" s="218">
        <v>3538</v>
      </c>
      <c r="D56" s="227">
        <v>3169</v>
      </c>
      <c r="E56" s="113">
        <v>4305</v>
      </c>
      <c r="F56" s="218"/>
      <c r="G56" s="218">
        <v>2018</v>
      </c>
      <c r="H56" s="218">
        <v>1478</v>
      </c>
      <c r="I56" s="218">
        <v>4139</v>
      </c>
    </row>
    <row r="57" spans="1:9" ht="11.25" customHeight="1" x14ac:dyDescent="0.2">
      <c r="A57" s="215" t="s">
        <v>313</v>
      </c>
      <c r="B57" s="210"/>
      <c r="C57" s="218">
        <v>-1010</v>
      </c>
      <c r="D57" s="227">
        <v>410</v>
      </c>
      <c r="E57" s="218">
        <v>-504</v>
      </c>
      <c r="F57" s="218"/>
      <c r="G57" s="218">
        <v>-601</v>
      </c>
      <c r="H57" s="218">
        <v>1153</v>
      </c>
      <c r="I57" s="218">
        <v>599</v>
      </c>
    </row>
    <row r="58" spans="1:9" x14ac:dyDescent="0.2">
      <c r="A58" s="437" t="s">
        <v>451</v>
      </c>
      <c r="B58" s="437"/>
      <c r="C58" s="437"/>
      <c r="D58" s="437"/>
      <c r="E58" s="437"/>
      <c r="F58" s="437"/>
      <c r="G58" s="437"/>
      <c r="H58" s="437"/>
      <c r="I58" s="437"/>
    </row>
    <row r="59" spans="1:9" x14ac:dyDescent="0.2">
      <c r="A59" s="437" t="s">
        <v>452</v>
      </c>
      <c r="B59" s="437"/>
      <c r="C59" s="437"/>
      <c r="D59" s="437"/>
      <c r="E59" s="437"/>
      <c r="F59" s="437"/>
      <c r="G59" s="437"/>
      <c r="H59" s="437"/>
      <c r="I59" s="437"/>
    </row>
    <row r="60" spans="1:9" x14ac:dyDescent="0.2">
      <c r="A60" s="437" t="s">
        <v>449</v>
      </c>
      <c r="B60" s="437"/>
      <c r="C60" s="437"/>
      <c r="D60" s="437"/>
      <c r="E60" s="437"/>
      <c r="F60" s="437"/>
      <c r="G60" s="437"/>
      <c r="H60" s="437"/>
      <c r="I60" s="437"/>
    </row>
  </sheetData>
  <mergeCells count="14">
    <mergeCell ref="A58:I58"/>
    <mergeCell ref="A59:I59"/>
    <mergeCell ref="A60:I60"/>
    <mergeCell ref="A2:I2"/>
    <mergeCell ref="C3:E3"/>
    <mergeCell ref="G3:I3"/>
    <mergeCell ref="A4:A5"/>
    <mergeCell ref="C4:C5"/>
    <mergeCell ref="D4:D5"/>
    <mergeCell ref="E4:E5"/>
    <mergeCell ref="F4:F6"/>
    <mergeCell ref="G4:G5"/>
    <mergeCell ref="H4:H5"/>
    <mergeCell ref="I4:I5"/>
  </mergeCells>
  <pageMargins left="0.75" right="0.75" top="1" bottom="1" header="0.5" footer="0.5"/>
  <pageSetup paperSize="9" scale="75"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50745-6D5E-4EAF-83C4-84B8636484A4}">
  <sheetPr>
    <pageSetUpPr fitToPage="1"/>
  </sheetPr>
  <dimension ref="A1:G119"/>
  <sheetViews>
    <sheetView showGridLines="0" zoomScaleNormal="100" workbookViewId="0"/>
  </sheetViews>
  <sheetFormatPr defaultColWidth="8" defaultRowHeight="11.25" x14ac:dyDescent="0.2"/>
  <cols>
    <col min="1" max="1" width="38.375" style="190" customWidth="1"/>
    <col min="2" max="2" width="3.625" style="190" bestFit="1" customWidth="1"/>
    <col min="3" max="4" width="9.375" style="190" customWidth="1"/>
    <col min="5" max="5" width="2.375" style="190" customWidth="1"/>
    <col min="6" max="7" width="9.375" style="190" customWidth="1"/>
    <col min="8" max="16384" width="8" style="190"/>
  </cols>
  <sheetData>
    <row r="1" spans="1:7" ht="12.75" x14ac:dyDescent="0.2">
      <c r="A1" s="247" t="s">
        <v>456</v>
      </c>
    </row>
    <row r="2" spans="1:7" ht="15.75" x14ac:dyDescent="0.25">
      <c r="A2" s="438" t="s">
        <v>425</v>
      </c>
      <c r="B2" s="438"/>
      <c r="C2" s="438"/>
      <c r="D2" s="438"/>
      <c r="E2" s="438"/>
      <c r="F2" s="438"/>
      <c r="G2" s="438"/>
    </row>
    <row r="3" spans="1:7" x14ac:dyDescent="0.2">
      <c r="A3" s="269"/>
      <c r="B3" s="269"/>
      <c r="C3" s="449" t="s">
        <v>315</v>
      </c>
      <c r="D3" s="449"/>
      <c r="E3" s="449"/>
      <c r="F3" s="449"/>
      <c r="G3" s="449"/>
    </row>
    <row r="4" spans="1:7" x14ac:dyDescent="0.2">
      <c r="A4" s="455"/>
      <c r="B4" s="196"/>
      <c r="C4" s="235" t="s">
        <v>316</v>
      </c>
      <c r="D4" s="236" t="s">
        <v>317</v>
      </c>
      <c r="E4" s="451"/>
      <c r="F4" s="236" t="s">
        <v>316</v>
      </c>
      <c r="G4" s="237" t="s">
        <v>317</v>
      </c>
    </row>
    <row r="5" spans="1:7" ht="14.25" x14ac:dyDescent="0.2">
      <c r="A5" s="455"/>
      <c r="B5" s="196" t="s">
        <v>318</v>
      </c>
      <c r="C5" s="238" t="s">
        <v>319</v>
      </c>
      <c r="D5" s="196" t="s">
        <v>320</v>
      </c>
      <c r="E5" s="451"/>
      <c r="F5" s="239" t="s">
        <v>321</v>
      </c>
      <c r="G5" s="196" t="s">
        <v>322</v>
      </c>
    </row>
    <row r="6" spans="1:7" x14ac:dyDescent="0.2">
      <c r="A6" s="455"/>
      <c r="B6" s="196"/>
      <c r="C6" s="209" t="s">
        <v>0</v>
      </c>
      <c r="D6" s="196" t="s">
        <v>0</v>
      </c>
      <c r="E6" s="451"/>
      <c r="F6" s="196" t="s">
        <v>0</v>
      </c>
      <c r="G6" s="196" t="s">
        <v>0</v>
      </c>
    </row>
    <row r="7" spans="1:7" ht="11.45" customHeight="1" x14ac:dyDescent="0.2">
      <c r="A7" s="215" t="s">
        <v>323</v>
      </c>
      <c r="B7" s="210"/>
      <c r="C7" s="211"/>
      <c r="D7" s="210"/>
      <c r="E7" s="210"/>
      <c r="F7" s="210"/>
      <c r="G7" s="210"/>
    </row>
    <row r="8" spans="1:7" ht="11.45" customHeight="1" x14ac:dyDescent="0.2">
      <c r="A8" s="215" t="s">
        <v>324</v>
      </c>
      <c r="B8" s="210"/>
      <c r="C8" s="211"/>
      <c r="D8" s="210"/>
      <c r="E8" s="210"/>
      <c r="F8" s="210"/>
      <c r="G8" s="210"/>
    </row>
    <row r="9" spans="1:7" ht="11.45" customHeight="1" x14ac:dyDescent="0.2">
      <c r="A9" s="190" t="s">
        <v>325</v>
      </c>
      <c r="B9" s="210"/>
      <c r="C9" s="241">
        <v>3927</v>
      </c>
      <c r="D9" s="113">
        <v>4126</v>
      </c>
      <c r="E9" s="113"/>
      <c r="F9" s="113">
        <v>5937</v>
      </c>
      <c r="G9" s="113">
        <v>6404</v>
      </c>
    </row>
    <row r="10" spans="1:7" ht="11.45" customHeight="1" x14ac:dyDescent="0.2">
      <c r="A10" s="190" t="s">
        <v>326</v>
      </c>
      <c r="B10" s="210"/>
      <c r="C10" s="241">
        <v>2852</v>
      </c>
      <c r="D10" s="113">
        <v>2761</v>
      </c>
      <c r="E10" s="113"/>
      <c r="F10" s="113">
        <v>3706</v>
      </c>
      <c r="G10" s="113">
        <v>3156</v>
      </c>
    </row>
    <row r="11" spans="1:7" ht="11.45" customHeight="1" x14ac:dyDescent="0.2">
      <c r="A11" s="190" t="s">
        <v>327</v>
      </c>
      <c r="B11" s="210">
        <v>5</v>
      </c>
      <c r="C11" s="241">
        <v>17490</v>
      </c>
      <c r="D11" s="113">
        <v>18219</v>
      </c>
      <c r="E11" s="113"/>
      <c r="F11" s="113">
        <v>15029</v>
      </c>
      <c r="G11" s="113">
        <v>16498</v>
      </c>
    </row>
    <row r="12" spans="1:7" ht="11.45" customHeight="1" x14ac:dyDescent="0.2">
      <c r="A12" s="190" t="s">
        <v>328</v>
      </c>
      <c r="B12" s="210">
        <v>6</v>
      </c>
      <c r="C12" s="241">
        <v>7801</v>
      </c>
      <c r="D12" s="113">
        <v>5973</v>
      </c>
      <c r="E12" s="113"/>
      <c r="F12" s="113">
        <v>6734</v>
      </c>
      <c r="G12" s="113">
        <v>7151</v>
      </c>
    </row>
    <row r="13" spans="1:7" ht="11.45" customHeight="1" x14ac:dyDescent="0.2">
      <c r="A13" s="219" t="s">
        <v>426</v>
      </c>
      <c r="B13" s="210"/>
      <c r="C13" s="241">
        <v>2677</v>
      </c>
      <c r="D13" s="113">
        <v>2776</v>
      </c>
      <c r="E13" s="113"/>
      <c r="F13" s="113">
        <v>2384</v>
      </c>
      <c r="G13" s="113">
        <v>2553</v>
      </c>
    </row>
    <row r="14" spans="1:7" ht="11.45" customHeight="1" x14ac:dyDescent="0.2">
      <c r="A14" s="219" t="s">
        <v>333</v>
      </c>
      <c r="B14" s="210"/>
      <c r="C14" s="241">
        <v>16</v>
      </c>
      <c r="D14" s="113">
        <v>17</v>
      </c>
      <c r="E14" s="113"/>
      <c r="F14" s="113">
        <v>16</v>
      </c>
      <c r="G14" s="113">
        <v>17</v>
      </c>
    </row>
    <row r="15" spans="1:7" ht="11.45" customHeight="1" x14ac:dyDescent="0.2">
      <c r="A15" s="215" t="s">
        <v>334</v>
      </c>
      <c r="B15" s="210"/>
      <c r="C15" s="227">
        <v>34763</v>
      </c>
      <c r="D15" s="218">
        <v>33872</v>
      </c>
      <c r="E15" s="218"/>
      <c r="F15" s="218">
        <v>33806</v>
      </c>
      <c r="G15" s="218">
        <v>35779</v>
      </c>
    </row>
    <row r="16" spans="1:7" ht="11.45" customHeight="1" x14ac:dyDescent="0.2">
      <c r="A16" s="215" t="s">
        <v>335</v>
      </c>
      <c r="B16" s="210"/>
      <c r="C16" s="241"/>
      <c r="D16" s="113"/>
      <c r="E16" s="113"/>
      <c r="F16" s="113"/>
      <c r="G16" s="113"/>
    </row>
    <row r="17" spans="1:7" ht="11.45" customHeight="1" x14ac:dyDescent="0.2">
      <c r="A17" s="190" t="s">
        <v>336</v>
      </c>
      <c r="B17" s="210"/>
      <c r="C17" s="241">
        <v>53702</v>
      </c>
      <c r="D17" s="113">
        <v>55582</v>
      </c>
      <c r="E17" s="113"/>
      <c r="F17" s="113">
        <v>48118</v>
      </c>
      <c r="G17" s="113">
        <v>52879</v>
      </c>
    </row>
    <row r="18" spans="1:7" ht="11.45" customHeight="1" x14ac:dyDescent="0.2">
      <c r="A18" s="219" t="s">
        <v>337</v>
      </c>
      <c r="B18" s="210"/>
      <c r="C18" s="241">
        <v>135128</v>
      </c>
      <c r="D18" s="113">
        <v>137719</v>
      </c>
      <c r="E18" s="113"/>
      <c r="F18" s="113">
        <v>119697</v>
      </c>
      <c r="G18" s="113">
        <v>131521</v>
      </c>
    </row>
    <row r="19" spans="1:7" ht="11.45" customHeight="1" x14ac:dyDescent="0.2">
      <c r="A19" s="190" t="s">
        <v>338</v>
      </c>
      <c r="B19" s="210"/>
      <c r="C19" s="241">
        <v>2729</v>
      </c>
      <c r="D19" s="113">
        <v>2739</v>
      </c>
      <c r="E19" s="113"/>
      <c r="F19" s="113">
        <v>2990</v>
      </c>
      <c r="G19" s="113">
        <v>2773</v>
      </c>
    </row>
    <row r="20" spans="1:7" ht="11.45" customHeight="1" x14ac:dyDescent="0.2">
      <c r="A20" s="190" t="s">
        <v>339</v>
      </c>
      <c r="B20" s="210"/>
      <c r="C20" s="241">
        <v>3398</v>
      </c>
      <c r="D20" s="113">
        <v>3359</v>
      </c>
      <c r="E20" s="113"/>
      <c r="F20" s="113">
        <v>3124</v>
      </c>
      <c r="G20" s="113">
        <v>3398</v>
      </c>
    </row>
    <row r="21" spans="1:7" ht="11.45" customHeight="1" x14ac:dyDescent="0.2">
      <c r="A21" s="190" t="s">
        <v>340</v>
      </c>
      <c r="B21" s="210"/>
      <c r="C21" s="241">
        <v>228</v>
      </c>
      <c r="D21" s="113">
        <v>234</v>
      </c>
      <c r="E21" s="113"/>
      <c r="F21" s="113">
        <v>211</v>
      </c>
      <c r="G21" s="113">
        <v>229</v>
      </c>
    </row>
    <row r="22" spans="1:7" ht="11.45" customHeight="1" x14ac:dyDescent="0.2">
      <c r="A22" s="219" t="s">
        <v>341</v>
      </c>
      <c r="B22" s="210"/>
      <c r="C22" s="241"/>
      <c r="D22" s="113"/>
      <c r="E22" s="113"/>
      <c r="F22" s="113"/>
      <c r="G22" s="113"/>
    </row>
    <row r="23" spans="1:7" ht="11.45" customHeight="1" x14ac:dyDescent="0.2">
      <c r="A23" s="214" t="s">
        <v>342</v>
      </c>
      <c r="B23" s="210"/>
      <c r="C23" s="241">
        <v>1747</v>
      </c>
      <c r="D23" s="113">
        <v>1513</v>
      </c>
      <c r="E23" s="113"/>
      <c r="F23" s="113">
        <v>1717</v>
      </c>
      <c r="G23" s="113">
        <v>1471</v>
      </c>
    </row>
    <row r="24" spans="1:7" ht="11.45" customHeight="1" x14ac:dyDescent="0.2">
      <c r="A24" s="214" t="s">
        <v>343</v>
      </c>
      <c r="B24" s="210"/>
      <c r="C24" s="241">
        <v>8199</v>
      </c>
      <c r="D24" s="113">
        <v>7836</v>
      </c>
      <c r="E24" s="113"/>
      <c r="F24" s="113">
        <v>7737</v>
      </c>
      <c r="G24" s="113">
        <v>7717</v>
      </c>
    </row>
    <row r="25" spans="1:7" ht="11.45" customHeight="1" x14ac:dyDescent="0.2">
      <c r="A25" s="190" t="s">
        <v>344</v>
      </c>
      <c r="B25" s="210"/>
      <c r="C25" s="241">
        <v>1069</v>
      </c>
      <c r="D25" s="113">
        <v>1115</v>
      </c>
      <c r="E25" s="113"/>
      <c r="F25" s="113">
        <v>1053</v>
      </c>
      <c r="G25" s="113">
        <v>1032</v>
      </c>
    </row>
    <row r="26" spans="1:7" ht="11.45" customHeight="1" x14ac:dyDescent="0.2">
      <c r="A26" s="190" t="s">
        <v>345</v>
      </c>
      <c r="B26" s="210"/>
      <c r="C26" s="241">
        <v>26</v>
      </c>
      <c r="D26" s="113">
        <v>29</v>
      </c>
      <c r="E26" s="113"/>
      <c r="F26" s="113">
        <v>50</v>
      </c>
      <c r="G26" s="113">
        <v>40</v>
      </c>
    </row>
    <row r="27" spans="1:7" ht="11.45" customHeight="1" x14ac:dyDescent="0.2">
      <c r="A27" s="219" t="s">
        <v>346</v>
      </c>
      <c r="B27" s="210"/>
      <c r="C27" s="241">
        <v>16</v>
      </c>
      <c r="D27" s="113">
        <v>16</v>
      </c>
      <c r="E27" s="113"/>
      <c r="F27" s="113">
        <v>14</v>
      </c>
      <c r="G27" s="113">
        <v>16</v>
      </c>
    </row>
    <row r="28" spans="1:7" ht="11.45" customHeight="1" x14ac:dyDescent="0.2">
      <c r="A28" s="190" t="s">
        <v>347</v>
      </c>
      <c r="B28" s="210"/>
      <c r="C28" s="241">
        <v>1052</v>
      </c>
      <c r="D28" s="113">
        <v>726</v>
      </c>
      <c r="E28" s="113"/>
      <c r="F28" s="113">
        <v>680</v>
      </c>
      <c r="G28" s="113">
        <v>952</v>
      </c>
    </row>
    <row r="29" spans="1:7" ht="11.45" customHeight="1" x14ac:dyDescent="0.2">
      <c r="A29" s="215" t="s">
        <v>348</v>
      </c>
      <c r="B29" s="210"/>
      <c r="C29" s="227">
        <v>207296</v>
      </c>
      <c r="D29" s="218">
        <v>210867</v>
      </c>
      <c r="E29" s="218"/>
      <c r="F29" s="218">
        <v>185390</v>
      </c>
      <c r="G29" s="218">
        <v>202029</v>
      </c>
    </row>
    <row r="30" spans="1:7" ht="11.45" customHeight="1" x14ac:dyDescent="0.2">
      <c r="A30" s="215" t="s">
        <v>349</v>
      </c>
      <c r="B30" s="210"/>
      <c r="C30" s="227">
        <v>242059</v>
      </c>
      <c r="D30" s="218">
        <v>244739</v>
      </c>
      <c r="E30" s="218"/>
      <c r="F30" s="218">
        <v>219196</v>
      </c>
      <c r="G30" s="218">
        <v>237808</v>
      </c>
    </row>
    <row r="31" spans="1:7" ht="11.45" customHeight="1" x14ac:dyDescent="0.2">
      <c r="A31" s="215" t="s">
        <v>350</v>
      </c>
      <c r="B31" s="210"/>
      <c r="C31" s="241"/>
      <c r="D31" s="113"/>
      <c r="E31" s="113"/>
      <c r="F31" s="113"/>
      <c r="G31" s="113"/>
    </row>
    <row r="32" spans="1:7" ht="11.45" customHeight="1" x14ac:dyDescent="0.2">
      <c r="A32" s="190" t="s">
        <v>351</v>
      </c>
      <c r="B32" s="210"/>
      <c r="C32" s="241">
        <v>151</v>
      </c>
      <c r="D32" s="113">
        <v>22</v>
      </c>
      <c r="E32" s="113"/>
      <c r="F32" s="113">
        <v>25</v>
      </c>
      <c r="G32" s="113">
        <v>23</v>
      </c>
    </row>
    <row r="33" spans="1:7" ht="11.45" customHeight="1" x14ac:dyDescent="0.2">
      <c r="A33" s="190" t="s">
        <v>352</v>
      </c>
      <c r="B33" s="210"/>
      <c r="C33" s="241">
        <v>273</v>
      </c>
      <c r="D33" s="113">
        <v>332</v>
      </c>
      <c r="E33" s="113"/>
      <c r="F33" s="113">
        <v>291</v>
      </c>
      <c r="G33" s="113">
        <v>273</v>
      </c>
    </row>
    <row r="34" spans="1:7" ht="11.45" customHeight="1" x14ac:dyDescent="0.2">
      <c r="A34" s="190" t="s">
        <v>130</v>
      </c>
      <c r="B34" s="210"/>
      <c r="C34" s="241"/>
      <c r="D34" s="113"/>
      <c r="E34" s="113"/>
      <c r="F34" s="113"/>
      <c r="G34" s="113"/>
    </row>
    <row r="35" spans="1:7" ht="11.45" customHeight="1" x14ac:dyDescent="0.2">
      <c r="A35" s="214" t="s">
        <v>353</v>
      </c>
      <c r="B35" s="210"/>
      <c r="C35" s="241">
        <v>3361</v>
      </c>
      <c r="D35" s="113">
        <v>3365</v>
      </c>
      <c r="E35" s="113"/>
      <c r="F35" s="113">
        <v>3629</v>
      </c>
      <c r="G35" s="113">
        <v>3427</v>
      </c>
    </row>
    <row r="36" spans="1:7" ht="11.45" customHeight="1" x14ac:dyDescent="0.2">
      <c r="A36" s="214" t="s">
        <v>354</v>
      </c>
      <c r="B36" s="210"/>
      <c r="C36" s="241">
        <v>301</v>
      </c>
      <c r="D36" s="113">
        <v>303</v>
      </c>
      <c r="E36" s="113"/>
      <c r="F36" s="113">
        <v>317</v>
      </c>
      <c r="G36" s="113">
        <v>309</v>
      </c>
    </row>
    <row r="37" spans="1:7" ht="11.45" customHeight="1" x14ac:dyDescent="0.2">
      <c r="A37" s="214" t="s">
        <v>355</v>
      </c>
      <c r="B37" s="210"/>
      <c r="C37" s="241">
        <v>48367</v>
      </c>
      <c r="D37" s="113">
        <v>48252</v>
      </c>
      <c r="E37" s="113"/>
      <c r="F37" s="113">
        <v>48809</v>
      </c>
      <c r="G37" s="113">
        <v>49384</v>
      </c>
    </row>
    <row r="38" spans="1:7" ht="11.45" customHeight="1" x14ac:dyDescent="0.2">
      <c r="A38" s="190" t="s">
        <v>356</v>
      </c>
      <c r="B38" s="210"/>
      <c r="C38" s="241">
        <v>4543</v>
      </c>
      <c r="D38" s="113">
        <v>4344</v>
      </c>
      <c r="E38" s="113"/>
      <c r="F38" s="113">
        <v>4475</v>
      </c>
      <c r="G38" s="113">
        <v>4486</v>
      </c>
    </row>
    <row r="39" spans="1:7" ht="11.45" customHeight="1" x14ac:dyDescent="0.2">
      <c r="A39" s="190" t="s">
        <v>357</v>
      </c>
      <c r="B39" s="210"/>
      <c r="C39" s="241">
        <v>5049</v>
      </c>
      <c r="D39" s="113">
        <v>4940</v>
      </c>
      <c r="E39" s="113"/>
      <c r="F39" s="113">
        <v>4693</v>
      </c>
      <c r="G39" s="113">
        <v>4873</v>
      </c>
    </row>
    <row r="40" spans="1:7" ht="11.45" customHeight="1" x14ac:dyDescent="0.2">
      <c r="A40" s="190" t="s">
        <v>358</v>
      </c>
      <c r="B40" s="210"/>
      <c r="C40" s="241">
        <v>11252</v>
      </c>
      <c r="D40" s="113">
        <v>11916</v>
      </c>
      <c r="E40" s="113"/>
      <c r="F40" s="113">
        <v>10725</v>
      </c>
      <c r="G40" s="113">
        <v>11810</v>
      </c>
    </row>
    <row r="41" spans="1:7" ht="11.45" customHeight="1" x14ac:dyDescent="0.2">
      <c r="A41" s="190" t="s">
        <v>359</v>
      </c>
      <c r="B41" s="210"/>
      <c r="C41" s="241">
        <v>11448</v>
      </c>
      <c r="D41" s="113">
        <v>11558</v>
      </c>
      <c r="E41" s="113"/>
      <c r="F41" s="113">
        <v>10231</v>
      </c>
      <c r="G41" s="113">
        <v>11245</v>
      </c>
    </row>
    <row r="42" spans="1:7" ht="11.45" customHeight="1" x14ac:dyDescent="0.2">
      <c r="A42" s="215" t="s">
        <v>360</v>
      </c>
      <c r="B42" s="210"/>
      <c r="C42" s="227">
        <v>84746</v>
      </c>
      <c r="D42" s="218">
        <v>85032</v>
      </c>
      <c r="E42" s="218"/>
      <c r="F42" s="218">
        <v>83196</v>
      </c>
      <c r="G42" s="218">
        <v>85831</v>
      </c>
    </row>
    <row r="43" spans="1:7" ht="11.45" customHeight="1" x14ac:dyDescent="0.2">
      <c r="A43" s="220" t="s">
        <v>361</v>
      </c>
      <c r="B43" s="210"/>
      <c r="C43" s="243">
        <v>157313</v>
      </c>
      <c r="D43" s="223">
        <v>159707</v>
      </c>
      <c r="E43" s="223"/>
      <c r="F43" s="223">
        <v>136000</v>
      </c>
      <c r="G43" s="223">
        <v>151977</v>
      </c>
    </row>
    <row r="44" spans="1:7" ht="11.45" customHeight="1" x14ac:dyDescent="0.2">
      <c r="A44" s="215" t="s">
        <v>150</v>
      </c>
      <c r="B44" s="210"/>
      <c r="C44" s="241"/>
      <c r="D44" s="113"/>
      <c r="E44" s="113"/>
      <c r="F44" s="113"/>
      <c r="G44" s="113"/>
    </row>
    <row r="45" spans="1:7" ht="11.45" customHeight="1" x14ac:dyDescent="0.2">
      <c r="A45" s="190" t="s">
        <v>362</v>
      </c>
      <c r="B45" s="210"/>
      <c r="C45" s="241">
        <v>0</v>
      </c>
      <c r="D45" s="113">
        <v>0</v>
      </c>
      <c r="E45" s="113"/>
      <c r="F45" s="113">
        <v>0</v>
      </c>
      <c r="G45" s="113">
        <v>0</v>
      </c>
    </row>
    <row r="46" spans="1:7" ht="11.45" customHeight="1" x14ac:dyDescent="0.2">
      <c r="A46" s="190" t="s">
        <v>363</v>
      </c>
      <c r="B46" s="210"/>
      <c r="C46" s="241">
        <v>48841</v>
      </c>
      <c r="D46" s="113">
        <v>50411</v>
      </c>
      <c r="E46" s="113"/>
      <c r="F46" s="113">
        <v>43189</v>
      </c>
      <c r="G46" s="113">
        <v>45177</v>
      </c>
    </row>
    <row r="47" spans="1:7" ht="11.45" customHeight="1" x14ac:dyDescent="0.2">
      <c r="A47" s="190" t="s">
        <v>364</v>
      </c>
      <c r="B47" s="210"/>
      <c r="C47" s="241">
        <v>108472</v>
      </c>
      <c r="D47" s="113">
        <v>109297</v>
      </c>
      <c r="E47" s="113"/>
      <c r="F47" s="113">
        <v>92812</v>
      </c>
      <c r="G47" s="113">
        <v>106801</v>
      </c>
    </row>
    <row r="48" spans="1:7" ht="11.45" customHeight="1" x14ac:dyDescent="0.2">
      <c r="A48" s="220" t="s">
        <v>365</v>
      </c>
      <c r="B48" s="210"/>
      <c r="C48" s="243">
        <v>157313</v>
      </c>
      <c r="D48" s="223">
        <v>159707</v>
      </c>
      <c r="E48" s="223"/>
      <c r="F48" s="223">
        <v>136000</v>
      </c>
      <c r="G48" s="223">
        <v>151977</v>
      </c>
    </row>
    <row r="49" spans="1:7" ht="11.45" customHeight="1" x14ac:dyDescent="0.2">
      <c r="A49" s="229" t="s">
        <v>366</v>
      </c>
      <c r="B49" s="230"/>
      <c r="C49" s="263"/>
      <c r="D49" s="262"/>
      <c r="E49" s="262"/>
      <c r="F49" s="262"/>
      <c r="G49" s="262"/>
    </row>
    <row r="50" spans="1:7" ht="11.45" customHeight="1" x14ac:dyDescent="0.2">
      <c r="A50" s="215" t="s">
        <v>367</v>
      </c>
      <c r="B50" s="210"/>
      <c r="C50" s="227">
        <v>-49983</v>
      </c>
      <c r="D50" s="218">
        <v>-51160</v>
      </c>
      <c r="E50" s="218"/>
      <c r="F50" s="218">
        <v>-49390</v>
      </c>
      <c r="G50" s="218">
        <v>-50052</v>
      </c>
    </row>
    <row r="51" spans="1:7" ht="11.45" customHeight="1" x14ac:dyDescent="0.2">
      <c r="A51" s="215" t="s">
        <v>368</v>
      </c>
      <c r="B51" s="210"/>
      <c r="C51" s="227">
        <v>49983</v>
      </c>
      <c r="D51" s="218">
        <v>51160</v>
      </c>
      <c r="E51" s="218"/>
      <c r="F51" s="218">
        <v>49390</v>
      </c>
      <c r="G51" s="218">
        <v>50052</v>
      </c>
    </row>
    <row r="52" spans="1:7" ht="11.45" customHeight="1" x14ac:dyDescent="0.2">
      <c r="A52" s="215" t="s">
        <v>246</v>
      </c>
      <c r="B52" s="210"/>
      <c r="C52" s="241"/>
      <c r="D52" s="113"/>
      <c r="E52" s="113"/>
      <c r="F52" s="113"/>
      <c r="G52" s="113"/>
    </row>
    <row r="53" spans="1:7" ht="11.45" customHeight="1" x14ac:dyDescent="0.2">
      <c r="A53" s="190" t="s">
        <v>369</v>
      </c>
      <c r="B53" s="210"/>
      <c r="C53" s="241">
        <v>52454</v>
      </c>
      <c r="D53" s="113">
        <v>52273</v>
      </c>
      <c r="E53" s="113"/>
      <c r="F53" s="113">
        <v>53072</v>
      </c>
      <c r="G53" s="113">
        <v>53417</v>
      </c>
    </row>
    <row r="54" spans="1:7" ht="11.45" customHeight="1" x14ac:dyDescent="0.2">
      <c r="A54" s="215" t="s">
        <v>427</v>
      </c>
      <c r="B54" s="210"/>
      <c r="C54" s="241">
        <v>24269</v>
      </c>
      <c r="D54" s="113">
        <v>25107</v>
      </c>
      <c r="E54" s="113"/>
      <c r="F54" s="113">
        <v>24673</v>
      </c>
      <c r="G54" s="113">
        <v>26058</v>
      </c>
    </row>
    <row r="55" spans="1:7" ht="11.45" customHeight="1" x14ac:dyDescent="0.2">
      <c r="A55" s="215" t="s">
        <v>246</v>
      </c>
      <c r="B55" s="210"/>
      <c r="C55" s="227">
        <v>28185</v>
      </c>
      <c r="D55" s="218">
        <v>27167</v>
      </c>
      <c r="E55" s="218"/>
      <c r="F55" s="218">
        <v>28399</v>
      </c>
      <c r="G55" s="218">
        <v>27358</v>
      </c>
    </row>
    <row r="56" spans="1:7" x14ac:dyDescent="0.2">
      <c r="A56" s="437" t="s">
        <v>451</v>
      </c>
      <c r="B56" s="437"/>
      <c r="C56" s="437"/>
      <c r="D56" s="437"/>
      <c r="E56" s="437"/>
      <c r="F56" s="437"/>
      <c r="G56" s="437"/>
    </row>
    <row r="57" spans="1:7" x14ac:dyDescent="0.2">
      <c r="A57" s="437" t="s">
        <v>452</v>
      </c>
      <c r="B57" s="437"/>
      <c r="C57" s="437"/>
      <c r="D57" s="437"/>
      <c r="E57" s="437"/>
      <c r="F57" s="437"/>
      <c r="G57" s="437"/>
    </row>
    <row r="58" spans="1:7" x14ac:dyDescent="0.2">
      <c r="A58" s="437" t="s">
        <v>457</v>
      </c>
      <c r="B58" s="437"/>
      <c r="C58" s="437"/>
      <c r="D58" s="437"/>
      <c r="E58" s="437"/>
      <c r="F58" s="437"/>
      <c r="G58" s="437"/>
    </row>
    <row r="59" spans="1:7" x14ac:dyDescent="0.2">
      <c r="B59" s="210"/>
      <c r="C59" s="270"/>
      <c r="D59" s="270"/>
      <c r="E59" s="270"/>
      <c r="F59" s="270"/>
      <c r="G59" s="270"/>
    </row>
    <row r="60" spans="1:7" x14ac:dyDescent="0.2">
      <c r="B60" s="210"/>
      <c r="C60" s="270"/>
      <c r="D60" s="270"/>
      <c r="E60" s="270"/>
      <c r="F60" s="270"/>
      <c r="G60" s="270"/>
    </row>
    <row r="61" spans="1:7" x14ac:dyDescent="0.2">
      <c r="B61" s="210"/>
      <c r="C61" s="270"/>
      <c r="D61" s="270"/>
      <c r="E61" s="270"/>
      <c r="F61" s="270"/>
      <c r="G61" s="270"/>
    </row>
    <row r="62" spans="1:7" x14ac:dyDescent="0.2">
      <c r="B62" s="210"/>
      <c r="C62" s="270"/>
      <c r="D62" s="270"/>
      <c r="E62" s="270"/>
      <c r="F62" s="270"/>
      <c r="G62" s="270"/>
    </row>
    <row r="63" spans="1:7" x14ac:dyDescent="0.2">
      <c r="B63" s="210"/>
      <c r="C63" s="270"/>
      <c r="D63" s="270"/>
      <c r="E63" s="270"/>
      <c r="F63" s="270"/>
      <c r="G63" s="270"/>
    </row>
    <row r="64" spans="1:7" x14ac:dyDescent="0.2">
      <c r="B64" s="210"/>
      <c r="C64" s="270"/>
      <c r="D64" s="270"/>
      <c r="E64" s="270"/>
      <c r="F64" s="270"/>
      <c r="G64" s="270"/>
    </row>
    <row r="65" spans="2:7" x14ac:dyDescent="0.2">
      <c r="B65" s="210"/>
      <c r="C65" s="270"/>
      <c r="D65" s="270"/>
      <c r="E65" s="270"/>
      <c r="F65" s="270"/>
      <c r="G65" s="270"/>
    </row>
    <row r="66" spans="2:7" x14ac:dyDescent="0.2">
      <c r="B66" s="210"/>
      <c r="C66" s="270"/>
      <c r="D66" s="270"/>
      <c r="E66" s="270"/>
      <c r="F66" s="270"/>
      <c r="G66" s="270"/>
    </row>
    <row r="67" spans="2:7" x14ac:dyDescent="0.2">
      <c r="B67" s="210"/>
      <c r="C67" s="270"/>
      <c r="D67" s="270"/>
      <c r="E67" s="270"/>
      <c r="F67" s="270"/>
      <c r="G67" s="270"/>
    </row>
    <row r="68" spans="2:7" x14ac:dyDescent="0.2">
      <c r="B68" s="210"/>
      <c r="C68" s="270"/>
      <c r="D68" s="270"/>
      <c r="E68" s="270"/>
      <c r="F68" s="270"/>
      <c r="G68" s="270"/>
    </row>
    <row r="69" spans="2:7" x14ac:dyDescent="0.2">
      <c r="B69" s="210"/>
      <c r="C69" s="270"/>
      <c r="D69" s="270"/>
      <c r="E69" s="270"/>
      <c r="F69" s="270"/>
      <c r="G69" s="270"/>
    </row>
    <row r="70" spans="2:7" x14ac:dyDescent="0.2">
      <c r="B70" s="210"/>
      <c r="C70" s="270"/>
      <c r="D70" s="270"/>
      <c r="E70" s="270"/>
      <c r="F70" s="270"/>
      <c r="G70" s="270"/>
    </row>
    <row r="71" spans="2:7" x14ac:dyDescent="0.2">
      <c r="B71" s="210"/>
      <c r="C71" s="270"/>
      <c r="D71" s="270"/>
      <c r="E71" s="270"/>
      <c r="F71" s="270"/>
      <c r="G71" s="270"/>
    </row>
    <row r="72" spans="2:7" x14ac:dyDescent="0.2">
      <c r="B72" s="210"/>
      <c r="C72" s="270"/>
      <c r="D72" s="270"/>
      <c r="E72" s="270"/>
      <c r="F72" s="270"/>
      <c r="G72" s="270"/>
    </row>
    <row r="73" spans="2:7" x14ac:dyDescent="0.2">
      <c r="B73" s="210"/>
      <c r="C73" s="210"/>
      <c r="D73" s="210"/>
      <c r="E73" s="210"/>
      <c r="F73" s="210"/>
      <c r="G73" s="210"/>
    </row>
    <row r="74" spans="2:7" x14ac:dyDescent="0.2">
      <c r="B74" s="210"/>
      <c r="C74" s="210"/>
      <c r="D74" s="210"/>
      <c r="E74" s="210"/>
      <c r="F74" s="210"/>
      <c r="G74" s="210"/>
    </row>
    <row r="75" spans="2:7" x14ac:dyDescent="0.2">
      <c r="B75" s="210"/>
      <c r="C75" s="210"/>
      <c r="D75" s="210"/>
      <c r="E75" s="210"/>
      <c r="F75" s="210"/>
      <c r="G75" s="210"/>
    </row>
    <row r="76" spans="2:7" x14ac:dyDescent="0.2">
      <c r="B76" s="210"/>
      <c r="C76" s="210"/>
      <c r="D76" s="210"/>
      <c r="E76" s="210"/>
      <c r="F76" s="210"/>
      <c r="G76" s="210"/>
    </row>
    <row r="77" spans="2:7" x14ac:dyDescent="0.2">
      <c r="B77" s="210"/>
      <c r="C77" s="210"/>
      <c r="D77" s="210"/>
      <c r="E77" s="210"/>
      <c r="F77" s="210"/>
      <c r="G77" s="210"/>
    </row>
    <row r="78" spans="2:7" x14ac:dyDescent="0.2">
      <c r="B78" s="210"/>
      <c r="C78" s="210"/>
      <c r="D78" s="210"/>
      <c r="E78" s="210"/>
      <c r="F78" s="210"/>
      <c r="G78" s="210"/>
    </row>
    <row r="79" spans="2:7" x14ac:dyDescent="0.2">
      <c r="B79" s="210"/>
      <c r="C79" s="210"/>
      <c r="D79" s="210"/>
      <c r="E79" s="210"/>
      <c r="F79" s="210"/>
      <c r="G79" s="210"/>
    </row>
    <row r="80" spans="2:7" x14ac:dyDescent="0.2">
      <c r="B80" s="210"/>
      <c r="C80" s="210"/>
      <c r="D80" s="210"/>
      <c r="E80" s="210"/>
      <c r="F80" s="210"/>
      <c r="G80" s="210"/>
    </row>
    <row r="81" spans="2:7" x14ac:dyDescent="0.2">
      <c r="B81" s="210"/>
      <c r="C81" s="210"/>
      <c r="D81" s="210"/>
      <c r="E81" s="210"/>
      <c r="F81" s="210"/>
      <c r="G81" s="210"/>
    </row>
    <row r="82" spans="2:7" x14ac:dyDescent="0.2">
      <c r="B82" s="210"/>
      <c r="C82" s="210"/>
      <c r="D82" s="210"/>
      <c r="E82" s="210"/>
      <c r="F82" s="210"/>
      <c r="G82" s="210"/>
    </row>
    <row r="83" spans="2:7" x14ac:dyDescent="0.2">
      <c r="B83" s="210"/>
      <c r="C83" s="210"/>
      <c r="D83" s="210"/>
      <c r="E83" s="210"/>
      <c r="F83" s="210"/>
      <c r="G83" s="210"/>
    </row>
    <row r="84" spans="2:7" x14ac:dyDescent="0.2">
      <c r="B84" s="210"/>
      <c r="C84" s="210"/>
      <c r="D84" s="210"/>
      <c r="E84" s="210"/>
      <c r="F84" s="210"/>
      <c r="G84" s="210"/>
    </row>
    <row r="85" spans="2:7" x14ac:dyDescent="0.2">
      <c r="B85" s="210"/>
      <c r="C85" s="210"/>
      <c r="D85" s="210"/>
      <c r="E85" s="210"/>
      <c r="F85" s="210"/>
      <c r="G85" s="210"/>
    </row>
    <row r="86" spans="2:7" x14ac:dyDescent="0.2">
      <c r="B86" s="210"/>
      <c r="C86" s="210"/>
      <c r="D86" s="210"/>
      <c r="E86" s="210"/>
      <c r="F86" s="210"/>
      <c r="G86" s="210"/>
    </row>
    <row r="87" spans="2:7" x14ac:dyDescent="0.2">
      <c r="B87" s="210"/>
      <c r="C87" s="210"/>
      <c r="D87" s="210"/>
      <c r="E87" s="210"/>
      <c r="F87" s="210"/>
      <c r="G87" s="210"/>
    </row>
    <row r="88" spans="2:7" x14ac:dyDescent="0.2">
      <c r="B88" s="210"/>
      <c r="C88" s="210"/>
      <c r="D88" s="210"/>
      <c r="E88" s="210"/>
      <c r="F88" s="210"/>
      <c r="G88" s="210"/>
    </row>
    <row r="89" spans="2:7" x14ac:dyDescent="0.2">
      <c r="B89" s="210"/>
      <c r="C89" s="210"/>
      <c r="D89" s="210"/>
      <c r="E89" s="210"/>
      <c r="F89" s="210"/>
      <c r="G89" s="210"/>
    </row>
    <row r="90" spans="2:7" x14ac:dyDescent="0.2">
      <c r="B90" s="210"/>
      <c r="C90" s="210"/>
      <c r="D90" s="210"/>
      <c r="E90" s="210"/>
      <c r="F90" s="210"/>
      <c r="G90" s="210"/>
    </row>
    <row r="91" spans="2:7" x14ac:dyDescent="0.2">
      <c r="B91" s="210"/>
      <c r="C91" s="210"/>
      <c r="D91" s="210"/>
      <c r="E91" s="210"/>
      <c r="F91" s="210"/>
      <c r="G91" s="210"/>
    </row>
    <row r="92" spans="2:7" x14ac:dyDescent="0.2">
      <c r="B92" s="210"/>
      <c r="C92" s="210"/>
      <c r="D92" s="210"/>
      <c r="E92" s="210"/>
      <c r="F92" s="210"/>
      <c r="G92" s="210"/>
    </row>
    <row r="93" spans="2:7" x14ac:dyDescent="0.2">
      <c r="B93" s="210"/>
      <c r="C93" s="210"/>
      <c r="D93" s="210"/>
      <c r="E93" s="210"/>
      <c r="F93" s="210"/>
      <c r="G93" s="210"/>
    </row>
    <row r="94" spans="2:7" x14ac:dyDescent="0.2">
      <c r="B94" s="210"/>
      <c r="C94" s="210"/>
      <c r="D94" s="210"/>
      <c r="E94" s="210"/>
      <c r="F94" s="210"/>
      <c r="G94" s="210"/>
    </row>
    <row r="95" spans="2:7" x14ac:dyDescent="0.2">
      <c r="B95" s="210"/>
      <c r="C95" s="210"/>
      <c r="D95" s="210"/>
      <c r="E95" s="210"/>
      <c r="F95" s="210"/>
      <c r="G95" s="210"/>
    </row>
    <row r="96" spans="2:7" x14ac:dyDescent="0.2">
      <c r="B96" s="210"/>
      <c r="C96" s="210"/>
      <c r="D96" s="210"/>
      <c r="E96" s="210"/>
      <c r="F96" s="210"/>
      <c r="G96" s="210"/>
    </row>
    <row r="97" spans="2:7" x14ac:dyDescent="0.2">
      <c r="B97" s="210"/>
      <c r="C97" s="210"/>
      <c r="D97" s="210"/>
      <c r="E97" s="210"/>
      <c r="F97" s="210"/>
      <c r="G97" s="210"/>
    </row>
    <row r="98" spans="2:7" x14ac:dyDescent="0.2">
      <c r="B98" s="210"/>
      <c r="C98" s="210"/>
      <c r="D98" s="210"/>
      <c r="E98" s="210"/>
      <c r="F98" s="210"/>
      <c r="G98" s="210"/>
    </row>
    <row r="99" spans="2:7" x14ac:dyDescent="0.2">
      <c r="B99" s="210"/>
      <c r="C99" s="210"/>
      <c r="D99" s="210"/>
      <c r="E99" s="210"/>
      <c r="F99" s="210"/>
      <c r="G99" s="210"/>
    </row>
    <row r="100" spans="2:7" x14ac:dyDescent="0.2">
      <c r="B100" s="210"/>
      <c r="C100" s="210"/>
      <c r="D100" s="210"/>
      <c r="E100" s="210"/>
      <c r="F100" s="210"/>
      <c r="G100" s="210"/>
    </row>
    <row r="101" spans="2:7" x14ac:dyDescent="0.2">
      <c r="B101" s="210"/>
      <c r="C101" s="210"/>
      <c r="D101" s="210"/>
      <c r="E101" s="210"/>
      <c r="F101" s="210"/>
      <c r="G101" s="210"/>
    </row>
    <row r="102" spans="2:7" x14ac:dyDescent="0.2">
      <c r="B102" s="210"/>
      <c r="C102" s="210"/>
      <c r="D102" s="210"/>
      <c r="E102" s="210"/>
      <c r="F102" s="210"/>
      <c r="G102" s="210"/>
    </row>
    <row r="103" spans="2:7" x14ac:dyDescent="0.2">
      <c r="B103" s="210"/>
      <c r="C103" s="210"/>
      <c r="D103" s="210"/>
      <c r="E103" s="210"/>
      <c r="F103" s="210"/>
      <c r="G103" s="210"/>
    </row>
    <row r="104" spans="2:7" x14ac:dyDescent="0.2">
      <c r="B104" s="210"/>
      <c r="C104" s="210"/>
      <c r="D104" s="210"/>
      <c r="E104" s="210"/>
      <c r="F104" s="210"/>
      <c r="G104" s="210"/>
    </row>
    <row r="105" spans="2:7" x14ac:dyDescent="0.2">
      <c r="B105" s="210"/>
      <c r="C105" s="210"/>
      <c r="D105" s="210"/>
      <c r="E105" s="210"/>
      <c r="F105" s="210"/>
      <c r="G105" s="210"/>
    </row>
    <row r="106" spans="2:7" x14ac:dyDescent="0.2">
      <c r="B106" s="210"/>
      <c r="C106" s="210"/>
      <c r="D106" s="210"/>
      <c r="E106" s="210"/>
      <c r="F106" s="210"/>
      <c r="G106" s="210"/>
    </row>
    <row r="107" spans="2:7" x14ac:dyDescent="0.2">
      <c r="B107" s="210"/>
      <c r="C107" s="210"/>
      <c r="D107" s="210"/>
      <c r="E107" s="210"/>
      <c r="F107" s="210"/>
      <c r="G107" s="210"/>
    </row>
    <row r="108" spans="2:7" x14ac:dyDescent="0.2">
      <c r="B108" s="210"/>
      <c r="C108" s="210"/>
      <c r="D108" s="210"/>
      <c r="E108" s="210"/>
      <c r="F108" s="210"/>
      <c r="G108" s="210"/>
    </row>
    <row r="109" spans="2:7" x14ac:dyDescent="0.2">
      <c r="B109" s="210"/>
      <c r="C109" s="210"/>
      <c r="D109" s="210"/>
      <c r="E109" s="210"/>
      <c r="F109" s="210"/>
      <c r="G109" s="210"/>
    </row>
    <row r="110" spans="2:7" x14ac:dyDescent="0.2">
      <c r="B110" s="210"/>
      <c r="C110" s="210"/>
      <c r="D110" s="210"/>
      <c r="E110" s="210"/>
      <c r="F110" s="210"/>
      <c r="G110" s="210"/>
    </row>
    <row r="111" spans="2:7" x14ac:dyDescent="0.2">
      <c r="B111" s="210"/>
      <c r="C111" s="210"/>
      <c r="D111" s="210"/>
      <c r="E111" s="210"/>
      <c r="F111" s="210"/>
      <c r="G111" s="210"/>
    </row>
    <row r="112" spans="2:7" x14ac:dyDescent="0.2">
      <c r="B112" s="210"/>
      <c r="C112" s="210"/>
      <c r="D112" s="210"/>
      <c r="E112" s="210"/>
      <c r="F112" s="210"/>
      <c r="G112" s="210"/>
    </row>
    <row r="113" spans="2:7" x14ac:dyDescent="0.2">
      <c r="B113" s="210"/>
      <c r="C113" s="210"/>
      <c r="D113" s="210"/>
      <c r="E113" s="210"/>
      <c r="F113" s="210"/>
      <c r="G113" s="210"/>
    </row>
    <row r="114" spans="2:7" x14ac:dyDescent="0.2">
      <c r="B114" s="210"/>
      <c r="C114" s="210"/>
      <c r="D114" s="210"/>
      <c r="E114" s="210"/>
      <c r="F114" s="210"/>
      <c r="G114" s="210"/>
    </row>
    <row r="115" spans="2:7" x14ac:dyDescent="0.2">
      <c r="B115" s="210"/>
      <c r="C115" s="210"/>
      <c r="D115" s="210"/>
      <c r="E115" s="210"/>
      <c r="F115" s="210"/>
      <c r="G115" s="210"/>
    </row>
    <row r="116" spans="2:7" x14ac:dyDescent="0.2">
      <c r="B116" s="210"/>
      <c r="C116" s="210"/>
      <c r="D116" s="210"/>
      <c r="E116" s="210"/>
      <c r="F116" s="210"/>
      <c r="G116" s="210"/>
    </row>
    <row r="117" spans="2:7" x14ac:dyDescent="0.2">
      <c r="B117" s="210"/>
      <c r="C117" s="210"/>
      <c r="D117" s="210"/>
      <c r="E117" s="210"/>
      <c r="F117" s="210"/>
      <c r="G117" s="210"/>
    </row>
    <row r="118" spans="2:7" x14ac:dyDescent="0.2">
      <c r="B118" s="210"/>
      <c r="C118" s="210"/>
      <c r="D118" s="210"/>
      <c r="E118" s="210"/>
      <c r="F118" s="210"/>
      <c r="G118" s="210"/>
    </row>
    <row r="119" spans="2:7" x14ac:dyDescent="0.2">
      <c r="B119" s="210"/>
      <c r="C119" s="210"/>
      <c r="D119" s="210"/>
      <c r="E119" s="210"/>
      <c r="F119" s="210"/>
      <c r="G119" s="210"/>
    </row>
  </sheetData>
  <mergeCells count="7">
    <mergeCell ref="A56:G56"/>
    <mergeCell ref="A57:G57"/>
    <mergeCell ref="A58:G58"/>
    <mergeCell ref="A2:G2"/>
    <mergeCell ref="C3:G3"/>
    <mergeCell ref="A4:A6"/>
    <mergeCell ref="E4:E6"/>
  </mergeCells>
  <pageMargins left="0.75" right="0.75" top="1" bottom="1" header="0.5" footer="0.5"/>
  <pageSetup paperSize="9" scale="94" orientation="portrait" r:id="rId1"/>
  <headerFooter alignWithMargins="0"/>
  <ignoredErrors>
    <ignoredError sqref="C5 F5"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3A194-84E2-4646-A1AE-45E73B31E354}">
  <sheetPr>
    <pageSetUpPr fitToPage="1"/>
  </sheetPr>
  <dimension ref="A1:D22"/>
  <sheetViews>
    <sheetView showGridLines="0" zoomScaleNormal="100" workbookViewId="0"/>
  </sheetViews>
  <sheetFormatPr defaultRowHeight="12.75" x14ac:dyDescent="0.2"/>
  <cols>
    <col min="1" max="1" width="53.125" style="30" customWidth="1"/>
    <col min="2" max="3" width="9.375" style="30" customWidth="1"/>
    <col min="4" max="4" width="8.375" style="30" bestFit="1" customWidth="1"/>
    <col min="5" max="16384" width="9" style="30"/>
  </cols>
  <sheetData>
    <row r="1" spans="1:4" x14ac:dyDescent="0.2">
      <c r="A1" s="247" t="s">
        <v>458</v>
      </c>
    </row>
    <row r="2" spans="1:4" ht="15.75" x14ac:dyDescent="0.25">
      <c r="A2" s="438" t="s">
        <v>428</v>
      </c>
      <c r="B2" s="438"/>
      <c r="C2" s="438"/>
      <c r="D2" s="248"/>
    </row>
    <row r="3" spans="1:4" ht="21.75" customHeight="1" x14ac:dyDescent="0.2">
      <c r="A3" s="452" t="s">
        <v>381</v>
      </c>
      <c r="B3" s="452"/>
      <c r="C3" s="452"/>
      <c r="D3" s="452"/>
    </row>
    <row r="4" spans="1:4" ht="33.75" x14ac:dyDescent="0.2">
      <c r="A4" s="249"/>
      <c r="B4" s="250" t="s">
        <v>373</v>
      </c>
      <c r="C4" s="250" t="s">
        <v>375</v>
      </c>
      <c r="D4" s="250" t="s">
        <v>376</v>
      </c>
    </row>
    <row r="5" spans="1:4" x14ac:dyDescent="0.2">
      <c r="A5" s="251"/>
      <c r="B5" s="252" t="s">
        <v>0</v>
      </c>
      <c r="C5" s="252" t="s">
        <v>0</v>
      </c>
      <c r="D5" s="252" t="s">
        <v>0</v>
      </c>
    </row>
    <row r="6" spans="1:4" x14ac:dyDescent="0.2">
      <c r="A6" s="251"/>
      <c r="B6" s="271"/>
      <c r="C6" s="271"/>
      <c r="D6" s="271"/>
    </row>
    <row r="7" spans="1:4" x14ac:dyDescent="0.2">
      <c r="A7" s="224" t="s">
        <v>382</v>
      </c>
      <c r="B7" s="216">
        <v>106801</v>
      </c>
      <c r="C7" s="216">
        <v>45177</v>
      </c>
      <c r="D7" s="216">
        <v>151977</v>
      </c>
    </row>
    <row r="8" spans="1:4" x14ac:dyDescent="0.2">
      <c r="A8" s="251" t="s">
        <v>378</v>
      </c>
      <c r="B8" s="212">
        <v>0</v>
      </c>
      <c r="C8" s="212">
        <v>3794</v>
      </c>
      <c r="D8" s="212">
        <v>3794</v>
      </c>
    </row>
    <row r="9" spans="1:4" x14ac:dyDescent="0.2">
      <c r="A9" s="251" t="s">
        <v>295</v>
      </c>
      <c r="B9" s="212">
        <v>1672</v>
      </c>
      <c r="C9" s="212">
        <v>-130</v>
      </c>
      <c r="D9" s="212">
        <v>1542</v>
      </c>
    </row>
    <row r="10" spans="1:4" x14ac:dyDescent="0.2">
      <c r="A10" s="251"/>
      <c r="B10" s="212"/>
      <c r="C10" s="212"/>
      <c r="D10" s="212"/>
    </row>
    <row r="11" spans="1:4" x14ac:dyDescent="0.2">
      <c r="A11" s="224" t="s">
        <v>379</v>
      </c>
      <c r="B11" s="216">
        <v>1672</v>
      </c>
      <c r="C11" s="216">
        <v>3664</v>
      </c>
      <c r="D11" s="216">
        <v>5336</v>
      </c>
    </row>
    <row r="12" spans="1:4" x14ac:dyDescent="0.2">
      <c r="A12" s="251"/>
      <c r="B12" s="212"/>
      <c r="C12" s="212"/>
      <c r="D12" s="212"/>
    </row>
    <row r="13" spans="1:4" x14ac:dyDescent="0.2">
      <c r="A13" s="17" t="s">
        <v>383</v>
      </c>
      <c r="B13" s="284">
        <v>108472</v>
      </c>
      <c r="C13" s="284">
        <v>48841</v>
      </c>
      <c r="D13" s="284">
        <v>157313</v>
      </c>
    </row>
    <row r="14" spans="1:4" ht="19.5" customHeight="1" x14ac:dyDescent="0.2">
      <c r="A14" s="456" t="s">
        <v>372</v>
      </c>
      <c r="B14" s="456"/>
      <c r="C14" s="456"/>
      <c r="D14" s="456"/>
    </row>
    <row r="15" spans="1:4" ht="33.75" x14ac:dyDescent="0.2">
      <c r="A15" s="249"/>
      <c r="B15" s="250" t="s">
        <v>373</v>
      </c>
      <c r="C15" s="250" t="s">
        <v>375</v>
      </c>
      <c r="D15" s="250" t="s">
        <v>376</v>
      </c>
    </row>
    <row r="16" spans="1:4" x14ac:dyDescent="0.2">
      <c r="A16" s="251"/>
      <c r="B16" s="252" t="s">
        <v>0</v>
      </c>
      <c r="C16" s="252" t="s">
        <v>0</v>
      </c>
      <c r="D16" s="252" t="s">
        <v>0</v>
      </c>
    </row>
    <row r="17" spans="1:4" x14ac:dyDescent="0.2">
      <c r="A17" s="224" t="s">
        <v>377</v>
      </c>
      <c r="B17" s="216">
        <v>91654</v>
      </c>
      <c r="C17" s="216">
        <v>40329</v>
      </c>
      <c r="D17" s="216">
        <v>131984</v>
      </c>
    </row>
    <row r="18" spans="1:4" x14ac:dyDescent="0.2">
      <c r="A18" s="251" t="s">
        <v>378</v>
      </c>
      <c r="B18" s="212">
        <v>0</v>
      </c>
      <c r="C18" s="212">
        <v>2718</v>
      </c>
      <c r="D18" s="212">
        <v>2718</v>
      </c>
    </row>
    <row r="19" spans="1:4" x14ac:dyDescent="0.2">
      <c r="A19" s="251" t="s">
        <v>295</v>
      </c>
      <c r="B19" s="212">
        <v>1157</v>
      </c>
      <c r="C19" s="212">
        <v>141</v>
      </c>
      <c r="D19" s="212">
        <v>1298</v>
      </c>
    </row>
    <row r="20" spans="1:4" x14ac:dyDescent="0.2">
      <c r="A20" s="224" t="s">
        <v>379</v>
      </c>
      <c r="B20" s="216">
        <v>1157</v>
      </c>
      <c r="C20" s="216">
        <v>2859</v>
      </c>
      <c r="D20" s="216">
        <v>4017</v>
      </c>
    </row>
    <row r="21" spans="1:4" x14ac:dyDescent="0.2">
      <c r="A21" s="17" t="s">
        <v>380</v>
      </c>
      <c r="B21" s="254">
        <v>92812</v>
      </c>
      <c r="C21" s="254">
        <v>43189</v>
      </c>
      <c r="D21" s="254">
        <v>136000</v>
      </c>
    </row>
    <row r="22" spans="1:4" x14ac:dyDescent="0.2">
      <c r="A22" s="437" t="s">
        <v>229</v>
      </c>
      <c r="B22" s="437"/>
      <c r="C22" s="437"/>
      <c r="D22" s="437"/>
    </row>
  </sheetData>
  <mergeCells count="4">
    <mergeCell ref="A2:C2"/>
    <mergeCell ref="A14:D14"/>
    <mergeCell ref="A3:D3"/>
    <mergeCell ref="A22:D22"/>
  </mergeCells>
  <pageMargins left="0.75" right="0.75" top="1" bottom="1" header="0.5" footer="0.5"/>
  <pageSetup paperSize="9" scale="96"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B4F5B-59EC-47A5-88F0-98E4EC33ADD6}">
  <sheetPr>
    <pageSetUpPr fitToPage="1"/>
  </sheetPr>
  <dimension ref="A1:I60"/>
  <sheetViews>
    <sheetView showGridLines="0" zoomScaleNormal="100" workbookViewId="0"/>
  </sheetViews>
  <sheetFormatPr defaultColWidth="8" defaultRowHeight="11.25" x14ac:dyDescent="0.2"/>
  <cols>
    <col min="1" max="1" width="33.875" style="190" customWidth="1"/>
    <col min="2" max="2" width="3.625" style="190" bestFit="1" customWidth="1"/>
    <col min="3" max="3" width="9.875" style="190" customWidth="1"/>
    <col min="4" max="5" width="9.375" style="190" customWidth="1"/>
    <col min="6" max="6" width="2.375" style="190" customWidth="1"/>
    <col min="7" max="7" width="9.75" style="190" customWidth="1"/>
    <col min="8" max="9" width="9.375" style="190" customWidth="1"/>
    <col min="10" max="16384" width="8" style="190"/>
  </cols>
  <sheetData>
    <row r="1" spans="1:9" ht="12.75" x14ac:dyDescent="0.2">
      <c r="A1" s="247" t="s">
        <v>459</v>
      </c>
    </row>
    <row r="2" spans="1:9" ht="15.75" x14ac:dyDescent="0.25">
      <c r="A2" s="438" t="s">
        <v>429</v>
      </c>
      <c r="B2" s="438"/>
      <c r="C2" s="438"/>
      <c r="D2" s="438"/>
      <c r="E2" s="438"/>
      <c r="F2" s="438"/>
      <c r="G2" s="438"/>
      <c r="H2" s="438"/>
      <c r="I2" s="438"/>
    </row>
    <row r="3" spans="1:9" ht="12.75" customHeight="1" x14ac:dyDescent="0.2">
      <c r="A3" s="264"/>
      <c r="B3" s="264"/>
      <c r="C3" s="440" t="s">
        <v>48</v>
      </c>
      <c r="D3" s="440"/>
      <c r="E3" s="440"/>
      <c r="F3" s="192"/>
      <c r="G3" s="440" t="s">
        <v>39</v>
      </c>
      <c r="H3" s="440"/>
      <c r="I3" s="440"/>
    </row>
    <row r="4" spans="1:9" ht="24.75" customHeight="1" x14ac:dyDescent="0.2">
      <c r="A4" s="455"/>
      <c r="B4" s="194"/>
      <c r="C4" s="447" t="s">
        <v>237</v>
      </c>
      <c r="D4" s="448" t="s">
        <v>238</v>
      </c>
      <c r="E4" s="447" t="s">
        <v>239</v>
      </c>
      <c r="F4" s="442"/>
      <c r="G4" s="447" t="s">
        <v>237</v>
      </c>
      <c r="H4" s="447" t="s">
        <v>238</v>
      </c>
      <c r="I4" s="447" t="s">
        <v>240</v>
      </c>
    </row>
    <row r="5" spans="1:9" x14ac:dyDescent="0.2">
      <c r="A5" s="455"/>
      <c r="B5" s="208"/>
      <c r="C5" s="447"/>
      <c r="D5" s="448"/>
      <c r="E5" s="447"/>
      <c r="F5" s="442"/>
      <c r="G5" s="447"/>
      <c r="H5" s="447"/>
      <c r="I5" s="447"/>
    </row>
    <row r="6" spans="1:9" x14ac:dyDescent="0.2">
      <c r="A6" s="193"/>
      <c r="B6" s="256"/>
      <c r="C6" s="196" t="s">
        <v>0</v>
      </c>
      <c r="D6" s="209" t="s">
        <v>0</v>
      </c>
      <c r="E6" s="196" t="s">
        <v>0</v>
      </c>
      <c r="F6" s="442"/>
      <c r="G6" s="196" t="s">
        <v>0</v>
      </c>
      <c r="H6" s="196" t="s">
        <v>0</v>
      </c>
      <c r="I6" s="196" t="s">
        <v>0</v>
      </c>
    </row>
    <row r="7" spans="1:9" x14ac:dyDescent="0.2">
      <c r="A7" s="215" t="s">
        <v>385</v>
      </c>
      <c r="B7" s="233"/>
      <c r="C7" s="233"/>
      <c r="D7" s="211"/>
      <c r="E7" s="210"/>
      <c r="F7" s="210"/>
      <c r="G7" s="210"/>
      <c r="H7" s="210"/>
      <c r="I7" s="210"/>
    </row>
    <row r="8" spans="1:9" ht="10.5" customHeight="1" x14ac:dyDescent="0.2">
      <c r="A8" s="215" t="s">
        <v>386</v>
      </c>
      <c r="B8" s="233"/>
      <c r="C8" s="233"/>
      <c r="D8" s="211"/>
      <c r="E8" s="210"/>
      <c r="F8" s="210"/>
      <c r="G8" s="210"/>
      <c r="H8" s="210"/>
      <c r="I8" s="210"/>
    </row>
    <row r="9" spans="1:9" ht="10.5" customHeight="1" x14ac:dyDescent="0.2">
      <c r="A9" s="190" t="s">
        <v>430</v>
      </c>
      <c r="B9" s="210"/>
      <c r="C9" s="113">
        <v>3536</v>
      </c>
      <c r="D9" s="241">
        <v>6535</v>
      </c>
      <c r="E9" s="113">
        <v>12378</v>
      </c>
      <c r="F9" s="113"/>
      <c r="G9" s="113">
        <v>3347</v>
      </c>
      <c r="H9" s="113">
        <v>6353</v>
      </c>
      <c r="I9" s="113">
        <v>12035</v>
      </c>
    </row>
    <row r="10" spans="1:9" ht="10.5" customHeight="1" x14ac:dyDescent="0.2">
      <c r="A10" s="190" t="s">
        <v>388</v>
      </c>
      <c r="B10" s="210"/>
      <c r="C10" s="113">
        <v>4323</v>
      </c>
      <c r="D10" s="241">
        <v>7526</v>
      </c>
      <c r="E10" s="113">
        <v>18841</v>
      </c>
      <c r="F10" s="113"/>
      <c r="G10" s="113">
        <v>4072</v>
      </c>
      <c r="H10" s="113">
        <v>7677</v>
      </c>
      <c r="I10" s="113">
        <v>17235</v>
      </c>
    </row>
    <row r="11" spans="1:9" ht="10.5" customHeight="1" x14ac:dyDescent="0.2">
      <c r="A11" s="190" t="s">
        <v>389</v>
      </c>
      <c r="B11" s="210"/>
      <c r="C11" s="113">
        <v>7352</v>
      </c>
      <c r="D11" s="241">
        <v>15490</v>
      </c>
      <c r="E11" s="113">
        <v>31457</v>
      </c>
      <c r="F11" s="113"/>
      <c r="G11" s="113">
        <v>4450</v>
      </c>
      <c r="H11" s="113">
        <v>14220</v>
      </c>
      <c r="I11" s="113">
        <v>30454</v>
      </c>
    </row>
    <row r="12" spans="1:9" ht="10.5" customHeight="1" x14ac:dyDescent="0.2">
      <c r="A12" s="190" t="s">
        <v>390</v>
      </c>
      <c r="B12" s="210"/>
      <c r="C12" s="113">
        <v>264</v>
      </c>
      <c r="D12" s="241">
        <v>492</v>
      </c>
      <c r="E12" s="113">
        <v>1012</v>
      </c>
      <c r="F12" s="113"/>
      <c r="G12" s="113">
        <v>195</v>
      </c>
      <c r="H12" s="113">
        <v>345</v>
      </c>
      <c r="I12" s="113">
        <v>786</v>
      </c>
    </row>
    <row r="13" spans="1:9" ht="10.5" customHeight="1" x14ac:dyDescent="0.2">
      <c r="A13" s="190" t="s">
        <v>126</v>
      </c>
      <c r="B13" s="210"/>
      <c r="C13" s="113">
        <v>3837</v>
      </c>
      <c r="D13" s="241">
        <v>7933</v>
      </c>
      <c r="E13" s="113">
        <v>14870</v>
      </c>
      <c r="F13" s="113"/>
      <c r="G13" s="113">
        <v>3530</v>
      </c>
      <c r="H13" s="113">
        <v>7621</v>
      </c>
      <c r="I13" s="113">
        <v>15288</v>
      </c>
    </row>
    <row r="14" spans="1:9" ht="10.5" customHeight="1" x14ac:dyDescent="0.2">
      <c r="A14" s="215" t="s">
        <v>392</v>
      </c>
      <c r="B14" s="233"/>
      <c r="C14" s="218">
        <v>19312</v>
      </c>
      <c r="D14" s="227">
        <v>37975</v>
      </c>
      <c r="E14" s="218">
        <v>78558</v>
      </c>
      <c r="F14" s="218"/>
      <c r="G14" s="218">
        <v>15593</v>
      </c>
      <c r="H14" s="218">
        <v>36217</v>
      </c>
      <c r="I14" s="218">
        <v>75798</v>
      </c>
    </row>
    <row r="15" spans="1:9" ht="10.5" customHeight="1" x14ac:dyDescent="0.2">
      <c r="A15" s="215" t="s">
        <v>393</v>
      </c>
      <c r="B15" s="233"/>
      <c r="C15" s="113"/>
      <c r="D15" s="241"/>
      <c r="E15" s="113"/>
      <c r="F15" s="113"/>
      <c r="G15" s="113"/>
      <c r="H15" s="113"/>
      <c r="I15" s="113"/>
    </row>
    <row r="16" spans="1:9" ht="10.5" customHeight="1" x14ac:dyDescent="0.2">
      <c r="A16" s="190" t="s">
        <v>394</v>
      </c>
      <c r="B16" s="210"/>
      <c r="C16" s="113">
        <v>-4679</v>
      </c>
      <c r="D16" s="241">
        <v>-9919</v>
      </c>
      <c r="E16" s="113">
        <v>-19830</v>
      </c>
      <c r="F16" s="113"/>
      <c r="G16" s="113">
        <v>-4483</v>
      </c>
      <c r="H16" s="113">
        <v>-9256</v>
      </c>
      <c r="I16" s="113">
        <v>-18922</v>
      </c>
    </row>
    <row r="17" spans="1:9" ht="10.5" customHeight="1" x14ac:dyDescent="0.2">
      <c r="A17" s="190" t="s">
        <v>395</v>
      </c>
      <c r="B17" s="210"/>
      <c r="C17" s="113">
        <v>-7664</v>
      </c>
      <c r="D17" s="241">
        <v>-16011</v>
      </c>
      <c r="E17" s="113">
        <v>-32813</v>
      </c>
      <c r="F17" s="113"/>
      <c r="G17" s="113">
        <v>-4829</v>
      </c>
      <c r="H17" s="113">
        <v>-14724</v>
      </c>
      <c r="I17" s="113">
        <v>-30998</v>
      </c>
    </row>
    <row r="18" spans="1:9" ht="10.5" customHeight="1" x14ac:dyDescent="0.2">
      <c r="A18" s="190" t="s">
        <v>396</v>
      </c>
      <c r="B18" s="210"/>
      <c r="C18" s="113">
        <v>-473</v>
      </c>
      <c r="D18" s="241">
        <v>-984</v>
      </c>
      <c r="E18" s="113">
        <v>-2016</v>
      </c>
      <c r="F18" s="113"/>
      <c r="G18" s="113">
        <v>-445</v>
      </c>
      <c r="H18" s="113">
        <v>-799</v>
      </c>
      <c r="I18" s="113">
        <v>-1658</v>
      </c>
    </row>
    <row r="19" spans="1:9" ht="10.5" customHeight="1" x14ac:dyDescent="0.2">
      <c r="A19" s="190" t="s">
        <v>397</v>
      </c>
      <c r="B19" s="210"/>
      <c r="C19" s="113">
        <v>-1624</v>
      </c>
      <c r="D19" s="241">
        <v>-2647</v>
      </c>
      <c r="E19" s="113">
        <v>-7943</v>
      </c>
      <c r="F19" s="113"/>
      <c r="G19" s="113">
        <v>-1627</v>
      </c>
      <c r="H19" s="113">
        <v>-3185</v>
      </c>
      <c r="I19" s="113">
        <v>-7013</v>
      </c>
    </row>
    <row r="20" spans="1:9" ht="10.5" customHeight="1" x14ac:dyDescent="0.2">
      <c r="A20" s="190" t="s">
        <v>431</v>
      </c>
      <c r="B20" s="210"/>
      <c r="C20" s="113">
        <v>-1815</v>
      </c>
      <c r="D20" s="241">
        <v>-3710</v>
      </c>
      <c r="E20" s="113">
        <v>-6010</v>
      </c>
      <c r="F20" s="113"/>
      <c r="G20" s="113">
        <v>-1565</v>
      </c>
      <c r="H20" s="113">
        <v>-3292</v>
      </c>
      <c r="I20" s="113">
        <v>-6336</v>
      </c>
    </row>
    <row r="21" spans="1:9" ht="10.5" customHeight="1" x14ac:dyDescent="0.2">
      <c r="A21" s="215" t="s">
        <v>398</v>
      </c>
      <c r="B21" s="233"/>
      <c r="C21" s="218">
        <v>-16255</v>
      </c>
      <c r="D21" s="227">
        <v>-33271</v>
      </c>
      <c r="E21" s="218">
        <v>-68612</v>
      </c>
      <c r="F21" s="218"/>
      <c r="G21" s="218">
        <v>-12949</v>
      </c>
      <c r="H21" s="218">
        <v>-31257</v>
      </c>
      <c r="I21" s="218">
        <v>-64926</v>
      </c>
    </row>
    <row r="22" spans="1:9" ht="10.5" customHeight="1" x14ac:dyDescent="0.2">
      <c r="A22" s="215" t="s">
        <v>399</v>
      </c>
      <c r="B22" s="233"/>
      <c r="C22" s="218">
        <v>3057</v>
      </c>
      <c r="D22" s="227">
        <v>4703</v>
      </c>
      <c r="E22" s="218">
        <v>9946</v>
      </c>
      <c r="F22" s="218"/>
      <c r="G22" s="218">
        <v>2644</v>
      </c>
      <c r="H22" s="218">
        <v>4960</v>
      </c>
      <c r="I22" s="218">
        <v>10872</v>
      </c>
    </row>
    <row r="23" spans="1:9" ht="10.5" customHeight="1" x14ac:dyDescent="0.2">
      <c r="A23" s="215" t="s">
        <v>400</v>
      </c>
      <c r="B23" s="233"/>
      <c r="C23" s="113"/>
      <c r="D23" s="241"/>
      <c r="E23" s="113"/>
      <c r="F23" s="113"/>
      <c r="G23" s="113"/>
      <c r="H23" s="113"/>
      <c r="I23" s="113"/>
    </row>
    <row r="24" spans="1:9" ht="10.5" customHeight="1" x14ac:dyDescent="0.2">
      <c r="A24" s="215" t="s">
        <v>401</v>
      </c>
      <c r="B24" s="233"/>
      <c r="C24" s="113"/>
      <c r="D24" s="241"/>
      <c r="E24" s="113"/>
      <c r="F24" s="113"/>
      <c r="G24" s="113"/>
      <c r="H24" s="113"/>
      <c r="I24" s="113"/>
    </row>
    <row r="25" spans="1:9" ht="10.5" customHeight="1" x14ac:dyDescent="0.2">
      <c r="A25" s="190" t="s">
        <v>306</v>
      </c>
      <c r="B25" s="210"/>
      <c r="C25" s="113">
        <v>-3023</v>
      </c>
      <c r="D25" s="241">
        <v>-5303</v>
      </c>
      <c r="E25" s="113">
        <v>-9825</v>
      </c>
      <c r="F25" s="113"/>
      <c r="G25" s="113">
        <v>-2205</v>
      </c>
      <c r="H25" s="113">
        <v>-3988</v>
      </c>
      <c r="I25" s="113">
        <v>-9235</v>
      </c>
    </row>
    <row r="26" spans="1:9" ht="10.5" customHeight="1" x14ac:dyDescent="0.2">
      <c r="A26" s="190" t="s">
        <v>310</v>
      </c>
      <c r="B26" s="210"/>
      <c r="C26" s="113">
        <v>159</v>
      </c>
      <c r="D26" s="241">
        <v>288</v>
      </c>
      <c r="E26" s="113">
        <v>449</v>
      </c>
      <c r="F26" s="113"/>
      <c r="G26" s="113">
        <v>83</v>
      </c>
      <c r="H26" s="113">
        <v>216</v>
      </c>
      <c r="I26" s="113">
        <v>483</v>
      </c>
    </row>
    <row r="27" spans="1:9" ht="10.5" customHeight="1" x14ac:dyDescent="0.2">
      <c r="A27" s="215" t="s">
        <v>402</v>
      </c>
      <c r="B27" s="233"/>
      <c r="C27" s="218">
        <v>-2864</v>
      </c>
      <c r="D27" s="227">
        <v>-5015</v>
      </c>
      <c r="E27" s="218">
        <v>-9376</v>
      </c>
      <c r="F27" s="218"/>
      <c r="G27" s="218">
        <v>-2122</v>
      </c>
      <c r="H27" s="218">
        <v>-3772</v>
      </c>
      <c r="I27" s="218">
        <v>-8752</v>
      </c>
    </row>
    <row r="28" spans="1:9" ht="10.5" customHeight="1" x14ac:dyDescent="0.2">
      <c r="A28" s="215" t="s">
        <v>403</v>
      </c>
      <c r="B28" s="233"/>
      <c r="C28" s="113"/>
      <c r="D28" s="241"/>
      <c r="E28" s="113"/>
      <c r="F28" s="113"/>
      <c r="G28" s="113"/>
      <c r="H28" s="113"/>
      <c r="I28" s="113"/>
    </row>
    <row r="29" spans="1:9" ht="10.5" customHeight="1" x14ac:dyDescent="0.2">
      <c r="A29" s="215" t="s">
        <v>386</v>
      </c>
      <c r="B29" s="210"/>
      <c r="C29" s="113"/>
      <c r="D29" s="241"/>
      <c r="E29" s="113"/>
      <c r="F29" s="113"/>
      <c r="G29" s="113"/>
      <c r="H29" s="113"/>
      <c r="I29" s="113"/>
    </row>
    <row r="30" spans="1:9" ht="10.5" customHeight="1" x14ac:dyDescent="0.2">
      <c r="A30" s="190" t="s">
        <v>404</v>
      </c>
      <c r="B30" s="210"/>
      <c r="C30" s="113">
        <v>7</v>
      </c>
      <c r="D30" s="241">
        <v>26</v>
      </c>
      <c r="E30" s="113">
        <v>10</v>
      </c>
      <c r="F30" s="113"/>
      <c r="G30" s="113">
        <v>6</v>
      </c>
      <c r="H30" s="113">
        <v>95</v>
      </c>
      <c r="I30" s="113">
        <v>114</v>
      </c>
    </row>
    <row r="31" spans="1:9" ht="10.5" customHeight="1" x14ac:dyDescent="0.2">
      <c r="A31" s="190" t="s">
        <v>405</v>
      </c>
      <c r="B31" s="210"/>
      <c r="C31" s="113">
        <v>4042</v>
      </c>
      <c r="D31" s="241">
        <v>5597</v>
      </c>
      <c r="E31" s="113">
        <v>9019</v>
      </c>
      <c r="F31" s="113"/>
      <c r="G31" s="113">
        <v>3747</v>
      </c>
      <c r="H31" s="113">
        <v>5277</v>
      </c>
      <c r="I31" s="113">
        <v>9157</v>
      </c>
    </row>
    <row r="32" spans="1:9" ht="10.5" customHeight="1" x14ac:dyDescent="0.2">
      <c r="A32" s="215" t="s">
        <v>393</v>
      </c>
      <c r="B32" s="210"/>
      <c r="C32" s="113"/>
      <c r="D32" s="241"/>
      <c r="E32" s="113"/>
      <c r="F32" s="113"/>
      <c r="G32" s="113"/>
      <c r="H32" s="113"/>
      <c r="I32" s="113"/>
    </row>
    <row r="33" spans="1:9" ht="10.5" customHeight="1" x14ac:dyDescent="0.2">
      <c r="A33" s="190" t="s">
        <v>404</v>
      </c>
      <c r="B33" s="210"/>
      <c r="C33" s="113">
        <v>-7</v>
      </c>
      <c r="D33" s="241">
        <v>-46</v>
      </c>
      <c r="E33" s="113">
        <v>-10</v>
      </c>
      <c r="F33" s="113"/>
      <c r="G33" s="113">
        <v>-7</v>
      </c>
      <c r="H33" s="113">
        <v>-88</v>
      </c>
      <c r="I33" s="113">
        <v>-110</v>
      </c>
    </row>
    <row r="34" spans="1:9" ht="10.5" customHeight="1" x14ac:dyDescent="0.2">
      <c r="A34" s="190" t="s">
        <v>405</v>
      </c>
      <c r="B34" s="210"/>
      <c r="C34" s="113">
        <v>-2863</v>
      </c>
      <c r="D34" s="241">
        <v>-4926</v>
      </c>
      <c r="E34" s="113">
        <v>-8867</v>
      </c>
      <c r="F34" s="113"/>
      <c r="G34" s="113">
        <v>-1947</v>
      </c>
      <c r="H34" s="113">
        <v>-4433</v>
      </c>
      <c r="I34" s="113">
        <v>-8851</v>
      </c>
    </row>
    <row r="35" spans="1:9" ht="10.5" customHeight="1" x14ac:dyDescent="0.2">
      <c r="A35" s="215" t="s">
        <v>406</v>
      </c>
      <c r="B35" s="233"/>
      <c r="C35" s="218">
        <v>1179</v>
      </c>
      <c r="D35" s="227">
        <v>651</v>
      </c>
      <c r="E35" s="218">
        <v>153</v>
      </c>
      <c r="F35" s="218"/>
      <c r="G35" s="218">
        <v>1799</v>
      </c>
      <c r="H35" s="218">
        <v>851</v>
      </c>
      <c r="I35" s="218">
        <v>310</v>
      </c>
    </row>
    <row r="36" spans="1:9" ht="10.5" customHeight="1" x14ac:dyDescent="0.2">
      <c r="A36" s="215" t="s">
        <v>407</v>
      </c>
      <c r="B36" s="233"/>
      <c r="C36" s="218">
        <v>-1684</v>
      </c>
      <c r="D36" s="227">
        <v>-4364</v>
      </c>
      <c r="E36" s="218">
        <v>-9223</v>
      </c>
      <c r="F36" s="218"/>
      <c r="G36" s="218">
        <v>-323</v>
      </c>
      <c r="H36" s="218">
        <v>-2921</v>
      </c>
      <c r="I36" s="218">
        <v>-8442</v>
      </c>
    </row>
    <row r="37" spans="1:9" ht="10.5" customHeight="1" x14ac:dyDescent="0.2">
      <c r="A37" s="259" t="s">
        <v>408</v>
      </c>
      <c r="B37" s="260"/>
      <c r="C37" s="113"/>
      <c r="D37" s="241"/>
      <c r="E37" s="113"/>
      <c r="F37" s="113"/>
      <c r="G37" s="113"/>
      <c r="H37" s="113"/>
      <c r="I37" s="113"/>
    </row>
    <row r="38" spans="1:9" ht="10.5" customHeight="1" x14ac:dyDescent="0.2">
      <c r="A38" s="215" t="s">
        <v>386</v>
      </c>
      <c r="B38" s="233"/>
      <c r="C38" s="113"/>
      <c r="D38" s="241"/>
      <c r="E38" s="113"/>
      <c r="F38" s="113"/>
      <c r="G38" s="113"/>
      <c r="H38" s="113"/>
      <c r="I38" s="113"/>
    </row>
    <row r="39" spans="1:9" ht="10.5" customHeight="1" x14ac:dyDescent="0.2">
      <c r="A39" s="190" t="s">
        <v>352</v>
      </c>
      <c r="B39" s="210"/>
      <c r="C39" s="113">
        <v>0</v>
      </c>
      <c r="D39" s="241">
        <v>0</v>
      </c>
      <c r="E39" s="113">
        <v>77</v>
      </c>
      <c r="F39" s="113"/>
      <c r="G39" s="113">
        <v>0</v>
      </c>
      <c r="H39" s="113">
        <v>0</v>
      </c>
      <c r="I39" s="228">
        <v>0</v>
      </c>
    </row>
    <row r="40" spans="1:9" ht="10.5" customHeight="1" x14ac:dyDescent="0.2">
      <c r="A40" s="190" t="s">
        <v>130</v>
      </c>
      <c r="B40" s="210"/>
      <c r="C40" s="113">
        <v>7309</v>
      </c>
      <c r="D40" s="241">
        <v>10266</v>
      </c>
      <c r="E40" s="113">
        <v>19552</v>
      </c>
      <c r="F40" s="113"/>
      <c r="G40" s="113">
        <v>4473</v>
      </c>
      <c r="H40" s="113">
        <v>8423</v>
      </c>
      <c r="I40" s="113">
        <v>22051</v>
      </c>
    </row>
    <row r="41" spans="1:9" ht="10.5" customHeight="1" x14ac:dyDescent="0.2">
      <c r="A41" s="190" t="s">
        <v>409</v>
      </c>
      <c r="B41" s="210"/>
      <c r="C41" s="113">
        <v>0</v>
      </c>
      <c r="D41" s="241">
        <v>0</v>
      </c>
      <c r="E41" s="113">
        <v>0</v>
      </c>
      <c r="F41" s="113"/>
      <c r="G41" s="113">
        <v>0</v>
      </c>
      <c r="H41" s="113">
        <v>0</v>
      </c>
      <c r="I41" s="113">
        <v>0</v>
      </c>
    </row>
    <row r="42" spans="1:9" ht="10.5" customHeight="1" x14ac:dyDescent="0.2">
      <c r="A42" s="190" t="s">
        <v>410</v>
      </c>
      <c r="B42" s="210"/>
      <c r="C42" s="113">
        <v>177996</v>
      </c>
      <c r="D42" s="241">
        <v>178132</v>
      </c>
      <c r="E42" s="113">
        <v>7</v>
      </c>
      <c r="F42" s="113"/>
      <c r="G42" s="113">
        <v>46</v>
      </c>
      <c r="H42" s="113">
        <v>81</v>
      </c>
      <c r="I42" s="113">
        <v>290</v>
      </c>
    </row>
    <row r="43" spans="1:9" ht="10.5" customHeight="1" x14ac:dyDescent="0.2">
      <c r="A43" s="215" t="s">
        <v>392</v>
      </c>
      <c r="B43" s="233"/>
      <c r="C43" s="218">
        <v>185306</v>
      </c>
      <c r="D43" s="227">
        <v>188398</v>
      </c>
      <c r="E43" s="218">
        <v>19636</v>
      </c>
      <c r="F43" s="218"/>
      <c r="G43" s="218">
        <v>4519</v>
      </c>
      <c r="H43" s="218">
        <v>8505</v>
      </c>
      <c r="I43" s="218">
        <v>22341</v>
      </c>
    </row>
    <row r="44" spans="1:9" ht="10.5" customHeight="1" x14ac:dyDescent="0.2">
      <c r="A44" s="215" t="s">
        <v>393</v>
      </c>
      <c r="B44" s="233"/>
      <c r="C44" s="113"/>
      <c r="D44" s="241"/>
      <c r="E44" s="113"/>
      <c r="F44" s="113"/>
      <c r="G44" s="113"/>
      <c r="H44" s="113"/>
      <c r="I44" s="113"/>
    </row>
    <row r="45" spans="1:9" ht="10.5" customHeight="1" x14ac:dyDescent="0.2">
      <c r="A45" s="190" t="s">
        <v>326</v>
      </c>
      <c r="B45" s="210"/>
      <c r="C45" s="113">
        <v>0</v>
      </c>
      <c r="D45" s="241">
        <v>0</v>
      </c>
      <c r="E45" s="113">
        <v>-18</v>
      </c>
      <c r="F45" s="113"/>
      <c r="G45" s="113">
        <v>0</v>
      </c>
      <c r="H45" s="113">
        <v>0</v>
      </c>
      <c r="I45" s="113">
        <v>-18</v>
      </c>
    </row>
    <row r="46" spans="1:9" ht="10.5" customHeight="1" x14ac:dyDescent="0.2">
      <c r="A46" s="190" t="s">
        <v>411</v>
      </c>
      <c r="B46" s="210"/>
      <c r="C46" s="113">
        <v>-9160</v>
      </c>
      <c r="D46" s="241">
        <v>-11410</v>
      </c>
      <c r="E46" s="113">
        <v>-21859</v>
      </c>
      <c r="F46" s="113"/>
      <c r="G46" s="113">
        <v>-7297</v>
      </c>
      <c r="H46" s="113">
        <v>-11064</v>
      </c>
      <c r="I46" s="113">
        <v>-24313</v>
      </c>
    </row>
    <row r="47" spans="1:9" ht="10.5" customHeight="1" x14ac:dyDescent="0.2">
      <c r="A47" s="190" t="s">
        <v>412</v>
      </c>
      <c r="B47" s="210"/>
      <c r="C47" s="113">
        <v>0</v>
      </c>
      <c r="D47" s="241">
        <v>0</v>
      </c>
      <c r="E47" s="113">
        <v>0</v>
      </c>
      <c r="F47" s="113"/>
      <c r="G47" s="113">
        <v>0</v>
      </c>
      <c r="H47" s="113">
        <v>0</v>
      </c>
      <c r="I47" s="113">
        <v>0</v>
      </c>
    </row>
    <row r="48" spans="1:9" ht="10.5" customHeight="1" x14ac:dyDescent="0.2">
      <c r="A48" s="190" t="s">
        <v>413</v>
      </c>
      <c r="B48" s="210"/>
      <c r="C48" s="113">
        <v>-178129</v>
      </c>
      <c r="D48" s="241">
        <v>-178386</v>
      </c>
      <c r="E48" s="113">
        <v>-480</v>
      </c>
      <c r="F48" s="113"/>
      <c r="G48" s="113">
        <v>-162</v>
      </c>
      <c r="H48" s="113">
        <v>-309</v>
      </c>
      <c r="I48" s="113">
        <v>-785</v>
      </c>
    </row>
    <row r="49" spans="1:9" ht="10.5" customHeight="1" x14ac:dyDescent="0.2">
      <c r="A49" s="215" t="s">
        <v>398</v>
      </c>
      <c r="B49" s="233"/>
      <c r="C49" s="218">
        <v>-187289</v>
      </c>
      <c r="D49" s="227">
        <v>-189796</v>
      </c>
      <c r="E49" s="218">
        <v>-22357</v>
      </c>
      <c r="F49" s="218"/>
      <c r="G49" s="218">
        <v>-7458</v>
      </c>
      <c r="H49" s="218">
        <v>-11373</v>
      </c>
      <c r="I49" s="218">
        <v>-25115</v>
      </c>
    </row>
    <row r="50" spans="1:9" ht="10.5" customHeight="1" x14ac:dyDescent="0.2">
      <c r="A50" s="215" t="s">
        <v>414</v>
      </c>
      <c r="B50" s="233"/>
      <c r="C50" s="218">
        <v>-1983</v>
      </c>
      <c r="D50" s="227">
        <v>-1398</v>
      </c>
      <c r="E50" s="218">
        <v>-2721</v>
      </c>
      <c r="F50" s="218"/>
      <c r="G50" s="218">
        <v>-2939</v>
      </c>
      <c r="H50" s="218">
        <v>-2869</v>
      </c>
      <c r="I50" s="218">
        <v>-2774</v>
      </c>
    </row>
    <row r="51" spans="1:9" ht="10.5" customHeight="1" x14ac:dyDescent="0.2">
      <c r="A51" s="220" t="s">
        <v>415</v>
      </c>
      <c r="B51" s="261"/>
      <c r="C51" s="223">
        <v>-610</v>
      </c>
      <c r="D51" s="243">
        <v>-1058</v>
      </c>
      <c r="E51" s="223">
        <v>-1999</v>
      </c>
      <c r="F51" s="223"/>
      <c r="G51" s="223">
        <v>-618</v>
      </c>
      <c r="H51" s="223">
        <v>-830</v>
      </c>
      <c r="I51" s="223">
        <v>-344</v>
      </c>
    </row>
    <row r="52" spans="1:9" ht="10.5" customHeight="1" x14ac:dyDescent="0.2">
      <c r="A52" s="190" t="s">
        <v>416</v>
      </c>
      <c r="B52" s="210"/>
      <c r="C52" s="113">
        <v>14558</v>
      </c>
      <c r="D52" s="241">
        <v>15007</v>
      </c>
      <c r="E52" s="113">
        <v>15007</v>
      </c>
      <c r="F52" s="113"/>
      <c r="G52" s="113">
        <v>15139</v>
      </c>
      <c r="H52" s="113">
        <v>15351</v>
      </c>
      <c r="I52" s="113">
        <v>15351</v>
      </c>
    </row>
    <row r="53" spans="1:9" ht="10.5" customHeight="1" x14ac:dyDescent="0.2">
      <c r="A53" s="190" t="s">
        <v>417</v>
      </c>
      <c r="B53" s="210"/>
      <c r="C53" s="113">
        <v>13948</v>
      </c>
      <c r="D53" s="241">
        <v>13948</v>
      </c>
      <c r="E53" s="113">
        <v>13008</v>
      </c>
      <c r="F53" s="113"/>
      <c r="G53" s="113">
        <v>14521</v>
      </c>
      <c r="H53" s="113">
        <v>14521</v>
      </c>
      <c r="I53" s="113">
        <v>15007</v>
      </c>
    </row>
    <row r="54" spans="1:9" x14ac:dyDescent="0.2">
      <c r="A54" s="229" t="s">
        <v>304</v>
      </c>
      <c r="B54" s="244"/>
      <c r="C54" s="262"/>
      <c r="D54" s="263"/>
      <c r="E54" s="262"/>
      <c r="F54" s="262"/>
      <c r="G54" s="262"/>
      <c r="H54" s="262"/>
      <c r="I54" s="262"/>
    </row>
    <row r="55" spans="1:9" ht="10.5" customHeight="1" x14ac:dyDescent="0.2">
      <c r="A55" s="190" t="s">
        <v>418</v>
      </c>
      <c r="B55" s="210"/>
      <c r="C55" s="113">
        <v>3057</v>
      </c>
      <c r="D55" s="241">
        <v>4703</v>
      </c>
      <c r="E55" s="113">
        <v>9946</v>
      </c>
      <c r="F55" s="113"/>
      <c r="G55" s="113">
        <v>2644</v>
      </c>
      <c r="H55" s="113">
        <v>4960</v>
      </c>
      <c r="I55" s="113">
        <v>10872</v>
      </c>
    </row>
    <row r="56" spans="1:9" ht="10.5" customHeight="1" x14ac:dyDescent="0.2">
      <c r="A56" s="190" t="s">
        <v>419</v>
      </c>
      <c r="B56" s="210"/>
      <c r="C56" s="113">
        <v>-2864</v>
      </c>
      <c r="D56" s="241">
        <v>-5015</v>
      </c>
      <c r="E56" s="113">
        <v>-9376</v>
      </c>
      <c r="F56" s="113"/>
      <c r="G56" s="113">
        <v>-2122</v>
      </c>
      <c r="H56" s="113">
        <v>-3772</v>
      </c>
      <c r="I56" s="113">
        <v>-8752</v>
      </c>
    </row>
    <row r="57" spans="1:9" ht="9.75" customHeight="1" x14ac:dyDescent="0.2">
      <c r="A57" s="220" t="s">
        <v>247</v>
      </c>
      <c r="B57" s="210"/>
      <c r="C57" s="223">
        <v>194</v>
      </c>
      <c r="D57" s="243">
        <v>-311</v>
      </c>
      <c r="E57" s="223">
        <v>570</v>
      </c>
      <c r="F57" s="223"/>
      <c r="G57" s="223">
        <v>522</v>
      </c>
      <c r="H57" s="223">
        <v>1188</v>
      </c>
      <c r="I57" s="223">
        <v>2120</v>
      </c>
    </row>
    <row r="58" spans="1:9" x14ac:dyDescent="0.2">
      <c r="A58" s="437" t="s">
        <v>451</v>
      </c>
      <c r="B58" s="437"/>
      <c r="C58" s="437"/>
      <c r="D58" s="437"/>
      <c r="E58" s="437"/>
      <c r="F58" s="437"/>
      <c r="G58" s="437"/>
      <c r="H58" s="437"/>
      <c r="I58" s="437"/>
    </row>
    <row r="59" spans="1:9" x14ac:dyDescent="0.2">
      <c r="A59" s="437" t="s">
        <v>452</v>
      </c>
      <c r="B59" s="437"/>
      <c r="C59" s="437"/>
      <c r="D59" s="437"/>
      <c r="E59" s="437"/>
      <c r="F59" s="437"/>
      <c r="G59" s="437"/>
      <c r="H59" s="437"/>
      <c r="I59" s="437"/>
    </row>
    <row r="60" spans="1:9" x14ac:dyDescent="0.2">
      <c r="A60" s="437" t="s">
        <v>449</v>
      </c>
      <c r="B60" s="437"/>
      <c r="C60" s="437"/>
      <c r="D60" s="437"/>
      <c r="E60" s="437"/>
      <c r="F60" s="437"/>
      <c r="G60" s="437"/>
      <c r="H60" s="437"/>
      <c r="I60" s="437"/>
    </row>
  </sheetData>
  <mergeCells count="14">
    <mergeCell ref="A58:I58"/>
    <mergeCell ref="A59:I59"/>
    <mergeCell ref="A60:I60"/>
    <mergeCell ref="A2:I2"/>
    <mergeCell ref="C3:E3"/>
    <mergeCell ref="G3:I3"/>
    <mergeCell ref="A4:A5"/>
    <mergeCell ref="C4:C5"/>
    <mergeCell ref="D4:D5"/>
    <mergeCell ref="E4:E5"/>
    <mergeCell ref="F4:F6"/>
    <mergeCell ref="G4:G5"/>
    <mergeCell ref="H4:H5"/>
    <mergeCell ref="I4:I5"/>
  </mergeCells>
  <pageMargins left="0.75" right="0.75" top="1" bottom="1" header="0.5" footer="0.5"/>
  <pageSetup paperSize="9" scale="81"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83509-CB16-4331-BC1B-DF0F0CFA8F83}">
  <dimension ref="A1:I33"/>
  <sheetViews>
    <sheetView showGridLines="0" workbookViewId="0">
      <selection sqref="A1:I1"/>
    </sheetView>
  </sheetViews>
  <sheetFormatPr defaultRowHeight="12.75" x14ac:dyDescent="0.2"/>
  <cols>
    <col min="1" max="1" width="37.25" style="28" customWidth="1"/>
    <col min="2" max="2" width="1.875" style="28" customWidth="1"/>
    <col min="3" max="3" width="8" style="28" customWidth="1"/>
    <col min="4" max="5" width="9" style="28"/>
    <col min="6" max="6" width="2.125" style="28" customWidth="1"/>
    <col min="7" max="7" width="7.875" style="28" customWidth="1"/>
    <col min="8" max="16384" width="9" style="28"/>
  </cols>
  <sheetData>
    <row r="1" spans="1:9" ht="18.75" x14ac:dyDescent="0.25">
      <c r="A1" s="458" t="s">
        <v>474</v>
      </c>
      <c r="B1" s="458"/>
      <c r="C1" s="458"/>
      <c r="D1" s="458"/>
      <c r="E1" s="458"/>
      <c r="F1" s="458"/>
      <c r="G1" s="458"/>
      <c r="H1" s="458"/>
      <c r="I1" s="458"/>
    </row>
    <row r="2" spans="1:9" ht="21" customHeight="1" x14ac:dyDescent="0.2">
      <c r="A2" s="459" t="s">
        <v>432</v>
      </c>
      <c r="B2" s="459"/>
      <c r="C2" s="459"/>
      <c r="D2" s="459"/>
      <c r="E2" s="459"/>
      <c r="F2" s="459"/>
      <c r="G2" s="459"/>
      <c r="H2" s="459"/>
      <c r="I2" s="459"/>
    </row>
    <row r="3" spans="1:9" x14ac:dyDescent="0.2">
      <c r="A3" s="285"/>
      <c r="B3" s="285"/>
      <c r="C3" s="460" t="s">
        <v>48</v>
      </c>
      <c r="D3" s="460"/>
      <c r="E3" s="460"/>
      <c r="F3" s="286"/>
      <c r="G3" s="460" t="s">
        <v>39</v>
      </c>
      <c r="H3" s="460"/>
      <c r="I3" s="460"/>
    </row>
    <row r="4" spans="1:9" ht="33.75" x14ac:dyDescent="0.2">
      <c r="A4" s="285"/>
      <c r="B4" s="285"/>
      <c r="C4" s="287" t="s">
        <v>460</v>
      </c>
      <c r="D4" s="288" t="s">
        <v>461</v>
      </c>
      <c r="E4" s="289" t="s">
        <v>462</v>
      </c>
      <c r="F4" s="461"/>
      <c r="G4" s="287" t="s">
        <v>460</v>
      </c>
      <c r="H4" s="287" t="s">
        <v>461</v>
      </c>
      <c r="I4" s="287" t="s">
        <v>463</v>
      </c>
    </row>
    <row r="5" spans="1:9" ht="11.25" customHeight="1" x14ac:dyDescent="0.2">
      <c r="A5" s="285"/>
      <c r="B5" s="285"/>
      <c r="C5" s="290" t="s">
        <v>0</v>
      </c>
      <c r="D5" s="291" t="s">
        <v>0</v>
      </c>
      <c r="E5" s="290" t="s">
        <v>0</v>
      </c>
      <c r="F5" s="461"/>
      <c r="G5" s="290" t="s">
        <v>0</v>
      </c>
      <c r="H5" s="290" t="s">
        <v>0</v>
      </c>
      <c r="I5" s="290" t="s">
        <v>0</v>
      </c>
    </row>
    <row r="6" spans="1:9" x14ac:dyDescent="0.2">
      <c r="A6" s="285"/>
      <c r="B6" s="285"/>
      <c r="C6" s="285"/>
      <c r="D6" s="292"/>
      <c r="E6" s="293"/>
      <c r="F6" s="293"/>
      <c r="G6" s="293"/>
      <c r="H6" s="293"/>
      <c r="I6" s="293"/>
    </row>
    <row r="7" spans="1:9" ht="10.5" customHeight="1" x14ac:dyDescent="0.2">
      <c r="A7" s="294" t="s">
        <v>464</v>
      </c>
      <c r="B7" s="294"/>
      <c r="C7" s="294"/>
      <c r="D7" s="295"/>
      <c r="E7" s="294"/>
      <c r="F7" s="294"/>
      <c r="G7" s="294"/>
      <c r="H7" s="294"/>
      <c r="I7" s="294"/>
    </row>
    <row r="8" spans="1:9" ht="10.5" customHeight="1" x14ac:dyDescent="0.2">
      <c r="A8" s="296" t="s">
        <v>465</v>
      </c>
      <c r="B8" s="296"/>
      <c r="C8" s="297">
        <v>81</v>
      </c>
      <c r="D8" s="298">
        <v>198</v>
      </c>
      <c r="E8" s="297">
        <v>532</v>
      </c>
      <c r="F8" s="297"/>
      <c r="G8" s="297">
        <v>63</v>
      </c>
      <c r="H8" s="297">
        <v>178</v>
      </c>
      <c r="I8" s="297">
        <v>383</v>
      </c>
    </row>
    <row r="9" spans="1:9" ht="10.5" customHeight="1" x14ac:dyDescent="0.2">
      <c r="A9" s="296" t="s">
        <v>466</v>
      </c>
      <c r="B9" s="296"/>
      <c r="C9" s="297">
        <v>522</v>
      </c>
      <c r="D9" s="298">
        <v>1060</v>
      </c>
      <c r="E9" s="297">
        <v>2625</v>
      </c>
      <c r="F9" s="297"/>
      <c r="G9" s="297">
        <v>553</v>
      </c>
      <c r="H9" s="297">
        <v>1186</v>
      </c>
      <c r="I9" s="297">
        <v>2308</v>
      </c>
    </row>
    <row r="10" spans="1:9" ht="10.5" customHeight="1" x14ac:dyDescent="0.2">
      <c r="A10" s="296" t="s">
        <v>467</v>
      </c>
      <c r="B10" s="296"/>
      <c r="C10" s="297">
        <v>1322</v>
      </c>
      <c r="D10" s="298">
        <v>2497</v>
      </c>
      <c r="E10" s="297">
        <v>5298</v>
      </c>
      <c r="F10" s="297"/>
      <c r="G10" s="297">
        <v>1323</v>
      </c>
      <c r="H10" s="297">
        <v>2406</v>
      </c>
      <c r="I10" s="297">
        <v>4667</v>
      </c>
    </row>
    <row r="11" spans="1:9" ht="10.5" customHeight="1" x14ac:dyDescent="0.2">
      <c r="A11" s="299" t="s">
        <v>468</v>
      </c>
      <c r="B11" s="299"/>
      <c r="C11" s="300">
        <v>1925</v>
      </c>
      <c r="D11" s="301">
        <v>3755</v>
      </c>
      <c r="E11" s="300">
        <v>8455</v>
      </c>
      <c r="F11" s="300"/>
      <c r="G11" s="300">
        <v>1940</v>
      </c>
      <c r="H11" s="300">
        <v>3770</v>
      </c>
      <c r="I11" s="300">
        <v>7358</v>
      </c>
    </row>
    <row r="12" spans="1:9" ht="10.5" customHeight="1" x14ac:dyDescent="0.2">
      <c r="A12" s="294" t="s">
        <v>469</v>
      </c>
      <c r="B12" s="294"/>
      <c r="C12" s="297"/>
      <c r="D12" s="298"/>
      <c r="E12" s="297"/>
      <c r="F12" s="297"/>
      <c r="G12" s="297"/>
      <c r="H12" s="297"/>
      <c r="I12" s="297"/>
    </row>
    <row r="13" spans="1:9" ht="10.5" customHeight="1" x14ac:dyDescent="0.2">
      <c r="A13" s="296" t="s">
        <v>465</v>
      </c>
      <c r="B13" s="296"/>
      <c r="C13" s="297">
        <v>15</v>
      </c>
      <c r="D13" s="298">
        <v>23</v>
      </c>
      <c r="E13" s="297">
        <v>185</v>
      </c>
      <c r="F13" s="297"/>
      <c r="G13" s="297">
        <v>29</v>
      </c>
      <c r="H13" s="297">
        <v>44</v>
      </c>
      <c r="I13" s="297">
        <v>99</v>
      </c>
    </row>
    <row r="14" spans="1:9" ht="10.5" customHeight="1" x14ac:dyDescent="0.2">
      <c r="A14" s="296" t="s">
        <v>466</v>
      </c>
      <c r="B14" s="296"/>
      <c r="C14" s="297">
        <v>13</v>
      </c>
      <c r="D14" s="298">
        <v>31</v>
      </c>
      <c r="E14" s="297">
        <v>273</v>
      </c>
      <c r="F14" s="297"/>
      <c r="G14" s="297">
        <v>30</v>
      </c>
      <c r="H14" s="297">
        <v>76</v>
      </c>
      <c r="I14" s="297">
        <v>151</v>
      </c>
    </row>
    <row r="15" spans="1:9" ht="10.5" customHeight="1" x14ac:dyDescent="0.2">
      <c r="A15" s="296" t="s">
        <v>467</v>
      </c>
      <c r="B15" s="296"/>
      <c r="C15" s="297">
        <v>76</v>
      </c>
      <c r="D15" s="298">
        <v>89</v>
      </c>
      <c r="E15" s="297">
        <v>350</v>
      </c>
      <c r="F15" s="297"/>
      <c r="G15" s="297">
        <v>4</v>
      </c>
      <c r="H15" s="297">
        <v>5</v>
      </c>
      <c r="I15" s="297">
        <v>209</v>
      </c>
    </row>
    <row r="16" spans="1:9" ht="10.5" customHeight="1" x14ac:dyDescent="0.2">
      <c r="A16" s="302" t="s">
        <v>470</v>
      </c>
      <c r="B16" s="302"/>
      <c r="C16" s="303">
        <v>105</v>
      </c>
      <c r="D16" s="304">
        <v>142</v>
      </c>
      <c r="E16" s="303">
        <v>808</v>
      </c>
      <c r="F16" s="303"/>
      <c r="G16" s="303">
        <v>63</v>
      </c>
      <c r="H16" s="303">
        <v>125</v>
      </c>
      <c r="I16" s="303">
        <v>458</v>
      </c>
    </row>
    <row r="17" spans="1:9" ht="22.5" customHeight="1" x14ac:dyDescent="0.2">
      <c r="A17" s="457" t="s">
        <v>443</v>
      </c>
      <c r="B17" s="457"/>
      <c r="C17" s="457"/>
      <c r="D17" s="457"/>
      <c r="E17" s="457"/>
      <c r="F17" s="457"/>
      <c r="G17" s="457"/>
      <c r="H17" s="457"/>
      <c r="I17" s="457"/>
    </row>
    <row r="18" spans="1:9" x14ac:dyDescent="0.2">
      <c r="A18" s="285"/>
      <c r="B18" s="285"/>
      <c r="C18" s="460" t="s">
        <v>48</v>
      </c>
      <c r="D18" s="460"/>
      <c r="E18" s="460"/>
      <c r="F18" s="286"/>
      <c r="G18" s="460" t="s">
        <v>39</v>
      </c>
      <c r="H18" s="460"/>
      <c r="I18" s="460"/>
    </row>
    <row r="19" spans="1:9" ht="33.75" x14ac:dyDescent="0.2">
      <c r="A19" s="285"/>
      <c r="B19" s="285"/>
      <c r="C19" s="287" t="s">
        <v>460</v>
      </c>
      <c r="D19" s="288" t="s">
        <v>461</v>
      </c>
      <c r="E19" s="289" t="s">
        <v>462</v>
      </c>
      <c r="F19" s="461"/>
      <c r="G19" s="287" t="s">
        <v>460</v>
      </c>
      <c r="H19" s="287" t="s">
        <v>461</v>
      </c>
      <c r="I19" s="287" t="s">
        <v>463</v>
      </c>
    </row>
    <row r="20" spans="1:9" ht="11.25" customHeight="1" x14ac:dyDescent="0.2">
      <c r="A20" s="285"/>
      <c r="B20" s="285"/>
      <c r="C20" s="290" t="s">
        <v>0</v>
      </c>
      <c r="D20" s="291" t="s">
        <v>0</v>
      </c>
      <c r="E20" s="290" t="s">
        <v>0</v>
      </c>
      <c r="F20" s="461"/>
      <c r="G20" s="290" t="s">
        <v>0</v>
      </c>
      <c r="H20" s="290" t="s">
        <v>0</v>
      </c>
      <c r="I20" s="290" t="s">
        <v>0</v>
      </c>
    </row>
    <row r="21" spans="1:9" ht="10.5" customHeight="1" x14ac:dyDescent="0.2">
      <c r="A21" s="294" t="s">
        <v>464</v>
      </c>
      <c r="B21" s="294"/>
      <c r="C21" s="294"/>
      <c r="D21" s="295"/>
      <c r="E21" s="294"/>
      <c r="F21" s="294"/>
      <c r="G21" s="294"/>
      <c r="H21" s="294"/>
      <c r="I21" s="294"/>
    </row>
    <row r="22" spans="1:9" ht="10.5" customHeight="1" x14ac:dyDescent="0.2">
      <c r="A22" s="296" t="s">
        <v>465</v>
      </c>
      <c r="B22" s="296"/>
      <c r="C22" s="297">
        <v>81</v>
      </c>
      <c r="D22" s="298">
        <v>198</v>
      </c>
      <c r="E22" s="297">
        <v>490</v>
      </c>
      <c r="F22" s="297"/>
      <c r="G22" s="297">
        <v>63</v>
      </c>
      <c r="H22" s="297">
        <v>178</v>
      </c>
      <c r="I22" s="297">
        <v>383</v>
      </c>
    </row>
    <row r="23" spans="1:9" ht="10.5" customHeight="1" x14ac:dyDescent="0.2">
      <c r="A23" s="296" t="s">
        <v>466</v>
      </c>
      <c r="B23" s="296"/>
      <c r="C23" s="297">
        <v>1064</v>
      </c>
      <c r="D23" s="298">
        <v>2087</v>
      </c>
      <c r="E23" s="297">
        <v>4205</v>
      </c>
      <c r="F23" s="297"/>
      <c r="G23" s="297">
        <v>847</v>
      </c>
      <c r="H23" s="297">
        <v>2122</v>
      </c>
      <c r="I23" s="297">
        <v>3753</v>
      </c>
    </row>
    <row r="24" spans="1:9" ht="10.5" customHeight="1" x14ac:dyDescent="0.2">
      <c r="A24" s="296" t="s">
        <v>467</v>
      </c>
      <c r="B24" s="296"/>
      <c r="C24" s="297">
        <v>311</v>
      </c>
      <c r="D24" s="298">
        <v>612</v>
      </c>
      <c r="E24" s="297">
        <v>1411</v>
      </c>
      <c r="F24" s="297"/>
      <c r="G24" s="297">
        <v>300</v>
      </c>
      <c r="H24" s="297">
        <v>575</v>
      </c>
      <c r="I24" s="297">
        <v>1200</v>
      </c>
    </row>
    <row r="25" spans="1:9" ht="10.5" customHeight="1" x14ac:dyDescent="0.2">
      <c r="A25" s="299" t="s">
        <v>468</v>
      </c>
      <c r="B25" s="299"/>
      <c r="C25" s="300">
        <v>1456</v>
      </c>
      <c r="D25" s="301">
        <v>2897</v>
      </c>
      <c r="E25" s="300">
        <v>6106</v>
      </c>
      <c r="F25" s="300"/>
      <c r="G25" s="300">
        <v>1211</v>
      </c>
      <c r="H25" s="300">
        <v>2875</v>
      </c>
      <c r="I25" s="300">
        <v>5337</v>
      </c>
    </row>
    <row r="26" spans="1:9" ht="10.5" customHeight="1" x14ac:dyDescent="0.2">
      <c r="A26" s="294" t="s">
        <v>469</v>
      </c>
      <c r="B26" s="294"/>
      <c r="C26" s="297"/>
      <c r="D26" s="298"/>
      <c r="E26" s="297"/>
      <c r="F26" s="297"/>
      <c r="G26" s="297"/>
      <c r="H26" s="297"/>
      <c r="I26" s="297"/>
    </row>
    <row r="27" spans="1:9" ht="10.5" customHeight="1" x14ac:dyDescent="0.2">
      <c r="A27" s="296" t="s">
        <v>465</v>
      </c>
      <c r="B27" s="296"/>
      <c r="C27" s="297">
        <v>15</v>
      </c>
      <c r="D27" s="298">
        <v>23</v>
      </c>
      <c r="E27" s="297">
        <v>185</v>
      </c>
      <c r="F27" s="297"/>
      <c r="G27" s="297">
        <v>29</v>
      </c>
      <c r="H27" s="297">
        <v>44</v>
      </c>
      <c r="I27" s="297">
        <v>99</v>
      </c>
    </row>
    <row r="28" spans="1:9" ht="10.5" customHeight="1" x14ac:dyDescent="0.2">
      <c r="A28" s="296" t="s">
        <v>466</v>
      </c>
      <c r="B28" s="296"/>
      <c r="C28" s="297">
        <v>10</v>
      </c>
      <c r="D28" s="298">
        <v>44</v>
      </c>
      <c r="E28" s="297">
        <v>293</v>
      </c>
      <c r="F28" s="297"/>
      <c r="G28" s="297">
        <v>40</v>
      </c>
      <c r="H28" s="297">
        <v>94</v>
      </c>
      <c r="I28" s="297">
        <v>175</v>
      </c>
    </row>
    <row r="29" spans="1:9" ht="10.5" customHeight="1" x14ac:dyDescent="0.2">
      <c r="A29" s="299" t="s">
        <v>470</v>
      </c>
      <c r="B29" s="299"/>
      <c r="C29" s="305">
        <v>25</v>
      </c>
      <c r="D29" s="306">
        <v>66</v>
      </c>
      <c r="E29" s="305">
        <v>478</v>
      </c>
      <c r="F29" s="305"/>
      <c r="G29" s="305">
        <v>69</v>
      </c>
      <c r="H29" s="305">
        <v>138</v>
      </c>
      <c r="I29" s="305">
        <v>274</v>
      </c>
    </row>
    <row r="30" spans="1:9" x14ac:dyDescent="0.2">
      <c r="A30" s="462" t="s">
        <v>471</v>
      </c>
      <c r="B30" s="462"/>
      <c r="C30" s="462"/>
      <c r="D30" s="462"/>
      <c r="E30" s="462"/>
      <c r="F30" s="462"/>
      <c r="G30" s="462"/>
      <c r="H30" s="462"/>
      <c r="I30" s="462"/>
    </row>
    <row r="31" spans="1:9" x14ac:dyDescent="0.2">
      <c r="A31" s="433" t="s">
        <v>472</v>
      </c>
      <c r="B31" s="433"/>
      <c r="C31" s="433"/>
      <c r="D31" s="433"/>
      <c r="E31" s="433"/>
      <c r="F31" s="433"/>
      <c r="G31" s="433"/>
      <c r="H31" s="433"/>
      <c r="I31" s="433"/>
    </row>
    <row r="32" spans="1:9" x14ac:dyDescent="0.2">
      <c r="A32" s="433" t="s">
        <v>473</v>
      </c>
      <c r="B32" s="433"/>
      <c r="C32" s="433"/>
      <c r="D32" s="433"/>
      <c r="E32" s="433"/>
      <c r="F32" s="433"/>
      <c r="G32" s="433"/>
      <c r="H32" s="433"/>
      <c r="I32" s="433"/>
    </row>
    <row r="33" spans="1:9" x14ac:dyDescent="0.2">
      <c r="A33" s="433" t="s">
        <v>61</v>
      </c>
      <c r="B33" s="433"/>
      <c r="C33" s="433"/>
      <c r="D33" s="433"/>
      <c r="E33" s="433"/>
      <c r="F33" s="433"/>
      <c r="G33" s="433"/>
      <c r="H33" s="433"/>
      <c r="I33" s="433"/>
    </row>
  </sheetData>
  <mergeCells count="13">
    <mergeCell ref="A33:I33"/>
    <mergeCell ref="C18:E18"/>
    <mergeCell ref="G18:I18"/>
    <mergeCell ref="F19:F20"/>
    <mergeCell ref="A30:I30"/>
    <mergeCell ref="A31:I31"/>
    <mergeCell ref="A32:I32"/>
    <mergeCell ref="A17:I17"/>
    <mergeCell ref="A1:I1"/>
    <mergeCell ref="A2:I2"/>
    <mergeCell ref="C3:E3"/>
    <mergeCell ref="G3:I3"/>
    <mergeCell ref="F4: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12261-7CA4-49DF-BB48-F243C0C76BAA}">
  <dimension ref="A1:F30"/>
  <sheetViews>
    <sheetView showGridLines="0" zoomScaleNormal="100" workbookViewId="0">
      <selection sqref="A1:F1"/>
    </sheetView>
  </sheetViews>
  <sheetFormatPr defaultColWidth="8" defaultRowHeight="11.25" x14ac:dyDescent="0.2"/>
  <cols>
    <col min="1" max="1" width="33" style="190" customWidth="1"/>
    <col min="2" max="3" width="9.375" style="190" customWidth="1"/>
    <col min="4" max="4" width="2.375" style="190" customWidth="1"/>
    <col min="5" max="6" width="9.375" style="190" customWidth="1"/>
    <col min="7" max="16384" width="8" style="190"/>
  </cols>
  <sheetData>
    <row r="1" spans="1:6" ht="15.75" x14ac:dyDescent="0.25">
      <c r="A1" s="438" t="s">
        <v>475</v>
      </c>
      <c r="B1" s="438"/>
      <c r="C1" s="438"/>
      <c r="D1" s="438"/>
      <c r="E1" s="438"/>
      <c r="F1" s="438"/>
    </row>
    <row r="2" spans="1:6" ht="18" customHeight="1" x14ac:dyDescent="0.2">
      <c r="A2" s="452" t="s">
        <v>432</v>
      </c>
      <c r="B2" s="452"/>
      <c r="C2" s="452"/>
      <c r="D2" s="452"/>
      <c r="E2" s="452"/>
      <c r="F2" s="452"/>
    </row>
    <row r="3" spans="1:6" x14ac:dyDescent="0.2">
      <c r="A3" s="272"/>
      <c r="B3" s="463" t="s">
        <v>315</v>
      </c>
      <c r="C3" s="463"/>
      <c r="D3" s="463"/>
      <c r="E3" s="463"/>
      <c r="F3" s="463"/>
    </row>
    <row r="4" spans="1:6" ht="25.5" x14ac:dyDescent="0.2">
      <c r="A4" s="446"/>
      <c r="B4" s="273" t="s">
        <v>433</v>
      </c>
      <c r="C4" s="274" t="s">
        <v>434</v>
      </c>
      <c r="D4" s="447"/>
      <c r="E4" s="275" t="s">
        <v>435</v>
      </c>
      <c r="F4" s="274" t="s">
        <v>436</v>
      </c>
    </row>
    <row r="5" spans="1:6" x14ac:dyDescent="0.2">
      <c r="A5" s="446"/>
      <c r="B5" s="207" t="s">
        <v>0</v>
      </c>
      <c r="C5" s="194" t="s">
        <v>0</v>
      </c>
      <c r="D5" s="447"/>
      <c r="E5" s="194" t="s">
        <v>0</v>
      </c>
      <c r="F5" s="194" t="s">
        <v>0</v>
      </c>
    </row>
    <row r="6" spans="1:6" x14ac:dyDescent="0.2">
      <c r="A6" s="276" t="s">
        <v>437</v>
      </c>
      <c r="B6" s="207"/>
      <c r="C6" s="194"/>
      <c r="D6" s="194"/>
      <c r="E6" s="194"/>
      <c r="F6" s="194"/>
    </row>
    <row r="7" spans="1:6" x14ac:dyDescent="0.2">
      <c r="A7" s="272" t="s">
        <v>438</v>
      </c>
      <c r="B7" s="241">
        <v>7282</v>
      </c>
      <c r="C7" s="113">
        <v>6172</v>
      </c>
      <c r="D7" s="113"/>
      <c r="E7" s="113">
        <v>6247</v>
      </c>
      <c r="F7" s="113">
        <v>5774</v>
      </c>
    </row>
    <row r="8" spans="1:6" x14ac:dyDescent="0.2">
      <c r="A8" s="272" t="s">
        <v>439</v>
      </c>
      <c r="B8" s="241">
        <v>1</v>
      </c>
      <c r="C8" s="113">
        <v>1</v>
      </c>
      <c r="D8" s="113"/>
      <c r="E8" s="113">
        <v>1</v>
      </c>
      <c r="F8" s="113">
        <v>1</v>
      </c>
    </row>
    <row r="9" spans="1:6" x14ac:dyDescent="0.2">
      <c r="A9" s="276" t="s">
        <v>273</v>
      </c>
      <c r="B9" s="227">
        <v>7282</v>
      </c>
      <c r="C9" s="218">
        <v>6173</v>
      </c>
      <c r="D9" s="218"/>
      <c r="E9" s="218">
        <v>6248</v>
      </c>
      <c r="F9" s="218">
        <v>5774</v>
      </c>
    </row>
    <row r="10" spans="1:6" x14ac:dyDescent="0.2">
      <c r="A10" s="276" t="s">
        <v>440</v>
      </c>
      <c r="B10" s="241"/>
      <c r="C10" s="113"/>
      <c r="D10" s="113"/>
      <c r="E10" s="113"/>
      <c r="F10" s="113"/>
    </row>
    <row r="11" spans="1:6" x14ac:dyDescent="0.2">
      <c r="A11" s="272" t="s">
        <v>441</v>
      </c>
      <c r="B11" s="241">
        <v>1</v>
      </c>
      <c r="C11" s="113">
        <v>1</v>
      </c>
      <c r="D11" s="113"/>
      <c r="E11" s="113">
        <v>2</v>
      </c>
      <c r="F11" s="113">
        <v>2</v>
      </c>
    </row>
    <row r="12" spans="1:6" x14ac:dyDescent="0.2">
      <c r="A12" s="272" t="s">
        <v>442</v>
      </c>
      <c r="B12" s="241">
        <v>0</v>
      </c>
      <c r="C12" s="113">
        <v>0</v>
      </c>
      <c r="D12" s="113"/>
      <c r="E12" s="113">
        <v>0</v>
      </c>
      <c r="F12" s="113">
        <v>0</v>
      </c>
    </row>
    <row r="13" spans="1:6" x14ac:dyDescent="0.2">
      <c r="A13" s="276" t="s">
        <v>273</v>
      </c>
      <c r="B13" s="227">
        <v>1</v>
      </c>
      <c r="C13" s="218">
        <v>1</v>
      </c>
      <c r="D13" s="218"/>
      <c r="E13" s="218">
        <v>2</v>
      </c>
      <c r="F13" s="218">
        <v>2</v>
      </c>
    </row>
    <row r="14" spans="1:6" x14ac:dyDescent="0.2">
      <c r="A14" s="277" t="s">
        <v>422</v>
      </c>
      <c r="B14" s="278">
        <v>7284</v>
      </c>
      <c r="C14" s="279">
        <v>6174</v>
      </c>
      <c r="D14" s="279"/>
      <c r="E14" s="279">
        <v>6250</v>
      </c>
      <c r="F14" s="279">
        <v>5776</v>
      </c>
    </row>
    <row r="15" spans="1:6" ht="22.5" customHeight="1" x14ac:dyDescent="0.2">
      <c r="A15" s="453" t="s">
        <v>443</v>
      </c>
      <c r="B15" s="453"/>
      <c r="C15" s="453"/>
      <c r="D15" s="453"/>
      <c r="E15" s="453"/>
      <c r="F15" s="453"/>
    </row>
    <row r="16" spans="1:6" ht="9.9499999999999993" customHeight="1" x14ac:dyDescent="0.2">
      <c r="A16" s="280"/>
      <c r="B16" s="464" t="s">
        <v>315</v>
      </c>
      <c r="C16" s="464"/>
      <c r="D16" s="464"/>
      <c r="E16" s="464"/>
      <c r="F16" s="464"/>
    </row>
    <row r="17" spans="1:6" ht="25.5" x14ac:dyDescent="0.2">
      <c r="A17" s="446"/>
      <c r="B17" s="273" t="s">
        <v>433</v>
      </c>
      <c r="C17" s="274" t="s">
        <v>434</v>
      </c>
      <c r="D17" s="447"/>
      <c r="E17" s="275" t="s">
        <v>435</v>
      </c>
      <c r="F17" s="274" t="s">
        <v>436</v>
      </c>
    </row>
    <row r="18" spans="1:6" x14ac:dyDescent="0.2">
      <c r="A18" s="446"/>
      <c r="B18" s="207" t="s">
        <v>0</v>
      </c>
      <c r="C18" s="194" t="s">
        <v>0</v>
      </c>
      <c r="D18" s="447"/>
      <c r="E18" s="194" t="s">
        <v>0</v>
      </c>
      <c r="F18" s="194" t="s">
        <v>0</v>
      </c>
    </row>
    <row r="19" spans="1:6" x14ac:dyDescent="0.2">
      <c r="A19" s="276" t="s">
        <v>437</v>
      </c>
      <c r="B19" s="207"/>
      <c r="C19" s="194"/>
      <c r="D19" s="194"/>
      <c r="E19" s="194"/>
      <c r="F19" s="194"/>
    </row>
    <row r="20" spans="1:6" x14ac:dyDescent="0.2">
      <c r="A20" s="272" t="s">
        <v>438</v>
      </c>
      <c r="B20" s="241">
        <v>14930</v>
      </c>
      <c r="C20" s="113">
        <v>14399</v>
      </c>
      <c r="D20" s="113"/>
      <c r="E20" s="113">
        <v>13050</v>
      </c>
      <c r="F20" s="113">
        <v>13876</v>
      </c>
    </row>
    <row r="21" spans="1:6" x14ac:dyDescent="0.2">
      <c r="A21" s="272" t="s">
        <v>439</v>
      </c>
      <c r="B21" s="241">
        <v>2493</v>
      </c>
      <c r="C21" s="113">
        <v>2554</v>
      </c>
      <c r="D21" s="113"/>
      <c r="E21" s="113">
        <v>1878</v>
      </c>
      <c r="F21" s="113">
        <v>2529</v>
      </c>
    </row>
    <row r="22" spans="1:6" x14ac:dyDescent="0.2">
      <c r="A22" s="276" t="s">
        <v>273</v>
      </c>
      <c r="B22" s="227">
        <v>17424</v>
      </c>
      <c r="C22" s="218">
        <v>16953</v>
      </c>
      <c r="D22" s="218"/>
      <c r="E22" s="218">
        <v>14928</v>
      </c>
      <c r="F22" s="218">
        <v>16405</v>
      </c>
    </row>
    <row r="23" spans="1:6" x14ac:dyDescent="0.2">
      <c r="A23" s="276" t="s">
        <v>440</v>
      </c>
      <c r="B23" s="241"/>
      <c r="C23" s="113"/>
      <c r="D23" s="113"/>
      <c r="E23" s="113"/>
      <c r="F23" s="113"/>
    </row>
    <row r="24" spans="1:6" x14ac:dyDescent="0.2">
      <c r="A24" s="272" t="s">
        <v>441</v>
      </c>
      <c r="B24" s="241">
        <v>34</v>
      </c>
      <c r="C24" s="113">
        <v>1206</v>
      </c>
      <c r="D24" s="113"/>
      <c r="E24" s="113">
        <v>45</v>
      </c>
      <c r="F24" s="113">
        <v>39</v>
      </c>
    </row>
    <row r="25" spans="1:6" x14ac:dyDescent="0.2">
      <c r="A25" s="272" t="s">
        <v>442</v>
      </c>
      <c r="B25" s="241">
        <v>32</v>
      </c>
      <c r="C25" s="113">
        <v>60</v>
      </c>
      <c r="D25" s="113"/>
      <c r="E25" s="113">
        <v>57</v>
      </c>
      <c r="F25" s="113">
        <v>54</v>
      </c>
    </row>
    <row r="26" spans="1:6" x14ac:dyDescent="0.2">
      <c r="A26" s="276" t="s">
        <v>273</v>
      </c>
      <c r="B26" s="227">
        <v>66</v>
      </c>
      <c r="C26" s="218">
        <v>1266</v>
      </c>
      <c r="D26" s="218"/>
      <c r="E26" s="218">
        <v>102</v>
      </c>
      <c r="F26" s="218">
        <v>93</v>
      </c>
    </row>
    <row r="27" spans="1:6" x14ac:dyDescent="0.2">
      <c r="A27" s="281" t="s">
        <v>422</v>
      </c>
      <c r="B27" s="243">
        <v>17490</v>
      </c>
      <c r="C27" s="223">
        <v>18219</v>
      </c>
      <c r="D27" s="223"/>
      <c r="E27" s="223">
        <v>15029</v>
      </c>
      <c r="F27" s="223">
        <v>16498</v>
      </c>
    </row>
    <row r="28" spans="1:6" x14ac:dyDescent="0.2">
      <c r="A28" s="437" t="s">
        <v>451</v>
      </c>
      <c r="B28" s="437"/>
      <c r="C28" s="437"/>
      <c r="D28" s="437"/>
      <c r="E28" s="437"/>
      <c r="F28" s="437"/>
    </row>
    <row r="29" spans="1:6" x14ac:dyDescent="0.2">
      <c r="A29" s="437" t="s">
        <v>448</v>
      </c>
      <c r="B29" s="437"/>
      <c r="C29" s="437"/>
      <c r="D29" s="437"/>
      <c r="E29" s="437"/>
      <c r="F29" s="437"/>
    </row>
    <row r="30" spans="1:6" x14ac:dyDescent="0.2">
      <c r="A30" s="437" t="s">
        <v>61</v>
      </c>
      <c r="B30" s="437"/>
      <c r="C30" s="437"/>
      <c r="D30" s="437"/>
      <c r="E30" s="437"/>
      <c r="F30" s="437"/>
    </row>
  </sheetData>
  <mergeCells count="12">
    <mergeCell ref="A28:F28"/>
    <mergeCell ref="A29:F29"/>
    <mergeCell ref="A30:F30"/>
    <mergeCell ref="B16:F16"/>
    <mergeCell ref="A17:A18"/>
    <mergeCell ref="D17:D18"/>
    <mergeCell ref="A15:F15"/>
    <mergeCell ref="A1:F1"/>
    <mergeCell ref="A2:F2"/>
    <mergeCell ref="B3:F3"/>
    <mergeCell ref="A4:A5"/>
    <mergeCell ref="D4:D5"/>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CA206-AF34-472B-B6FB-6D0E11C8D291}">
  <sheetPr>
    <pageSetUpPr fitToPage="1"/>
  </sheetPr>
  <dimension ref="A1:H15"/>
  <sheetViews>
    <sheetView showGridLines="0" zoomScaleNormal="100" workbookViewId="0"/>
  </sheetViews>
  <sheetFormatPr defaultColWidth="8" defaultRowHeight="11.25" x14ac:dyDescent="0.2"/>
  <cols>
    <col min="1" max="1" width="28.25" style="190" customWidth="1"/>
    <col min="2" max="2" width="9.25" style="190" customWidth="1"/>
    <col min="3" max="4" width="8.5" style="190" customWidth="1"/>
    <col min="5" max="5" width="2.375" style="190" customWidth="1"/>
    <col min="6" max="6" width="9.25" style="190" customWidth="1"/>
    <col min="7" max="8" width="8.5" style="190" customWidth="1"/>
    <col min="9" max="16384" width="8" style="190"/>
  </cols>
  <sheetData>
    <row r="1" spans="1:8" ht="12.75" x14ac:dyDescent="0.2">
      <c r="A1" s="70" t="s">
        <v>577</v>
      </c>
      <c r="B1" s="70"/>
    </row>
    <row r="2" spans="1:8" ht="15.75" x14ac:dyDescent="0.25">
      <c r="A2" s="438" t="s">
        <v>578</v>
      </c>
      <c r="B2" s="438"/>
      <c r="C2" s="438"/>
      <c r="D2" s="438"/>
      <c r="E2" s="438"/>
      <c r="F2" s="438"/>
      <c r="G2" s="438"/>
      <c r="H2" s="438"/>
    </row>
    <row r="3" spans="1:8" ht="12.75" x14ac:dyDescent="0.2">
      <c r="A3" s="439" t="s">
        <v>236</v>
      </c>
      <c r="B3" s="439"/>
      <c r="C3" s="439"/>
      <c r="D3" s="439"/>
      <c r="E3" s="439"/>
      <c r="F3" s="439"/>
      <c r="G3" s="439"/>
      <c r="H3" s="439"/>
    </row>
    <row r="4" spans="1:8" ht="12.75" customHeight="1" x14ac:dyDescent="0.2">
      <c r="A4" s="191"/>
      <c r="B4" s="440" t="s">
        <v>48</v>
      </c>
      <c r="C4" s="440"/>
      <c r="D4" s="440"/>
      <c r="E4" s="192"/>
      <c r="F4" s="440" t="s">
        <v>39</v>
      </c>
      <c r="G4" s="440"/>
      <c r="H4" s="440"/>
    </row>
    <row r="5" spans="1:8" ht="24.75" x14ac:dyDescent="0.2">
      <c r="A5" s="441"/>
      <c r="B5" s="194" t="s">
        <v>237</v>
      </c>
      <c r="C5" s="195" t="s">
        <v>238</v>
      </c>
      <c r="D5" s="194" t="s">
        <v>239</v>
      </c>
      <c r="E5" s="442"/>
      <c r="F5" s="194" t="s">
        <v>237</v>
      </c>
      <c r="G5" s="194" t="s">
        <v>238</v>
      </c>
      <c r="H5" s="194" t="s">
        <v>240</v>
      </c>
    </row>
    <row r="6" spans="1:8" x14ac:dyDescent="0.2">
      <c r="A6" s="441"/>
      <c r="B6" s="196" t="s">
        <v>0</v>
      </c>
      <c r="C6" s="197" t="s">
        <v>0</v>
      </c>
      <c r="D6" s="196" t="s">
        <v>0</v>
      </c>
      <c r="E6" s="442"/>
      <c r="F6" s="196" t="s">
        <v>0</v>
      </c>
      <c r="G6" s="196" t="s">
        <v>0</v>
      </c>
      <c r="H6" s="196" t="s">
        <v>0</v>
      </c>
    </row>
    <row r="7" spans="1:8" x14ac:dyDescent="0.2">
      <c r="A7" s="198" t="s">
        <v>241</v>
      </c>
      <c r="B7" s="199">
        <v>2167</v>
      </c>
      <c r="C7" s="200">
        <v>3096</v>
      </c>
      <c r="D7" s="199">
        <v>3719</v>
      </c>
      <c r="E7" s="201"/>
      <c r="F7" s="199">
        <v>1021</v>
      </c>
      <c r="G7" s="199">
        <v>2499</v>
      </c>
      <c r="H7" s="199">
        <v>5120</v>
      </c>
    </row>
    <row r="8" spans="1:8" x14ac:dyDescent="0.2">
      <c r="A8" s="198" t="s">
        <v>242</v>
      </c>
      <c r="B8" s="199"/>
      <c r="C8" s="200">
        <v>157313</v>
      </c>
      <c r="D8" s="199">
        <v>159707</v>
      </c>
      <c r="E8" s="202"/>
      <c r="F8" s="199"/>
      <c r="G8" s="199">
        <v>136000</v>
      </c>
      <c r="H8" s="199">
        <v>151977</v>
      </c>
    </row>
    <row r="9" spans="1:8" x14ac:dyDescent="0.2">
      <c r="A9" s="198" t="s">
        <v>243</v>
      </c>
      <c r="B9" s="199">
        <v>64</v>
      </c>
      <c r="C9" s="200">
        <v>-713</v>
      </c>
      <c r="D9" s="199">
        <v>-2998</v>
      </c>
      <c r="E9" s="202"/>
      <c r="F9" s="199">
        <v>-303</v>
      </c>
      <c r="G9" s="199">
        <v>-629</v>
      </c>
      <c r="H9" s="199">
        <v>-944</v>
      </c>
    </row>
    <row r="10" spans="1:8" x14ac:dyDescent="0.2">
      <c r="A10" s="203" t="s">
        <v>244</v>
      </c>
      <c r="B10" s="199"/>
      <c r="C10" s="200"/>
      <c r="D10" s="199"/>
      <c r="E10" s="202"/>
      <c r="F10" s="199"/>
      <c r="G10" s="199"/>
      <c r="H10" s="199"/>
    </row>
    <row r="11" spans="1:8" x14ac:dyDescent="0.2">
      <c r="A11" s="198" t="s">
        <v>245</v>
      </c>
      <c r="B11" s="199">
        <v>1653</v>
      </c>
      <c r="C11" s="200">
        <v>2273</v>
      </c>
      <c r="D11" s="199">
        <v>2297</v>
      </c>
      <c r="E11" s="201"/>
      <c r="F11" s="199">
        <v>626</v>
      </c>
      <c r="G11" s="199">
        <v>1906</v>
      </c>
      <c r="H11" s="199">
        <v>3652</v>
      </c>
    </row>
    <row r="12" spans="1:8" x14ac:dyDescent="0.2">
      <c r="A12" s="198" t="s">
        <v>246</v>
      </c>
      <c r="B12" s="199"/>
      <c r="C12" s="200">
        <v>19045</v>
      </c>
      <c r="D12" s="199">
        <v>21112</v>
      </c>
      <c r="E12" s="202"/>
      <c r="F12" s="199"/>
      <c r="G12" s="199">
        <v>18630</v>
      </c>
      <c r="H12" s="199">
        <v>18223</v>
      </c>
    </row>
    <row r="13" spans="1:8" x14ac:dyDescent="0.2">
      <c r="A13" s="198" t="s">
        <v>247</v>
      </c>
      <c r="B13" s="199">
        <v>1111</v>
      </c>
      <c r="C13" s="200">
        <v>1039</v>
      </c>
      <c r="D13" s="199">
        <v>2936</v>
      </c>
      <c r="E13" s="201"/>
      <c r="F13" s="199">
        <v>960</v>
      </c>
      <c r="G13" s="199">
        <v>1720</v>
      </c>
      <c r="H13" s="199">
        <v>4043</v>
      </c>
    </row>
    <row r="14" spans="1:8" x14ac:dyDescent="0.2">
      <c r="A14" s="437" t="s">
        <v>451</v>
      </c>
      <c r="B14" s="437"/>
      <c r="C14" s="437"/>
      <c r="D14" s="437"/>
      <c r="E14" s="437"/>
      <c r="F14" s="437"/>
      <c r="G14" s="437"/>
      <c r="H14" s="437"/>
    </row>
    <row r="15" spans="1:8" x14ac:dyDescent="0.2">
      <c r="A15" s="437" t="s">
        <v>576</v>
      </c>
      <c r="B15" s="437"/>
      <c r="C15" s="437"/>
      <c r="D15" s="437"/>
      <c r="E15" s="437"/>
      <c r="F15" s="437"/>
      <c r="G15" s="437"/>
      <c r="H15" s="437"/>
    </row>
  </sheetData>
  <mergeCells count="8">
    <mergeCell ref="A14:H14"/>
    <mergeCell ref="A15:H15"/>
    <mergeCell ref="A2:H2"/>
    <mergeCell ref="A3:H3"/>
    <mergeCell ref="B4:D4"/>
    <mergeCell ref="F4:H4"/>
    <mergeCell ref="A5:A6"/>
    <mergeCell ref="E5:E6"/>
  </mergeCells>
  <pageMargins left="0.75" right="0.75" top="1" bottom="1" header="0.5" footer="0.5"/>
  <pageSetup paperSize="9" scale="94"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E679F-ACF8-459E-90D9-67EDFEFE734D}">
  <dimension ref="A1:F20"/>
  <sheetViews>
    <sheetView showGridLines="0" workbookViewId="0">
      <selection sqref="A1:F1"/>
    </sheetView>
  </sheetViews>
  <sheetFormatPr defaultRowHeight="14.25" x14ac:dyDescent="0.2"/>
  <cols>
    <col min="1" max="1" width="30.625" customWidth="1"/>
    <col min="4" max="4" width="6.375" customWidth="1"/>
    <col min="5" max="5" width="8.25" customWidth="1"/>
  </cols>
  <sheetData>
    <row r="1" spans="1:6" ht="15.75" x14ac:dyDescent="0.25">
      <c r="A1" s="438" t="s">
        <v>476</v>
      </c>
      <c r="B1" s="438"/>
      <c r="C1" s="438"/>
      <c r="D1" s="438"/>
      <c r="E1" s="438"/>
      <c r="F1" s="438"/>
    </row>
    <row r="2" spans="1:6" ht="20.25" customHeight="1" x14ac:dyDescent="0.2">
      <c r="A2" s="452" t="s">
        <v>432</v>
      </c>
      <c r="B2" s="452"/>
      <c r="C2" s="452"/>
      <c r="D2" s="452"/>
      <c r="E2" s="452"/>
      <c r="F2" s="452"/>
    </row>
    <row r="3" spans="1:6" x14ac:dyDescent="0.2">
      <c r="A3" s="272"/>
      <c r="B3" s="464" t="str">
        <f>'Note 5'!B16</f>
        <v>For the period ending</v>
      </c>
      <c r="C3" s="464"/>
      <c r="D3" s="464"/>
      <c r="E3" s="464"/>
      <c r="F3" s="464"/>
    </row>
    <row r="4" spans="1:6" ht="25.5" x14ac:dyDescent="0.2">
      <c r="A4" s="446"/>
      <c r="B4" s="273" t="s">
        <v>433</v>
      </c>
      <c r="C4" s="274" t="s">
        <v>434</v>
      </c>
      <c r="D4" s="447"/>
      <c r="E4" s="275" t="s">
        <v>435</v>
      </c>
      <c r="F4" s="274" t="s">
        <v>436</v>
      </c>
    </row>
    <row r="5" spans="1:6" x14ac:dyDescent="0.2">
      <c r="A5" s="446"/>
      <c r="B5" s="207" t="s">
        <v>0</v>
      </c>
      <c r="C5" s="194" t="s">
        <v>0</v>
      </c>
      <c r="D5" s="447"/>
      <c r="E5" s="194" t="s">
        <v>0</v>
      </c>
      <c r="F5" s="194" t="s">
        <v>0</v>
      </c>
    </row>
    <row r="6" spans="1:6" x14ac:dyDescent="0.2">
      <c r="A6" s="272"/>
      <c r="B6" s="211"/>
      <c r="C6" s="210"/>
      <c r="D6" s="196"/>
      <c r="E6" s="196"/>
      <c r="F6" s="196"/>
    </row>
    <row r="7" spans="1:6" x14ac:dyDescent="0.2">
      <c r="A7" s="272" t="s">
        <v>444</v>
      </c>
      <c r="B7" s="241">
        <v>6392</v>
      </c>
      <c r="C7" s="113">
        <v>4547</v>
      </c>
      <c r="D7" s="113"/>
      <c r="E7" s="113">
        <v>5433</v>
      </c>
      <c r="F7" s="113">
        <v>5273</v>
      </c>
    </row>
    <row r="8" spans="1:6" x14ac:dyDescent="0.2">
      <c r="A8" s="272" t="s">
        <v>445</v>
      </c>
      <c r="B8" s="241">
        <v>-187</v>
      </c>
      <c r="C8" s="113">
        <v>-194</v>
      </c>
      <c r="D8" s="113"/>
      <c r="E8" s="113">
        <v>-170</v>
      </c>
      <c r="F8" s="113">
        <v>-193</v>
      </c>
    </row>
    <row r="9" spans="1:6" x14ac:dyDescent="0.2">
      <c r="A9" s="277" t="s">
        <v>422</v>
      </c>
      <c r="B9" s="278">
        <v>6205</v>
      </c>
      <c r="C9" s="279">
        <v>4353</v>
      </c>
      <c r="D9" s="279"/>
      <c r="E9" s="279">
        <v>5263</v>
      </c>
      <c r="F9" s="279">
        <v>5080</v>
      </c>
    </row>
    <row r="10" spans="1:6" x14ac:dyDescent="0.2">
      <c r="A10" s="465" t="s">
        <v>443</v>
      </c>
      <c r="B10" s="465"/>
      <c r="C10" s="465"/>
      <c r="D10" s="465"/>
      <c r="E10" s="465"/>
      <c r="F10" s="465"/>
    </row>
    <row r="11" spans="1:6" x14ac:dyDescent="0.2">
      <c r="A11" s="280"/>
      <c r="B11" s="464" t="str">
        <f>B3</f>
        <v>For the period ending</v>
      </c>
      <c r="C11" s="464"/>
      <c r="D11" s="464"/>
      <c r="E11" s="464"/>
      <c r="F11" s="464"/>
    </row>
    <row r="12" spans="1:6" ht="25.5" x14ac:dyDescent="0.2">
      <c r="A12" s="446"/>
      <c r="B12" s="273" t="s">
        <v>433</v>
      </c>
      <c r="C12" s="274" t="s">
        <v>434</v>
      </c>
      <c r="D12" s="447"/>
      <c r="E12" s="275" t="s">
        <v>435</v>
      </c>
      <c r="F12" s="274" t="s">
        <v>436</v>
      </c>
    </row>
    <row r="13" spans="1:6" x14ac:dyDescent="0.2">
      <c r="A13" s="446"/>
      <c r="B13" s="207" t="s">
        <v>0</v>
      </c>
      <c r="C13" s="194" t="s">
        <v>0</v>
      </c>
      <c r="D13" s="447"/>
      <c r="E13" s="194" t="s">
        <v>0</v>
      </c>
      <c r="F13" s="194" t="s">
        <v>0</v>
      </c>
    </row>
    <row r="14" spans="1:6" x14ac:dyDescent="0.2">
      <c r="A14" s="272"/>
      <c r="B14" s="209"/>
      <c r="C14" s="196"/>
      <c r="D14" s="196"/>
      <c r="E14" s="196"/>
      <c r="F14" s="196"/>
    </row>
    <row r="15" spans="1:6" x14ac:dyDescent="0.2">
      <c r="A15" s="272" t="s">
        <v>444</v>
      </c>
      <c r="B15" s="241">
        <v>8157</v>
      </c>
      <c r="C15" s="113">
        <v>6356</v>
      </c>
      <c r="D15" s="113"/>
      <c r="E15" s="113">
        <v>7065</v>
      </c>
      <c r="F15" s="113">
        <v>7511</v>
      </c>
    </row>
    <row r="16" spans="1:6" x14ac:dyDescent="0.2">
      <c r="A16" s="272" t="s">
        <v>445</v>
      </c>
      <c r="B16" s="241">
        <v>-357</v>
      </c>
      <c r="C16" s="113">
        <v>-383</v>
      </c>
      <c r="D16" s="113"/>
      <c r="E16" s="113">
        <v>-332</v>
      </c>
      <c r="F16" s="113">
        <v>-360</v>
      </c>
    </row>
    <row r="17" spans="1:6" x14ac:dyDescent="0.2">
      <c r="A17" s="281" t="s">
        <v>273</v>
      </c>
      <c r="B17" s="243">
        <v>7801</v>
      </c>
      <c r="C17" s="223">
        <v>5973</v>
      </c>
      <c r="D17" s="223"/>
      <c r="E17" s="223">
        <v>6734</v>
      </c>
      <c r="F17" s="223">
        <v>7151</v>
      </c>
    </row>
    <row r="18" spans="1:6" x14ac:dyDescent="0.2">
      <c r="A18" s="445" t="s">
        <v>451</v>
      </c>
      <c r="B18" s="445"/>
      <c r="C18" s="445"/>
      <c r="D18" s="445"/>
      <c r="E18" s="445"/>
      <c r="F18" s="445"/>
    </row>
    <row r="19" spans="1:6" x14ac:dyDescent="0.2">
      <c r="A19" s="445" t="s">
        <v>477</v>
      </c>
      <c r="B19" s="445"/>
      <c r="C19" s="445"/>
      <c r="D19" s="445"/>
      <c r="E19" s="445"/>
      <c r="F19" s="445"/>
    </row>
    <row r="20" spans="1:6" x14ac:dyDescent="0.2">
      <c r="A20" s="445" t="s">
        <v>61</v>
      </c>
      <c r="B20" s="445"/>
      <c r="C20" s="445"/>
      <c r="D20" s="445"/>
      <c r="E20" s="445"/>
      <c r="F20" s="445"/>
    </row>
  </sheetData>
  <mergeCells count="12">
    <mergeCell ref="A1:F1"/>
    <mergeCell ref="A2:F2"/>
    <mergeCell ref="B3:F3"/>
    <mergeCell ref="A18:F18"/>
    <mergeCell ref="A19:F19"/>
    <mergeCell ref="A20:F20"/>
    <mergeCell ref="A4:A5"/>
    <mergeCell ref="D4:D5"/>
    <mergeCell ref="A10:F10"/>
    <mergeCell ref="B11:F11"/>
    <mergeCell ref="A12:A13"/>
    <mergeCell ref="D12:D13"/>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3F426-DDB1-4112-B076-C04ACDD9841B}">
  <sheetPr>
    <pageSetUpPr fitToPage="1"/>
  </sheetPr>
  <dimension ref="A1:H84"/>
  <sheetViews>
    <sheetView showGridLines="0" zoomScaleNormal="100" workbookViewId="0"/>
  </sheetViews>
  <sheetFormatPr defaultColWidth="8" defaultRowHeight="12.75" x14ac:dyDescent="0.2"/>
  <cols>
    <col min="1" max="1" width="34.625" style="307" customWidth="1"/>
    <col min="2" max="2" width="9.875" style="307" customWidth="1"/>
    <col min="3" max="4" width="9.375" style="307" customWidth="1"/>
    <col min="5" max="5" width="4" style="307" customWidth="1"/>
    <col min="6" max="6" width="9.5" style="307" customWidth="1"/>
    <col min="7" max="8" width="9.375" style="307" customWidth="1"/>
    <col min="9" max="16384" width="8" style="307"/>
  </cols>
  <sheetData>
    <row r="1" spans="1:8" x14ac:dyDescent="0.2">
      <c r="A1" s="307" t="s">
        <v>559</v>
      </c>
    </row>
    <row r="2" spans="1:8" ht="15.75" x14ac:dyDescent="0.25">
      <c r="A2" s="467" t="s">
        <v>478</v>
      </c>
      <c r="B2" s="467"/>
      <c r="C2" s="467"/>
      <c r="D2" s="467"/>
      <c r="E2" s="467"/>
      <c r="F2" s="467"/>
      <c r="G2" s="467"/>
      <c r="H2" s="467"/>
    </row>
    <row r="3" spans="1:8" ht="15.75" customHeight="1" x14ac:dyDescent="0.2">
      <c r="A3" s="468" t="s">
        <v>479</v>
      </c>
      <c r="B3" s="468"/>
      <c r="C3" s="468"/>
      <c r="D3" s="468"/>
      <c r="E3" s="468"/>
      <c r="F3" s="468"/>
      <c r="G3" s="468"/>
      <c r="H3" s="468"/>
    </row>
    <row r="4" spans="1:8" x14ac:dyDescent="0.2">
      <c r="A4" s="322"/>
      <c r="B4" s="469" t="s">
        <v>48</v>
      </c>
      <c r="C4" s="469"/>
      <c r="D4" s="469"/>
      <c r="E4" s="323"/>
      <c r="F4" s="469" t="s">
        <v>39</v>
      </c>
      <c r="G4" s="469"/>
      <c r="H4" s="469"/>
    </row>
    <row r="5" spans="1:8" ht="22.5" x14ac:dyDescent="0.2">
      <c r="A5" s="324"/>
      <c r="B5" s="325" t="s">
        <v>480</v>
      </c>
      <c r="C5" s="326" t="s">
        <v>238</v>
      </c>
      <c r="D5" s="327" t="s">
        <v>555</v>
      </c>
      <c r="E5" s="328"/>
      <c r="F5" s="325" t="s">
        <v>480</v>
      </c>
      <c r="G5" s="325" t="s">
        <v>238</v>
      </c>
      <c r="H5" s="308" t="s">
        <v>556</v>
      </c>
    </row>
    <row r="6" spans="1:8" x14ac:dyDescent="0.2">
      <c r="A6" s="324"/>
      <c r="B6" s="309" t="s">
        <v>0</v>
      </c>
      <c r="C6" s="329" t="s">
        <v>0</v>
      </c>
      <c r="D6" s="309" t="s">
        <v>0</v>
      </c>
      <c r="E6" s="330"/>
      <c r="F6" s="309" t="s">
        <v>0</v>
      </c>
      <c r="G6" s="309" t="s">
        <v>0</v>
      </c>
      <c r="H6" s="309" t="s">
        <v>0</v>
      </c>
    </row>
    <row r="7" spans="1:8" x14ac:dyDescent="0.2">
      <c r="A7" s="331" t="s">
        <v>481</v>
      </c>
      <c r="B7" s="331"/>
      <c r="C7" s="332"/>
      <c r="D7" s="309"/>
      <c r="E7" s="309"/>
      <c r="F7" s="309"/>
      <c r="G7" s="309"/>
      <c r="H7" s="309"/>
    </row>
    <row r="8" spans="1:8" x14ac:dyDescent="0.2">
      <c r="A8" s="324" t="s">
        <v>482</v>
      </c>
      <c r="B8" s="324"/>
      <c r="C8" s="333"/>
      <c r="D8" s="309"/>
      <c r="E8" s="309"/>
      <c r="F8" s="309"/>
      <c r="G8" s="309"/>
      <c r="H8" s="309"/>
    </row>
    <row r="9" spans="1:8" x14ac:dyDescent="0.2">
      <c r="A9" s="334" t="s">
        <v>483</v>
      </c>
      <c r="B9" s="319">
        <v>1312</v>
      </c>
      <c r="C9" s="335">
        <v>2757</v>
      </c>
      <c r="D9" s="319">
        <v>5474</v>
      </c>
      <c r="E9" s="319"/>
      <c r="F9" s="319">
        <v>1226</v>
      </c>
      <c r="G9" s="319">
        <v>2529</v>
      </c>
      <c r="H9" s="319">
        <v>5017</v>
      </c>
    </row>
    <row r="10" spans="1:8" ht="11.25" customHeight="1" x14ac:dyDescent="0.2">
      <c r="A10" s="324" t="s">
        <v>484</v>
      </c>
      <c r="B10" s="310"/>
      <c r="C10" s="336"/>
      <c r="D10" s="310"/>
      <c r="E10" s="310"/>
      <c r="F10" s="310"/>
      <c r="G10" s="310"/>
      <c r="H10" s="310"/>
    </row>
    <row r="11" spans="1:8" x14ac:dyDescent="0.2">
      <c r="A11" s="334" t="s">
        <v>485</v>
      </c>
      <c r="B11" s="319">
        <v>640</v>
      </c>
      <c r="C11" s="335">
        <v>820</v>
      </c>
      <c r="D11" s="319">
        <v>835</v>
      </c>
      <c r="E11" s="319"/>
      <c r="F11" s="319">
        <v>58</v>
      </c>
      <c r="G11" s="319">
        <v>722</v>
      </c>
      <c r="H11" s="319">
        <v>784</v>
      </c>
    </row>
    <row r="12" spans="1:8" x14ac:dyDescent="0.2">
      <c r="A12" s="337" t="s">
        <v>486</v>
      </c>
      <c r="B12" s="310">
        <v>683</v>
      </c>
      <c r="C12" s="336">
        <v>1198</v>
      </c>
      <c r="D12" s="310">
        <v>2166</v>
      </c>
      <c r="E12" s="310"/>
      <c r="F12" s="310">
        <v>554</v>
      </c>
      <c r="G12" s="310">
        <v>1078</v>
      </c>
      <c r="H12" s="310">
        <v>2113</v>
      </c>
    </row>
    <row r="13" spans="1:8" x14ac:dyDescent="0.2">
      <c r="A13" s="337" t="s">
        <v>487</v>
      </c>
      <c r="B13" s="310">
        <v>9</v>
      </c>
      <c r="C13" s="336">
        <v>17</v>
      </c>
      <c r="D13" s="310">
        <v>30</v>
      </c>
      <c r="E13" s="310"/>
      <c r="F13" s="310">
        <v>7</v>
      </c>
      <c r="G13" s="310">
        <v>14</v>
      </c>
      <c r="H13" s="310">
        <v>29</v>
      </c>
    </row>
    <row r="14" spans="1:8" x14ac:dyDescent="0.2">
      <c r="A14" s="337" t="s">
        <v>488</v>
      </c>
      <c r="B14" s="310">
        <v>96</v>
      </c>
      <c r="C14" s="336">
        <v>175</v>
      </c>
      <c r="D14" s="310">
        <v>161</v>
      </c>
      <c r="E14" s="310"/>
      <c r="F14" s="310">
        <v>69</v>
      </c>
      <c r="G14" s="310">
        <v>100</v>
      </c>
      <c r="H14" s="310">
        <v>317</v>
      </c>
    </row>
    <row r="15" spans="1:8" x14ac:dyDescent="0.2">
      <c r="A15" s="334" t="s">
        <v>489</v>
      </c>
      <c r="B15" s="319">
        <v>788</v>
      </c>
      <c r="C15" s="335">
        <v>1390</v>
      </c>
      <c r="D15" s="319">
        <v>2357</v>
      </c>
      <c r="E15" s="319"/>
      <c r="F15" s="319">
        <v>631</v>
      </c>
      <c r="G15" s="319">
        <v>1192</v>
      </c>
      <c r="H15" s="319">
        <v>2459</v>
      </c>
    </row>
    <row r="16" spans="1:8" x14ac:dyDescent="0.2">
      <c r="A16" s="337" t="s">
        <v>490</v>
      </c>
      <c r="B16" s="320" t="s">
        <v>557</v>
      </c>
      <c r="C16" s="338" t="s">
        <v>557</v>
      </c>
      <c r="D16" s="320" t="s">
        <v>557</v>
      </c>
      <c r="E16" s="320"/>
      <c r="F16" s="320" t="s">
        <v>557</v>
      </c>
      <c r="G16" s="320" t="s">
        <v>557</v>
      </c>
      <c r="H16" s="320" t="s">
        <v>557</v>
      </c>
    </row>
    <row r="17" spans="1:8" x14ac:dyDescent="0.2">
      <c r="A17" s="337" t="s">
        <v>491</v>
      </c>
      <c r="B17" s="310">
        <v>73</v>
      </c>
      <c r="C17" s="336">
        <v>93</v>
      </c>
      <c r="D17" s="310">
        <v>95</v>
      </c>
      <c r="E17" s="310"/>
      <c r="F17" s="310">
        <v>19</v>
      </c>
      <c r="G17" s="310">
        <v>88</v>
      </c>
      <c r="H17" s="310">
        <v>89</v>
      </c>
    </row>
    <row r="18" spans="1:8" x14ac:dyDescent="0.2">
      <c r="A18" s="337" t="s">
        <v>492</v>
      </c>
      <c r="B18" s="310">
        <v>37</v>
      </c>
      <c r="C18" s="336">
        <v>51</v>
      </c>
      <c r="D18" s="310">
        <v>60</v>
      </c>
      <c r="E18" s="310"/>
      <c r="F18" s="310">
        <v>36</v>
      </c>
      <c r="G18" s="310">
        <v>48</v>
      </c>
      <c r="H18" s="310">
        <v>53</v>
      </c>
    </row>
    <row r="19" spans="1:8" x14ac:dyDescent="0.2">
      <c r="A19" s="337" t="s">
        <v>493</v>
      </c>
      <c r="B19" s="310">
        <v>146</v>
      </c>
      <c r="C19" s="336">
        <v>273</v>
      </c>
      <c r="D19" s="310">
        <v>398</v>
      </c>
      <c r="E19" s="310"/>
      <c r="F19" s="310">
        <v>135</v>
      </c>
      <c r="G19" s="310">
        <v>264</v>
      </c>
      <c r="H19" s="310">
        <v>399</v>
      </c>
    </row>
    <row r="20" spans="1:8" x14ac:dyDescent="0.2">
      <c r="A20" s="337" t="s">
        <v>494</v>
      </c>
      <c r="B20" s="310">
        <v>73</v>
      </c>
      <c r="C20" s="336">
        <v>106</v>
      </c>
      <c r="D20" s="310">
        <v>134</v>
      </c>
      <c r="E20" s="310"/>
      <c r="F20" s="310">
        <v>31</v>
      </c>
      <c r="G20" s="310">
        <v>64</v>
      </c>
      <c r="H20" s="310">
        <v>128</v>
      </c>
    </row>
    <row r="21" spans="1:8" x14ac:dyDescent="0.2">
      <c r="A21" s="337" t="s">
        <v>495</v>
      </c>
      <c r="B21" s="310">
        <v>18</v>
      </c>
      <c r="C21" s="336">
        <v>33</v>
      </c>
      <c r="D21" s="310">
        <v>50</v>
      </c>
      <c r="E21" s="310"/>
      <c r="F21" s="310">
        <v>22</v>
      </c>
      <c r="G21" s="310">
        <v>40</v>
      </c>
      <c r="H21" s="310">
        <v>70</v>
      </c>
    </row>
    <row r="22" spans="1:8" x14ac:dyDescent="0.2">
      <c r="A22" s="334" t="s">
        <v>496</v>
      </c>
      <c r="B22" s="319">
        <v>347</v>
      </c>
      <c r="C22" s="335">
        <v>556</v>
      </c>
      <c r="D22" s="319">
        <v>737</v>
      </c>
      <c r="E22" s="319"/>
      <c r="F22" s="319">
        <v>243</v>
      </c>
      <c r="G22" s="319">
        <v>504</v>
      </c>
      <c r="H22" s="319">
        <v>739</v>
      </c>
    </row>
    <row r="23" spans="1:8" ht="11.25" customHeight="1" x14ac:dyDescent="0.2">
      <c r="A23" s="324" t="s">
        <v>497</v>
      </c>
      <c r="B23" s="310"/>
      <c r="C23" s="336"/>
      <c r="D23" s="310"/>
      <c r="E23" s="310"/>
      <c r="F23" s="310"/>
      <c r="G23" s="310"/>
      <c r="H23" s="310"/>
    </row>
    <row r="24" spans="1:8" x14ac:dyDescent="0.2">
      <c r="A24" s="337" t="s">
        <v>498</v>
      </c>
      <c r="B24" s="310">
        <v>47</v>
      </c>
      <c r="C24" s="336">
        <v>93</v>
      </c>
      <c r="D24" s="310">
        <v>186</v>
      </c>
      <c r="E24" s="310"/>
      <c r="F24" s="310">
        <v>47</v>
      </c>
      <c r="G24" s="310">
        <v>92</v>
      </c>
      <c r="H24" s="310">
        <v>221</v>
      </c>
    </row>
    <row r="25" spans="1:8" x14ac:dyDescent="0.2">
      <c r="A25" s="337" t="s">
        <v>499</v>
      </c>
      <c r="B25" s="320" t="s">
        <v>557</v>
      </c>
      <c r="C25" s="338" t="s">
        <v>557</v>
      </c>
      <c r="D25" s="320" t="s">
        <v>557</v>
      </c>
      <c r="E25" s="320"/>
      <c r="F25" s="320" t="s">
        <v>557</v>
      </c>
      <c r="G25" s="320" t="s">
        <v>557</v>
      </c>
      <c r="H25" s="320" t="s">
        <v>557</v>
      </c>
    </row>
    <row r="26" spans="1:8" x14ac:dyDescent="0.2">
      <c r="A26" s="337" t="s">
        <v>500</v>
      </c>
      <c r="B26" s="310">
        <v>15</v>
      </c>
      <c r="C26" s="336">
        <v>30</v>
      </c>
      <c r="D26" s="310">
        <v>54</v>
      </c>
      <c r="E26" s="310"/>
      <c r="F26" s="310">
        <v>14</v>
      </c>
      <c r="G26" s="310">
        <v>24</v>
      </c>
      <c r="H26" s="310">
        <v>56</v>
      </c>
    </row>
    <row r="27" spans="1:8" x14ac:dyDescent="0.2">
      <c r="A27" s="337" t="s">
        <v>501</v>
      </c>
      <c r="B27" s="310">
        <v>32</v>
      </c>
      <c r="C27" s="336">
        <v>63</v>
      </c>
      <c r="D27" s="310">
        <v>118</v>
      </c>
      <c r="E27" s="310"/>
      <c r="F27" s="310">
        <v>36</v>
      </c>
      <c r="G27" s="310">
        <v>66</v>
      </c>
      <c r="H27" s="310">
        <v>128</v>
      </c>
    </row>
    <row r="28" spans="1:8" x14ac:dyDescent="0.2">
      <c r="A28" s="334" t="s">
        <v>502</v>
      </c>
      <c r="B28" s="319">
        <v>94</v>
      </c>
      <c r="C28" s="335">
        <v>186</v>
      </c>
      <c r="D28" s="319">
        <v>358</v>
      </c>
      <c r="E28" s="319"/>
      <c r="F28" s="319">
        <v>98</v>
      </c>
      <c r="G28" s="319">
        <v>182</v>
      </c>
      <c r="H28" s="319">
        <v>405</v>
      </c>
    </row>
    <row r="29" spans="1:8" x14ac:dyDescent="0.2">
      <c r="A29" s="337" t="s">
        <v>503</v>
      </c>
      <c r="B29" s="310">
        <v>243</v>
      </c>
      <c r="C29" s="336">
        <v>510</v>
      </c>
      <c r="D29" s="310">
        <v>979</v>
      </c>
      <c r="E29" s="310"/>
      <c r="F29" s="310">
        <v>252</v>
      </c>
      <c r="G29" s="310">
        <v>517</v>
      </c>
      <c r="H29" s="310">
        <v>945</v>
      </c>
    </row>
    <row r="30" spans="1:8" x14ac:dyDescent="0.2">
      <c r="A30" s="337" t="s">
        <v>347</v>
      </c>
      <c r="B30" s="310">
        <v>5</v>
      </c>
      <c r="C30" s="336">
        <v>10</v>
      </c>
      <c r="D30" s="310">
        <v>20</v>
      </c>
      <c r="E30" s="310"/>
      <c r="F30" s="310">
        <v>5</v>
      </c>
      <c r="G30" s="310">
        <v>11</v>
      </c>
      <c r="H30" s="310">
        <v>21</v>
      </c>
    </row>
    <row r="31" spans="1:8" x14ac:dyDescent="0.2">
      <c r="A31" s="334" t="s">
        <v>504</v>
      </c>
      <c r="B31" s="319">
        <v>248</v>
      </c>
      <c r="C31" s="335">
        <v>520</v>
      </c>
      <c r="D31" s="319">
        <v>1000</v>
      </c>
      <c r="E31" s="319"/>
      <c r="F31" s="319">
        <v>257</v>
      </c>
      <c r="G31" s="319">
        <v>528</v>
      </c>
      <c r="H31" s="319">
        <v>967</v>
      </c>
    </row>
    <row r="32" spans="1:8" x14ac:dyDescent="0.2">
      <c r="A32" s="334" t="s">
        <v>505</v>
      </c>
      <c r="B32" s="339">
        <v>0</v>
      </c>
      <c r="C32" s="340">
        <v>0</v>
      </c>
      <c r="D32" s="339">
        <v>0</v>
      </c>
      <c r="E32" s="319"/>
      <c r="F32" s="321" t="s">
        <v>558</v>
      </c>
      <c r="G32" s="321" t="s">
        <v>558</v>
      </c>
      <c r="H32" s="321" t="s">
        <v>558</v>
      </c>
    </row>
    <row r="33" spans="1:8" ht="11.25" customHeight="1" x14ac:dyDescent="0.2">
      <c r="A33" s="324" t="s">
        <v>506</v>
      </c>
      <c r="B33" s="319"/>
      <c r="C33" s="335"/>
      <c r="D33" s="319"/>
      <c r="E33" s="319"/>
      <c r="F33" s="319"/>
      <c r="G33" s="319"/>
      <c r="H33" s="319"/>
    </row>
    <row r="34" spans="1:8" x14ac:dyDescent="0.2">
      <c r="A34" s="337" t="s">
        <v>507</v>
      </c>
      <c r="B34" s="310">
        <v>183</v>
      </c>
      <c r="C34" s="336">
        <v>367</v>
      </c>
      <c r="D34" s="310">
        <v>737</v>
      </c>
      <c r="E34" s="310"/>
      <c r="F34" s="310">
        <v>156</v>
      </c>
      <c r="G34" s="310">
        <v>310</v>
      </c>
      <c r="H34" s="310">
        <v>671</v>
      </c>
    </row>
    <row r="35" spans="1:8" x14ac:dyDescent="0.2">
      <c r="A35" s="337" t="s">
        <v>508</v>
      </c>
      <c r="B35" s="310">
        <v>2</v>
      </c>
      <c r="C35" s="336">
        <v>5</v>
      </c>
      <c r="D35" s="310">
        <v>8</v>
      </c>
      <c r="E35" s="310"/>
      <c r="F35" s="310">
        <v>2</v>
      </c>
      <c r="G35" s="310">
        <v>4</v>
      </c>
      <c r="H35" s="310">
        <v>11</v>
      </c>
    </row>
    <row r="36" spans="1:8" x14ac:dyDescent="0.2">
      <c r="A36" s="337" t="s">
        <v>509</v>
      </c>
      <c r="B36" s="310">
        <v>306</v>
      </c>
      <c r="C36" s="336">
        <v>628</v>
      </c>
      <c r="D36" s="310">
        <v>1263</v>
      </c>
      <c r="E36" s="310"/>
      <c r="F36" s="310">
        <v>283</v>
      </c>
      <c r="G36" s="310">
        <v>588</v>
      </c>
      <c r="H36" s="310">
        <v>1205</v>
      </c>
    </row>
    <row r="37" spans="1:8" x14ac:dyDescent="0.2">
      <c r="A37" s="337" t="s">
        <v>510</v>
      </c>
      <c r="B37" s="310">
        <v>10</v>
      </c>
      <c r="C37" s="336">
        <v>20</v>
      </c>
      <c r="D37" s="310">
        <v>36</v>
      </c>
      <c r="E37" s="310"/>
      <c r="F37" s="310">
        <v>9</v>
      </c>
      <c r="G37" s="310">
        <v>19</v>
      </c>
      <c r="H37" s="310">
        <v>37</v>
      </c>
    </row>
    <row r="38" spans="1:8" x14ac:dyDescent="0.2">
      <c r="A38" s="334" t="s">
        <v>511</v>
      </c>
      <c r="B38" s="319">
        <v>502</v>
      </c>
      <c r="C38" s="335">
        <v>1021</v>
      </c>
      <c r="D38" s="319">
        <v>2043</v>
      </c>
      <c r="E38" s="319"/>
      <c r="F38" s="319">
        <v>450</v>
      </c>
      <c r="G38" s="319">
        <v>921</v>
      </c>
      <c r="H38" s="319">
        <v>1924</v>
      </c>
    </row>
    <row r="39" spans="1:8" x14ac:dyDescent="0.2">
      <c r="A39" s="341" t="s">
        <v>512</v>
      </c>
      <c r="B39" s="321" t="s">
        <v>558</v>
      </c>
      <c r="C39" s="335">
        <v>45</v>
      </c>
      <c r="D39" s="319">
        <v>41</v>
      </c>
      <c r="E39" s="319"/>
      <c r="F39" s="321" t="s">
        <v>558</v>
      </c>
      <c r="G39" s="319">
        <v>41</v>
      </c>
      <c r="H39" s="319">
        <v>41</v>
      </c>
    </row>
    <row r="40" spans="1:8" x14ac:dyDescent="0.2">
      <c r="A40" s="341" t="s">
        <v>513</v>
      </c>
      <c r="B40" s="319">
        <v>25</v>
      </c>
      <c r="C40" s="335">
        <v>46</v>
      </c>
      <c r="D40" s="319">
        <v>78</v>
      </c>
      <c r="E40" s="319"/>
      <c r="F40" s="319">
        <v>23</v>
      </c>
      <c r="G40" s="319">
        <v>43</v>
      </c>
      <c r="H40" s="319">
        <v>91</v>
      </c>
    </row>
    <row r="41" spans="1:8" x14ac:dyDescent="0.2">
      <c r="A41" s="331" t="s">
        <v>514</v>
      </c>
      <c r="B41" s="312">
        <v>3956</v>
      </c>
      <c r="C41" s="342">
        <v>7340</v>
      </c>
      <c r="D41" s="312">
        <v>12922</v>
      </c>
      <c r="E41" s="312"/>
      <c r="F41" s="310">
        <v>2985</v>
      </c>
      <c r="G41" s="310">
        <v>6662</v>
      </c>
      <c r="H41" s="310">
        <v>12427</v>
      </c>
    </row>
    <row r="42" spans="1:8" x14ac:dyDescent="0.2">
      <c r="A42" s="331" t="s">
        <v>515</v>
      </c>
      <c r="B42" s="310"/>
      <c r="C42" s="336"/>
      <c r="D42" s="310"/>
      <c r="E42" s="310"/>
      <c r="F42" s="310"/>
      <c r="G42" s="310"/>
      <c r="H42" s="310"/>
    </row>
    <row r="43" spans="1:8" x14ac:dyDescent="0.2">
      <c r="A43" s="343" t="s">
        <v>516</v>
      </c>
      <c r="B43" s="310"/>
      <c r="C43" s="336"/>
      <c r="D43" s="310"/>
      <c r="E43" s="310"/>
      <c r="F43" s="310"/>
      <c r="G43" s="310"/>
      <c r="H43" s="310"/>
    </row>
    <row r="44" spans="1:8" x14ac:dyDescent="0.2">
      <c r="A44" s="337" t="s">
        <v>517</v>
      </c>
      <c r="B44" s="310">
        <v>1607</v>
      </c>
      <c r="C44" s="336">
        <v>3237</v>
      </c>
      <c r="D44" s="310">
        <v>6535</v>
      </c>
      <c r="E44" s="310"/>
      <c r="F44" s="310">
        <v>1680</v>
      </c>
      <c r="G44" s="310">
        <v>3147</v>
      </c>
      <c r="H44" s="310">
        <v>6306</v>
      </c>
    </row>
    <row r="45" spans="1:8" x14ac:dyDescent="0.2">
      <c r="A45" s="337" t="s">
        <v>518</v>
      </c>
      <c r="B45" s="310">
        <v>201</v>
      </c>
      <c r="C45" s="336">
        <v>348</v>
      </c>
      <c r="D45" s="310">
        <v>669</v>
      </c>
      <c r="E45" s="310"/>
      <c r="F45" s="310">
        <v>460</v>
      </c>
      <c r="G45" s="310">
        <v>846</v>
      </c>
      <c r="H45" s="310">
        <v>1366</v>
      </c>
    </row>
    <row r="46" spans="1:8" x14ac:dyDescent="0.2">
      <c r="A46" s="337" t="s">
        <v>519</v>
      </c>
      <c r="B46" s="310"/>
      <c r="C46" s="336"/>
      <c r="D46" s="310"/>
      <c r="E46" s="310"/>
      <c r="F46" s="310"/>
      <c r="G46" s="310"/>
      <c r="H46" s="310"/>
    </row>
    <row r="47" spans="1:8" x14ac:dyDescent="0.2">
      <c r="A47" s="344" t="s">
        <v>520</v>
      </c>
      <c r="B47" s="310">
        <v>10</v>
      </c>
      <c r="C47" s="336">
        <v>20</v>
      </c>
      <c r="D47" s="310">
        <v>27</v>
      </c>
      <c r="E47" s="310"/>
      <c r="F47" s="310">
        <v>17</v>
      </c>
      <c r="G47" s="310">
        <v>94</v>
      </c>
      <c r="H47" s="310">
        <v>116</v>
      </c>
    </row>
    <row r="48" spans="1:8" x14ac:dyDescent="0.2">
      <c r="A48" s="343" t="s">
        <v>521</v>
      </c>
      <c r="B48" s="310"/>
      <c r="C48" s="336"/>
      <c r="D48" s="310"/>
      <c r="E48" s="310"/>
      <c r="F48" s="310"/>
      <c r="G48" s="310"/>
      <c r="H48" s="310"/>
    </row>
    <row r="49" spans="1:8" x14ac:dyDescent="0.2">
      <c r="A49" s="337" t="s">
        <v>522</v>
      </c>
      <c r="B49" s="310">
        <v>45</v>
      </c>
      <c r="C49" s="336">
        <v>93</v>
      </c>
      <c r="D49" s="310">
        <v>89</v>
      </c>
      <c r="E49" s="310"/>
      <c r="F49" s="310">
        <v>43</v>
      </c>
      <c r="G49" s="310">
        <v>85</v>
      </c>
      <c r="H49" s="310">
        <v>177</v>
      </c>
    </row>
    <row r="50" spans="1:8" x14ac:dyDescent="0.2">
      <c r="A50" s="337" t="s">
        <v>523</v>
      </c>
      <c r="B50" s="310">
        <v>47</v>
      </c>
      <c r="C50" s="336">
        <v>94</v>
      </c>
      <c r="D50" s="310">
        <v>192</v>
      </c>
      <c r="E50" s="310"/>
      <c r="F50" s="310">
        <v>46</v>
      </c>
      <c r="G50" s="310">
        <v>90</v>
      </c>
      <c r="H50" s="310">
        <v>186</v>
      </c>
    </row>
    <row r="51" spans="1:8" x14ac:dyDescent="0.2">
      <c r="A51" s="337" t="s">
        <v>524</v>
      </c>
      <c r="B51" s="310">
        <v>3</v>
      </c>
      <c r="C51" s="336">
        <v>3</v>
      </c>
      <c r="D51" s="310">
        <v>3</v>
      </c>
      <c r="E51" s="310"/>
      <c r="F51" s="310">
        <v>0</v>
      </c>
      <c r="G51" s="310">
        <v>0</v>
      </c>
      <c r="H51" s="310">
        <v>0</v>
      </c>
    </row>
    <row r="52" spans="1:8" x14ac:dyDescent="0.2">
      <c r="A52" s="337" t="s">
        <v>525</v>
      </c>
      <c r="B52" s="310">
        <v>194</v>
      </c>
      <c r="C52" s="336">
        <v>485</v>
      </c>
      <c r="D52" s="310">
        <v>1217</v>
      </c>
      <c r="E52" s="310"/>
      <c r="F52" s="310">
        <v>276</v>
      </c>
      <c r="G52" s="310">
        <v>539</v>
      </c>
      <c r="H52" s="310">
        <v>1120</v>
      </c>
    </row>
    <row r="53" spans="1:8" x14ac:dyDescent="0.2">
      <c r="A53" s="337" t="s">
        <v>526</v>
      </c>
      <c r="B53" s="310">
        <v>751</v>
      </c>
      <c r="C53" s="336">
        <v>1502</v>
      </c>
      <c r="D53" s="310">
        <v>2984</v>
      </c>
      <c r="E53" s="310"/>
      <c r="F53" s="310">
        <v>702</v>
      </c>
      <c r="G53" s="310">
        <v>1404</v>
      </c>
      <c r="H53" s="310">
        <v>2754</v>
      </c>
    </row>
    <row r="54" spans="1:8" s="313" customFormat="1" x14ac:dyDescent="0.2">
      <c r="A54" s="343" t="s">
        <v>527</v>
      </c>
      <c r="B54" s="310"/>
      <c r="C54" s="336"/>
      <c r="D54" s="310"/>
      <c r="E54" s="310"/>
      <c r="F54" s="310"/>
      <c r="G54" s="310"/>
      <c r="H54" s="310"/>
    </row>
    <row r="55" spans="1:8" x14ac:dyDescent="0.2">
      <c r="A55" s="337" t="s">
        <v>528</v>
      </c>
      <c r="B55" s="310">
        <v>50</v>
      </c>
      <c r="C55" s="336">
        <v>98</v>
      </c>
      <c r="D55" s="310">
        <v>224</v>
      </c>
      <c r="E55" s="310"/>
      <c r="F55" s="310">
        <v>78</v>
      </c>
      <c r="G55" s="310">
        <v>212</v>
      </c>
      <c r="H55" s="310">
        <v>325</v>
      </c>
    </row>
    <row r="56" spans="1:8" x14ac:dyDescent="0.2">
      <c r="A56" s="337" t="s">
        <v>7</v>
      </c>
      <c r="B56" s="310">
        <v>58</v>
      </c>
      <c r="C56" s="336">
        <v>67</v>
      </c>
      <c r="D56" s="310">
        <v>246</v>
      </c>
      <c r="E56" s="310"/>
      <c r="F56" s="310">
        <v>58</v>
      </c>
      <c r="G56" s="310">
        <v>86</v>
      </c>
      <c r="H56" s="310">
        <v>127</v>
      </c>
    </row>
    <row r="57" spans="1:8" x14ac:dyDescent="0.2">
      <c r="A57" s="337" t="s">
        <v>529</v>
      </c>
      <c r="B57" s="310">
        <v>1</v>
      </c>
      <c r="C57" s="336">
        <v>1</v>
      </c>
      <c r="D57" s="310">
        <v>0</v>
      </c>
      <c r="E57" s="310"/>
      <c r="F57" s="310">
        <v>1</v>
      </c>
      <c r="G57" s="310">
        <v>1</v>
      </c>
      <c r="H57" s="310">
        <v>3</v>
      </c>
    </row>
    <row r="58" spans="1:8" x14ac:dyDescent="0.2">
      <c r="A58" s="337" t="s">
        <v>347</v>
      </c>
      <c r="B58" s="310">
        <v>179</v>
      </c>
      <c r="C58" s="336">
        <v>264</v>
      </c>
      <c r="D58" s="310">
        <v>563</v>
      </c>
      <c r="E58" s="310"/>
      <c r="F58" s="310">
        <v>63</v>
      </c>
      <c r="G58" s="310">
        <v>141</v>
      </c>
      <c r="H58" s="310">
        <v>337</v>
      </c>
    </row>
    <row r="59" spans="1:8" x14ac:dyDescent="0.2">
      <c r="A59" s="318" t="s">
        <v>530</v>
      </c>
      <c r="B59" s="312">
        <v>3145</v>
      </c>
      <c r="C59" s="342">
        <v>6213</v>
      </c>
      <c r="D59" s="312">
        <v>12749</v>
      </c>
      <c r="E59" s="312"/>
      <c r="F59" s="312">
        <v>3424</v>
      </c>
      <c r="G59" s="312">
        <v>6645</v>
      </c>
      <c r="H59" s="312">
        <v>12817</v>
      </c>
    </row>
    <row r="60" spans="1:8" x14ac:dyDescent="0.2">
      <c r="A60" s="331" t="s">
        <v>531</v>
      </c>
      <c r="B60" s="331"/>
      <c r="C60" s="332"/>
      <c r="D60" s="311"/>
      <c r="E60" s="311"/>
      <c r="F60" s="311"/>
      <c r="G60" s="311"/>
      <c r="H60" s="311"/>
    </row>
    <row r="61" spans="1:8" x14ac:dyDescent="0.2">
      <c r="A61" s="343" t="s">
        <v>527</v>
      </c>
      <c r="B61" s="343"/>
      <c r="C61" s="336"/>
      <c r="D61" s="310"/>
      <c r="E61" s="310"/>
      <c r="F61" s="310"/>
      <c r="G61" s="310"/>
      <c r="H61" s="310"/>
    </row>
    <row r="62" spans="1:8" x14ac:dyDescent="0.2">
      <c r="A62" s="337" t="s">
        <v>7</v>
      </c>
      <c r="B62" s="310">
        <v>433</v>
      </c>
      <c r="C62" s="336">
        <v>638</v>
      </c>
      <c r="D62" s="310">
        <v>3529</v>
      </c>
      <c r="E62" s="310"/>
      <c r="F62" s="310">
        <v>270</v>
      </c>
      <c r="G62" s="310">
        <v>484</v>
      </c>
      <c r="H62" s="310">
        <v>1701</v>
      </c>
    </row>
    <row r="63" spans="1:8" x14ac:dyDescent="0.2">
      <c r="A63" s="337" t="s">
        <v>347</v>
      </c>
      <c r="B63" s="310">
        <v>1</v>
      </c>
      <c r="C63" s="336">
        <v>15</v>
      </c>
      <c r="D63" s="310">
        <v>141</v>
      </c>
      <c r="E63" s="310"/>
      <c r="F63" s="310">
        <v>16</v>
      </c>
      <c r="G63" s="310">
        <v>50</v>
      </c>
      <c r="H63" s="310">
        <v>380</v>
      </c>
    </row>
    <row r="64" spans="1:8" x14ac:dyDescent="0.2">
      <c r="A64" s="318" t="s">
        <v>532</v>
      </c>
      <c r="B64" s="312">
        <v>434</v>
      </c>
      <c r="C64" s="342">
        <v>652</v>
      </c>
      <c r="D64" s="312">
        <v>3670</v>
      </c>
      <c r="E64" s="312"/>
      <c r="F64" s="312">
        <v>287</v>
      </c>
      <c r="G64" s="312">
        <v>534</v>
      </c>
      <c r="H64" s="312">
        <v>2081</v>
      </c>
    </row>
    <row r="65" spans="1:8" x14ac:dyDescent="0.2">
      <c r="A65" s="318" t="s">
        <v>533</v>
      </c>
      <c r="B65" s="312">
        <v>813</v>
      </c>
      <c r="C65" s="342">
        <v>1655</v>
      </c>
      <c r="D65" s="312">
        <v>3064</v>
      </c>
      <c r="E65" s="312"/>
      <c r="F65" s="312">
        <v>792</v>
      </c>
      <c r="G65" s="312">
        <v>1582</v>
      </c>
      <c r="H65" s="312">
        <v>3296</v>
      </c>
    </row>
    <row r="66" spans="1:8" x14ac:dyDescent="0.2">
      <c r="A66" s="331" t="s">
        <v>534</v>
      </c>
      <c r="B66" s="312">
        <v>87</v>
      </c>
      <c r="C66" s="342">
        <v>204</v>
      </c>
      <c r="D66" s="312">
        <v>348</v>
      </c>
      <c r="E66" s="312"/>
      <c r="F66" s="312">
        <v>70</v>
      </c>
      <c r="G66" s="312">
        <v>129</v>
      </c>
      <c r="H66" s="312">
        <v>333</v>
      </c>
    </row>
    <row r="67" spans="1:8" ht="11.25" customHeight="1" x14ac:dyDescent="0.2">
      <c r="A67" s="331" t="s">
        <v>535</v>
      </c>
      <c r="B67" s="310"/>
      <c r="C67" s="336"/>
      <c r="D67" s="310"/>
      <c r="E67" s="310"/>
      <c r="F67" s="310"/>
      <c r="G67" s="310"/>
      <c r="H67" s="310"/>
    </row>
    <row r="68" spans="1:8" x14ac:dyDescent="0.2">
      <c r="A68" s="337" t="s">
        <v>536</v>
      </c>
      <c r="B68" s="310">
        <v>146</v>
      </c>
      <c r="C68" s="336">
        <v>146</v>
      </c>
      <c r="D68" s="310">
        <v>205</v>
      </c>
      <c r="E68" s="310"/>
      <c r="F68" s="310">
        <v>79</v>
      </c>
      <c r="G68" s="310">
        <v>79</v>
      </c>
      <c r="H68" s="310">
        <v>145</v>
      </c>
    </row>
    <row r="69" spans="1:8" x14ac:dyDescent="0.2">
      <c r="A69" s="337" t="s">
        <v>537</v>
      </c>
      <c r="B69" s="310">
        <v>207</v>
      </c>
      <c r="C69" s="336">
        <v>392</v>
      </c>
      <c r="D69" s="310">
        <v>769</v>
      </c>
      <c r="E69" s="310"/>
      <c r="F69" s="310">
        <v>195</v>
      </c>
      <c r="G69" s="310">
        <v>342</v>
      </c>
      <c r="H69" s="310">
        <v>705</v>
      </c>
    </row>
    <row r="70" spans="1:8" x14ac:dyDescent="0.2">
      <c r="A70" s="331" t="s">
        <v>538</v>
      </c>
      <c r="B70" s="312">
        <v>353</v>
      </c>
      <c r="C70" s="342">
        <v>538</v>
      </c>
      <c r="D70" s="312">
        <v>974</v>
      </c>
      <c r="E70" s="312"/>
      <c r="F70" s="312">
        <v>273</v>
      </c>
      <c r="G70" s="312">
        <v>421</v>
      </c>
      <c r="H70" s="312">
        <v>850</v>
      </c>
    </row>
    <row r="71" spans="1:8" x14ac:dyDescent="0.2">
      <c r="A71" s="331" t="s">
        <v>539</v>
      </c>
      <c r="B71" s="310"/>
      <c r="C71" s="336"/>
      <c r="D71" s="310"/>
      <c r="E71" s="310"/>
      <c r="F71" s="310"/>
      <c r="G71" s="310"/>
      <c r="H71" s="310"/>
    </row>
    <row r="72" spans="1:8" x14ac:dyDescent="0.2">
      <c r="A72" s="337" t="s">
        <v>540</v>
      </c>
      <c r="B72" s="310">
        <v>2756</v>
      </c>
      <c r="C72" s="336">
        <v>5224</v>
      </c>
      <c r="D72" s="310">
        <v>8971</v>
      </c>
      <c r="E72" s="310"/>
      <c r="F72" s="310">
        <v>2073</v>
      </c>
      <c r="G72" s="310">
        <v>4234</v>
      </c>
      <c r="H72" s="310">
        <v>9079</v>
      </c>
    </row>
    <row r="73" spans="1:8" x14ac:dyDescent="0.2">
      <c r="A73" s="337" t="s">
        <v>272</v>
      </c>
      <c r="B73" s="310">
        <v>449</v>
      </c>
      <c r="C73" s="336">
        <v>945</v>
      </c>
      <c r="D73" s="310">
        <v>1730</v>
      </c>
      <c r="E73" s="310"/>
      <c r="F73" s="310">
        <v>430</v>
      </c>
      <c r="G73" s="310">
        <v>800</v>
      </c>
      <c r="H73" s="310">
        <v>1966</v>
      </c>
    </row>
    <row r="74" spans="1:8" x14ac:dyDescent="0.2">
      <c r="A74" s="331" t="s">
        <v>541</v>
      </c>
      <c r="B74" s="312">
        <v>3206</v>
      </c>
      <c r="C74" s="342">
        <v>6170</v>
      </c>
      <c r="D74" s="312">
        <v>10701</v>
      </c>
      <c r="E74" s="312"/>
      <c r="F74" s="312">
        <v>2503</v>
      </c>
      <c r="G74" s="312">
        <v>5033</v>
      </c>
      <c r="H74" s="312">
        <v>11045</v>
      </c>
    </row>
    <row r="75" spans="1:8" x14ac:dyDescent="0.2">
      <c r="A75" s="331" t="s">
        <v>542</v>
      </c>
      <c r="B75" s="310"/>
      <c r="C75" s="336"/>
      <c r="D75" s="310"/>
      <c r="E75" s="310"/>
      <c r="F75" s="310"/>
      <c r="G75" s="310"/>
      <c r="H75" s="310"/>
    </row>
    <row r="76" spans="1:8" ht="12.95" customHeight="1" x14ac:dyDescent="0.2">
      <c r="A76" s="337" t="s">
        <v>543</v>
      </c>
      <c r="B76" s="310">
        <v>52</v>
      </c>
      <c r="C76" s="336">
        <v>99</v>
      </c>
      <c r="D76" s="310">
        <v>170</v>
      </c>
      <c r="E76" s="310"/>
      <c r="F76" s="310">
        <v>41</v>
      </c>
      <c r="G76" s="310">
        <v>77</v>
      </c>
      <c r="H76" s="310">
        <v>158</v>
      </c>
    </row>
    <row r="77" spans="1:8" ht="12.95" customHeight="1" x14ac:dyDescent="0.2">
      <c r="A77" s="337" t="s">
        <v>544</v>
      </c>
      <c r="B77" s="310">
        <v>58</v>
      </c>
      <c r="C77" s="336">
        <v>118</v>
      </c>
      <c r="D77" s="310">
        <v>229</v>
      </c>
      <c r="E77" s="310"/>
      <c r="F77" s="310">
        <v>53</v>
      </c>
      <c r="G77" s="310">
        <v>114</v>
      </c>
      <c r="H77" s="310">
        <v>248</v>
      </c>
    </row>
    <row r="78" spans="1:8" ht="12.95" customHeight="1" x14ac:dyDescent="0.2">
      <c r="A78" s="337" t="s">
        <v>545</v>
      </c>
      <c r="B78" s="310">
        <v>114</v>
      </c>
      <c r="C78" s="336">
        <v>186</v>
      </c>
      <c r="D78" s="310">
        <v>651</v>
      </c>
      <c r="E78" s="310"/>
      <c r="F78" s="310">
        <v>88</v>
      </c>
      <c r="G78" s="310">
        <v>179</v>
      </c>
      <c r="H78" s="310">
        <v>346</v>
      </c>
    </row>
    <row r="79" spans="1:8" x14ac:dyDescent="0.2">
      <c r="A79" s="331" t="s">
        <v>546</v>
      </c>
      <c r="B79" s="312">
        <v>223</v>
      </c>
      <c r="C79" s="342">
        <v>402</v>
      </c>
      <c r="D79" s="312">
        <v>1050</v>
      </c>
      <c r="E79" s="312"/>
      <c r="F79" s="312">
        <v>181</v>
      </c>
      <c r="G79" s="312">
        <v>371</v>
      </c>
      <c r="H79" s="312">
        <v>752</v>
      </c>
    </row>
    <row r="80" spans="1:8" x14ac:dyDescent="0.2">
      <c r="A80" s="331" t="s">
        <v>547</v>
      </c>
      <c r="B80" s="312">
        <v>12217</v>
      </c>
      <c r="C80" s="342">
        <v>23174</v>
      </c>
      <c r="D80" s="312">
        <v>45478</v>
      </c>
      <c r="E80" s="312"/>
      <c r="F80" s="312">
        <v>10516</v>
      </c>
      <c r="G80" s="312">
        <v>21377</v>
      </c>
      <c r="H80" s="312">
        <v>43601</v>
      </c>
    </row>
    <row r="81" spans="1:8" x14ac:dyDescent="0.2">
      <c r="A81" s="466" t="s">
        <v>451</v>
      </c>
      <c r="B81" s="466"/>
      <c r="C81" s="466"/>
      <c r="D81" s="466"/>
      <c r="E81" s="466"/>
      <c r="F81" s="466"/>
      <c r="G81" s="466"/>
      <c r="H81" s="466"/>
    </row>
    <row r="82" spans="1:8" x14ac:dyDescent="0.2">
      <c r="A82" s="466" t="s">
        <v>452</v>
      </c>
      <c r="B82" s="466"/>
      <c r="C82" s="466"/>
      <c r="D82" s="466"/>
      <c r="E82" s="466"/>
      <c r="F82" s="466"/>
      <c r="G82" s="466"/>
      <c r="H82" s="466"/>
    </row>
    <row r="83" spans="1:8" x14ac:dyDescent="0.2">
      <c r="A83" s="466" t="s">
        <v>560</v>
      </c>
      <c r="B83" s="466"/>
      <c r="C83" s="466"/>
      <c r="D83" s="466"/>
      <c r="E83" s="466"/>
      <c r="F83" s="466"/>
      <c r="G83" s="466"/>
      <c r="H83" s="466"/>
    </row>
    <row r="84" spans="1:8" x14ac:dyDescent="0.2">
      <c r="A84" s="466" t="s">
        <v>61</v>
      </c>
      <c r="B84" s="466"/>
      <c r="C84" s="466"/>
      <c r="D84" s="466"/>
      <c r="E84" s="466"/>
      <c r="F84" s="466"/>
      <c r="G84" s="466"/>
      <c r="H84" s="466"/>
    </row>
  </sheetData>
  <mergeCells count="8">
    <mergeCell ref="A81:H81"/>
    <mergeCell ref="A82:H82"/>
    <mergeCell ref="A83:H83"/>
    <mergeCell ref="A84:H84"/>
    <mergeCell ref="A2:H2"/>
    <mergeCell ref="A3:H3"/>
    <mergeCell ref="B4:D4"/>
    <mergeCell ref="F4:H4"/>
  </mergeCells>
  <pageMargins left="0.36" right="0.45" top="0.8" bottom="0.98425196850393704" header="0.51181102362204722" footer="0.51181102362204722"/>
  <pageSetup paperSize="9" scale="88" fitToHeight="0" orientation="portrait" r:id="rId1"/>
  <headerFooter alignWithMargins="0">
    <oddHeader>&amp;A</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2CA74-82E6-4A47-9B5A-9DF7CF754327}">
  <sheetPr>
    <pageSetUpPr fitToPage="1"/>
  </sheetPr>
  <dimension ref="A1:H80"/>
  <sheetViews>
    <sheetView showGridLines="0" zoomScaleNormal="100" workbookViewId="0"/>
  </sheetViews>
  <sheetFormatPr defaultColWidth="8" defaultRowHeight="12.75" x14ac:dyDescent="0.2"/>
  <cols>
    <col min="1" max="1" width="37" style="314" bestFit="1" customWidth="1"/>
    <col min="2" max="2" width="8.875" style="314" customWidth="1"/>
    <col min="3" max="4" width="9.375" style="314" customWidth="1"/>
    <col min="5" max="5" width="4" style="314" customWidth="1"/>
    <col min="6" max="6" width="9.125" style="314" customWidth="1"/>
    <col min="7" max="8" width="9.375" style="314" customWidth="1"/>
    <col min="9" max="16384" width="8" style="314"/>
  </cols>
  <sheetData>
    <row r="1" spans="1:8" x14ac:dyDescent="0.2">
      <c r="A1" s="314" t="s">
        <v>561</v>
      </c>
    </row>
    <row r="2" spans="1:8" ht="15.75" x14ac:dyDescent="0.25">
      <c r="A2" s="472" t="s">
        <v>548</v>
      </c>
      <c r="B2" s="472"/>
      <c r="C2" s="472"/>
      <c r="D2" s="472"/>
      <c r="E2" s="472"/>
      <c r="F2" s="472"/>
      <c r="G2" s="472"/>
      <c r="H2" s="472"/>
    </row>
    <row r="3" spans="1:8" x14ac:dyDescent="0.2">
      <c r="A3" s="473" t="s">
        <v>479</v>
      </c>
      <c r="B3" s="473"/>
      <c r="C3" s="473"/>
      <c r="D3" s="473"/>
      <c r="E3" s="473"/>
      <c r="F3" s="473"/>
      <c r="G3" s="473"/>
      <c r="H3" s="473"/>
    </row>
    <row r="4" spans="1:8" ht="13.5" customHeight="1" x14ac:dyDescent="0.2">
      <c r="A4" s="345"/>
      <c r="B4" s="474" t="s">
        <v>48</v>
      </c>
      <c r="C4" s="474"/>
      <c r="D4" s="474"/>
      <c r="E4" s="346"/>
      <c r="F4" s="474" t="s">
        <v>39</v>
      </c>
      <c r="G4" s="474"/>
      <c r="H4" s="474"/>
    </row>
    <row r="5" spans="1:8" ht="33.75" x14ac:dyDescent="0.2">
      <c r="A5" s="315"/>
      <c r="B5" s="347" t="s">
        <v>480</v>
      </c>
      <c r="C5" s="348" t="s">
        <v>238</v>
      </c>
      <c r="D5" s="327" t="s">
        <v>555</v>
      </c>
      <c r="E5" s="328"/>
      <c r="F5" s="347" t="s">
        <v>480</v>
      </c>
      <c r="G5" s="347" t="s">
        <v>238</v>
      </c>
      <c r="H5" s="308" t="s">
        <v>556</v>
      </c>
    </row>
    <row r="6" spans="1:8" x14ac:dyDescent="0.2">
      <c r="A6" s="315"/>
      <c r="B6" s="349" t="s">
        <v>0</v>
      </c>
      <c r="C6" s="350" t="s">
        <v>0</v>
      </c>
      <c r="D6" s="349" t="s">
        <v>0</v>
      </c>
      <c r="E6" s="351"/>
      <c r="F6" s="349" t="s">
        <v>0</v>
      </c>
      <c r="G6" s="349" t="s">
        <v>0</v>
      </c>
      <c r="H6" s="349" t="s">
        <v>0</v>
      </c>
    </row>
    <row r="7" spans="1:8" ht="11.25" customHeight="1" x14ac:dyDescent="0.2">
      <c r="A7" s="318" t="s">
        <v>481</v>
      </c>
      <c r="B7" s="318"/>
      <c r="C7" s="352"/>
      <c r="D7" s="318"/>
      <c r="E7" s="315"/>
      <c r="F7" s="315"/>
      <c r="G7" s="315"/>
      <c r="H7" s="353"/>
    </row>
    <row r="8" spans="1:8" ht="11.25" customHeight="1" x14ac:dyDescent="0.2">
      <c r="A8" s="315" t="s">
        <v>549</v>
      </c>
      <c r="B8" s="315"/>
      <c r="C8" s="354"/>
      <c r="D8" s="315"/>
      <c r="E8" s="315"/>
      <c r="F8" s="315"/>
      <c r="G8" s="315"/>
      <c r="H8" s="355"/>
    </row>
    <row r="9" spans="1:8" x14ac:dyDescent="0.2">
      <c r="A9" s="356" t="s">
        <v>483</v>
      </c>
      <c r="B9" s="357">
        <v>1282</v>
      </c>
      <c r="C9" s="358">
        <v>2698</v>
      </c>
      <c r="D9" s="357">
        <v>5362</v>
      </c>
      <c r="E9" s="357"/>
      <c r="F9" s="357">
        <v>1198</v>
      </c>
      <c r="G9" s="357">
        <v>2473</v>
      </c>
      <c r="H9" s="357">
        <v>4902</v>
      </c>
    </row>
    <row r="10" spans="1:8" ht="11.25" customHeight="1" x14ac:dyDescent="0.2">
      <c r="A10" s="315" t="s">
        <v>484</v>
      </c>
      <c r="B10" s="316"/>
      <c r="C10" s="359"/>
      <c r="D10" s="316"/>
      <c r="E10" s="316"/>
      <c r="F10" s="316"/>
      <c r="G10" s="316"/>
      <c r="H10" s="316"/>
    </row>
    <row r="11" spans="1:8" x14ac:dyDescent="0.2">
      <c r="A11" s="356" t="s">
        <v>485</v>
      </c>
      <c r="B11" s="357">
        <v>624</v>
      </c>
      <c r="C11" s="358">
        <v>787</v>
      </c>
      <c r="D11" s="357">
        <v>754</v>
      </c>
      <c r="E11" s="357"/>
      <c r="F11" s="357">
        <v>40</v>
      </c>
      <c r="G11" s="357">
        <v>687</v>
      </c>
      <c r="H11" s="357">
        <v>713</v>
      </c>
    </row>
    <row r="12" spans="1:8" x14ac:dyDescent="0.2">
      <c r="A12" s="360" t="s">
        <v>486</v>
      </c>
      <c r="B12" s="357">
        <v>683</v>
      </c>
      <c r="C12" s="358">
        <v>1198</v>
      </c>
      <c r="D12" s="357">
        <v>2166</v>
      </c>
      <c r="E12" s="357"/>
      <c r="F12" s="357">
        <v>554</v>
      </c>
      <c r="G12" s="357">
        <v>1078</v>
      </c>
      <c r="H12" s="357">
        <v>2113</v>
      </c>
    </row>
    <row r="13" spans="1:8" x14ac:dyDescent="0.2">
      <c r="A13" s="360" t="s">
        <v>550</v>
      </c>
      <c r="B13" s="357">
        <v>9</v>
      </c>
      <c r="C13" s="358">
        <v>17</v>
      </c>
      <c r="D13" s="357">
        <v>30</v>
      </c>
      <c r="E13" s="357"/>
      <c r="F13" s="357">
        <v>7</v>
      </c>
      <c r="G13" s="357">
        <v>14</v>
      </c>
      <c r="H13" s="357">
        <v>29</v>
      </c>
    </row>
    <row r="14" spans="1:8" x14ac:dyDescent="0.2">
      <c r="A14" s="360" t="s">
        <v>488</v>
      </c>
      <c r="B14" s="357">
        <v>96</v>
      </c>
      <c r="C14" s="358">
        <v>175</v>
      </c>
      <c r="D14" s="357">
        <v>161</v>
      </c>
      <c r="E14" s="357"/>
      <c r="F14" s="357">
        <v>69</v>
      </c>
      <c r="G14" s="357">
        <v>100</v>
      </c>
      <c r="H14" s="357">
        <v>317</v>
      </c>
    </row>
    <row r="15" spans="1:8" x14ac:dyDescent="0.2">
      <c r="A15" s="356" t="s">
        <v>489</v>
      </c>
      <c r="B15" s="357">
        <v>788</v>
      </c>
      <c r="C15" s="358">
        <v>1390</v>
      </c>
      <c r="D15" s="357">
        <v>2357</v>
      </c>
      <c r="E15" s="357"/>
      <c r="F15" s="357">
        <v>631</v>
      </c>
      <c r="G15" s="357">
        <v>1192</v>
      </c>
      <c r="H15" s="357">
        <v>2459</v>
      </c>
    </row>
    <row r="16" spans="1:8" x14ac:dyDescent="0.2">
      <c r="A16" s="360" t="s">
        <v>490</v>
      </c>
      <c r="B16" s="361" t="s">
        <v>562</v>
      </c>
      <c r="C16" s="362" t="s">
        <v>562</v>
      </c>
      <c r="D16" s="361" t="s">
        <v>562</v>
      </c>
      <c r="E16" s="363"/>
      <c r="F16" s="361" t="s">
        <v>562</v>
      </c>
      <c r="G16" s="361" t="s">
        <v>562</v>
      </c>
      <c r="H16" s="361" t="s">
        <v>563</v>
      </c>
    </row>
    <row r="17" spans="1:8" x14ac:dyDescent="0.2">
      <c r="A17" s="360" t="s">
        <v>491</v>
      </c>
      <c r="B17" s="316">
        <v>73</v>
      </c>
      <c r="C17" s="359">
        <v>93</v>
      </c>
      <c r="D17" s="316">
        <v>95</v>
      </c>
      <c r="E17" s="316"/>
      <c r="F17" s="316">
        <v>19</v>
      </c>
      <c r="G17" s="316">
        <v>88</v>
      </c>
      <c r="H17" s="316">
        <v>89</v>
      </c>
    </row>
    <row r="18" spans="1:8" x14ac:dyDescent="0.2">
      <c r="A18" s="364" t="s">
        <v>492</v>
      </c>
      <c r="B18" s="316">
        <v>37</v>
      </c>
      <c r="C18" s="359">
        <v>51</v>
      </c>
      <c r="D18" s="316">
        <v>60</v>
      </c>
      <c r="E18" s="316"/>
      <c r="F18" s="316">
        <v>36</v>
      </c>
      <c r="G18" s="316">
        <v>48</v>
      </c>
      <c r="H18" s="316">
        <v>53</v>
      </c>
    </row>
    <row r="19" spans="1:8" x14ac:dyDescent="0.2">
      <c r="A19" s="360" t="s">
        <v>493</v>
      </c>
      <c r="B19" s="316">
        <v>146</v>
      </c>
      <c r="C19" s="359">
        <v>273</v>
      </c>
      <c r="D19" s="316">
        <v>393</v>
      </c>
      <c r="E19" s="316"/>
      <c r="F19" s="316">
        <v>135</v>
      </c>
      <c r="G19" s="316">
        <v>264</v>
      </c>
      <c r="H19" s="316">
        <v>395</v>
      </c>
    </row>
    <row r="20" spans="1:8" x14ac:dyDescent="0.2">
      <c r="A20" s="360" t="s">
        <v>494</v>
      </c>
      <c r="B20" s="316">
        <v>1</v>
      </c>
      <c r="C20" s="359">
        <v>3</v>
      </c>
      <c r="D20" s="316">
        <v>7</v>
      </c>
      <c r="E20" s="316"/>
      <c r="F20" s="361" t="s">
        <v>563</v>
      </c>
      <c r="G20" s="316">
        <v>3</v>
      </c>
      <c r="H20" s="316">
        <v>6</v>
      </c>
    </row>
    <row r="21" spans="1:8" x14ac:dyDescent="0.2">
      <c r="A21" s="360" t="s">
        <v>495</v>
      </c>
      <c r="B21" s="316">
        <v>18</v>
      </c>
      <c r="C21" s="359">
        <v>33</v>
      </c>
      <c r="D21" s="316">
        <v>50</v>
      </c>
      <c r="E21" s="316"/>
      <c r="F21" s="316">
        <v>22</v>
      </c>
      <c r="G21" s="316">
        <v>40</v>
      </c>
      <c r="H21" s="316">
        <v>70</v>
      </c>
    </row>
    <row r="22" spans="1:8" x14ac:dyDescent="0.2">
      <c r="A22" s="356" t="s">
        <v>496</v>
      </c>
      <c r="B22" s="357">
        <v>275</v>
      </c>
      <c r="C22" s="358">
        <v>453</v>
      </c>
      <c r="D22" s="357">
        <v>604</v>
      </c>
      <c r="E22" s="357"/>
      <c r="F22" s="357">
        <v>212</v>
      </c>
      <c r="G22" s="357">
        <v>443</v>
      </c>
      <c r="H22" s="357">
        <v>613</v>
      </c>
    </row>
    <row r="23" spans="1:8" ht="11.25" customHeight="1" x14ac:dyDescent="0.2">
      <c r="A23" s="315" t="s">
        <v>497</v>
      </c>
      <c r="B23" s="316"/>
      <c r="C23" s="359"/>
      <c r="D23" s="316"/>
      <c r="E23" s="316"/>
      <c r="F23" s="316"/>
      <c r="G23" s="316"/>
      <c r="H23" s="316"/>
    </row>
    <row r="24" spans="1:8" x14ac:dyDescent="0.2">
      <c r="A24" s="360" t="s">
        <v>499</v>
      </c>
      <c r="B24" s="361" t="s">
        <v>563</v>
      </c>
      <c r="C24" s="362" t="s">
        <v>563</v>
      </c>
      <c r="D24" s="361" t="s">
        <v>563</v>
      </c>
      <c r="E24" s="363"/>
      <c r="F24" s="361" t="s">
        <v>563</v>
      </c>
      <c r="G24" s="361" t="s">
        <v>563</v>
      </c>
      <c r="H24" s="361" t="s">
        <v>563</v>
      </c>
    </row>
    <row r="25" spans="1:8" x14ac:dyDescent="0.2">
      <c r="A25" s="360" t="s">
        <v>500</v>
      </c>
      <c r="B25" s="316">
        <v>15</v>
      </c>
      <c r="C25" s="359">
        <v>30</v>
      </c>
      <c r="D25" s="316">
        <v>54</v>
      </c>
      <c r="E25" s="316"/>
      <c r="F25" s="316">
        <v>14</v>
      </c>
      <c r="G25" s="316">
        <v>24</v>
      </c>
      <c r="H25" s="316">
        <v>56</v>
      </c>
    </row>
    <row r="26" spans="1:8" ht="11.25" customHeight="1" x14ac:dyDescent="0.2">
      <c r="A26" s="360" t="s">
        <v>551</v>
      </c>
      <c r="B26" s="316">
        <v>20</v>
      </c>
      <c r="C26" s="359">
        <v>38</v>
      </c>
      <c r="D26" s="316">
        <v>74</v>
      </c>
      <c r="E26" s="316"/>
      <c r="F26" s="316">
        <v>23</v>
      </c>
      <c r="G26" s="316">
        <v>40</v>
      </c>
      <c r="H26" s="316">
        <v>78</v>
      </c>
    </row>
    <row r="27" spans="1:8" x14ac:dyDescent="0.2">
      <c r="A27" s="356" t="s">
        <v>502</v>
      </c>
      <c r="B27" s="357">
        <v>35</v>
      </c>
      <c r="C27" s="358">
        <v>68</v>
      </c>
      <c r="D27" s="357">
        <v>128</v>
      </c>
      <c r="E27" s="357"/>
      <c r="F27" s="357">
        <v>37</v>
      </c>
      <c r="G27" s="357">
        <v>64</v>
      </c>
      <c r="H27" s="357">
        <v>134</v>
      </c>
    </row>
    <row r="28" spans="1:8" x14ac:dyDescent="0.2">
      <c r="A28" s="360" t="s">
        <v>503</v>
      </c>
      <c r="B28" s="316">
        <v>243</v>
      </c>
      <c r="C28" s="359">
        <v>510</v>
      </c>
      <c r="D28" s="316">
        <v>979</v>
      </c>
      <c r="E28" s="316"/>
      <c r="F28" s="316">
        <v>252</v>
      </c>
      <c r="G28" s="316">
        <v>517</v>
      </c>
      <c r="H28" s="316">
        <v>945</v>
      </c>
    </row>
    <row r="29" spans="1:8" x14ac:dyDescent="0.2">
      <c r="A29" s="360" t="s">
        <v>347</v>
      </c>
      <c r="B29" s="316">
        <v>5</v>
      </c>
      <c r="C29" s="359">
        <v>10</v>
      </c>
      <c r="D29" s="316">
        <v>20</v>
      </c>
      <c r="E29" s="316"/>
      <c r="F29" s="316">
        <v>5</v>
      </c>
      <c r="G29" s="316">
        <v>11</v>
      </c>
      <c r="H29" s="316">
        <v>21</v>
      </c>
    </row>
    <row r="30" spans="1:8" x14ac:dyDescent="0.2">
      <c r="A30" s="356" t="s">
        <v>504</v>
      </c>
      <c r="B30" s="357">
        <v>248</v>
      </c>
      <c r="C30" s="358">
        <v>520</v>
      </c>
      <c r="D30" s="357">
        <v>1000</v>
      </c>
      <c r="E30" s="357"/>
      <c r="F30" s="357">
        <v>257</v>
      </c>
      <c r="G30" s="357">
        <v>528</v>
      </c>
      <c r="H30" s="357">
        <v>967</v>
      </c>
    </row>
    <row r="31" spans="1:8" x14ac:dyDescent="0.2">
      <c r="A31" s="365" t="s">
        <v>505</v>
      </c>
      <c r="B31" s="357">
        <v>0</v>
      </c>
      <c r="C31" s="358">
        <v>0</v>
      </c>
      <c r="D31" s="357">
        <v>0</v>
      </c>
      <c r="E31" s="357"/>
      <c r="F31" s="357">
        <v>0</v>
      </c>
      <c r="G31" s="366" t="s">
        <v>564</v>
      </c>
      <c r="H31" s="366" t="s">
        <v>564</v>
      </c>
    </row>
    <row r="32" spans="1:8" ht="11.25" customHeight="1" x14ac:dyDescent="0.2">
      <c r="A32" s="315" t="s">
        <v>506</v>
      </c>
      <c r="B32" s="316"/>
      <c r="C32" s="359"/>
      <c r="D32" s="316"/>
      <c r="E32" s="316"/>
      <c r="F32" s="316"/>
      <c r="G32" s="316"/>
      <c r="H32" s="316"/>
    </row>
    <row r="33" spans="1:8" x14ac:dyDescent="0.2">
      <c r="A33" s="360" t="s">
        <v>507</v>
      </c>
      <c r="B33" s="316">
        <v>183</v>
      </c>
      <c r="C33" s="359">
        <v>367</v>
      </c>
      <c r="D33" s="316">
        <v>737</v>
      </c>
      <c r="E33" s="316"/>
      <c r="F33" s="316">
        <v>156</v>
      </c>
      <c r="G33" s="316">
        <v>310</v>
      </c>
      <c r="H33" s="316">
        <v>671</v>
      </c>
    </row>
    <row r="34" spans="1:8" x14ac:dyDescent="0.2">
      <c r="A34" s="360" t="s">
        <v>508</v>
      </c>
      <c r="B34" s="316">
        <v>2</v>
      </c>
      <c r="C34" s="359">
        <v>5</v>
      </c>
      <c r="D34" s="316">
        <v>8</v>
      </c>
      <c r="E34" s="316"/>
      <c r="F34" s="316">
        <v>2</v>
      </c>
      <c r="G34" s="316">
        <v>4</v>
      </c>
      <c r="H34" s="316">
        <v>11</v>
      </c>
    </row>
    <row r="35" spans="1:8" x14ac:dyDescent="0.2">
      <c r="A35" s="360" t="s">
        <v>509</v>
      </c>
      <c r="B35" s="316">
        <v>306</v>
      </c>
      <c r="C35" s="359">
        <v>628</v>
      </c>
      <c r="D35" s="316">
        <v>1263</v>
      </c>
      <c r="E35" s="316"/>
      <c r="F35" s="316">
        <v>283</v>
      </c>
      <c r="G35" s="316">
        <v>588</v>
      </c>
      <c r="H35" s="316">
        <v>1205</v>
      </c>
    </row>
    <row r="36" spans="1:8" x14ac:dyDescent="0.2">
      <c r="A36" s="360" t="s">
        <v>552</v>
      </c>
      <c r="B36" s="316">
        <v>10</v>
      </c>
      <c r="C36" s="359">
        <v>20</v>
      </c>
      <c r="D36" s="316">
        <v>36</v>
      </c>
      <c r="E36" s="316"/>
      <c r="F36" s="316">
        <v>9</v>
      </c>
      <c r="G36" s="316">
        <v>19</v>
      </c>
      <c r="H36" s="316">
        <v>37</v>
      </c>
    </row>
    <row r="37" spans="1:8" x14ac:dyDescent="0.2">
      <c r="A37" s="356" t="s">
        <v>511</v>
      </c>
      <c r="B37" s="357">
        <v>502</v>
      </c>
      <c r="C37" s="358">
        <v>1021</v>
      </c>
      <c r="D37" s="357">
        <v>2043</v>
      </c>
      <c r="E37" s="357"/>
      <c r="F37" s="357">
        <v>450</v>
      </c>
      <c r="G37" s="357">
        <v>921</v>
      </c>
      <c r="H37" s="357">
        <v>1924</v>
      </c>
    </row>
    <row r="38" spans="1:8" x14ac:dyDescent="0.2">
      <c r="A38" s="367" t="s">
        <v>512</v>
      </c>
      <c r="B38" s="366" t="s">
        <v>564</v>
      </c>
      <c r="C38" s="358">
        <v>45</v>
      </c>
      <c r="D38" s="357">
        <v>41</v>
      </c>
      <c r="E38" s="357"/>
      <c r="F38" s="366" t="s">
        <v>564</v>
      </c>
      <c r="G38" s="357">
        <v>41</v>
      </c>
      <c r="H38" s="357">
        <v>41</v>
      </c>
    </row>
    <row r="39" spans="1:8" x14ac:dyDescent="0.2">
      <c r="A39" s="367" t="s">
        <v>513</v>
      </c>
      <c r="B39" s="357">
        <v>25</v>
      </c>
      <c r="C39" s="358">
        <v>46</v>
      </c>
      <c r="D39" s="357">
        <v>78</v>
      </c>
      <c r="E39" s="357"/>
      <c r="F39" s="357">
        <v>23</v>
      </c>
      <c r="G39" s="357">
        <v>43</v>
      </c>
      <c r="H39" s="357">
        <v>91</v>
      </c>
    </row>
    <row r="40" spans="1:8" x14ac:dyDescent="0.2">
      <c r="A40" s="318" t="s">
        <v>514</v>
      </c>
      <c r="B40" s="368">
        <v>3778</v>
      </c>
      <c r="C40" s="369">
        <v>7026</v>
      </c>
      <c r="D40" s="368">
        <v>12365</v>
      </c>
      <c r="E40" s="368"/>
      <c r="F40" s="368">
        <v>2848</v>
      </c>
      <c r="G40" s="368">
        <v>6392</v>
      </c>
      <c r="H40" s="368">
        <v>11843</v>
      </c>
    </row>
    <row r="41" spans="1:8" ht="11.25" customHeight="1" x14ac:dyDescent="0.2">
      <c r="A41" s="318" t="s">
        <v>515</v>
      </c>
      <c r="B41" s="316"/>
      <c r="C41" s="359"/>
      <c r="D41" s="316"/>
      <c r="E41" s="316"/>
      <c r="F41" s="316"/>
      <c r="G41" s="316"/>
      <c r="H41" s="316"/>
    </row>
    <row r="42" spans="1:8" ht="11.25" customHeight="1" x14ac:dyDescent="0.2">
      <c r="A42" s="370" t="s">
        <v>516</v>
      </c>
      <c r="B42" s="316"/>
      <c r="C42" s="359"/>
      <c r="D42" s="316"/>
      <c r="E42" s="316"/>
      <c r="F42" s="316"/>
      <c r="G42" s="316"/>
      <c r="H42" s="316"/>
    </row>
    <row r="43" spans="1:8" x14ac:dyDescent="0.2">
      <c r="A43" s="360" t="s">
        <v>517</v>
      </c>
      <c r="B43" s="316">
        <v>1607</v>
      </c>
      <c r="C43" s="359">
        <v>3237</v>
      </c>
      <c r="D43" s="316">
        <v>6535</v>
      </c>
      <c r="E43" s="316"/>
      <c r="F43" s="316">
        <v>1680</v>
      </c>
      <c r="G43" s="316">
        <v>3147</v>
      </c>
      <c r="H43" s="316">
        <v>6306</v>
      </c>
    </row>
    <row r="44" spans="1:8" x14ac:dyDescent="0.2">
      <c r="A44" s="360" t="s">
        <v>518</v>
      </c>
      <c r="B44" s="316">
        <v>201</v>
      </c>
      <c r="C44" s="359">
        <v>348</v>
      </c>
      <c r="D44" s="316">
        <v>669</v>
      </c>
      <c r="E44" s="316"/>
      <c r="F44" s="316">
        <v>460</v>
      </c>
      <c r="G44" s="316">
        <v>846</v>
      </c>
      <c r="H44" s="316">
        <v>1366</v>
      </c>
    </row>
    <row r="45" spans="1:8" x14ac:dyDescent="0.2">
      <c r="A45" s="360" t="s">
        <v>519</v>
      </c>
      <c r="B45" s="316"/>
      <c r="C45" s="359"/>
      <c r="D45" s="316"/>
      <c r="E45" s="316"/>
      <c r="F45" s="316"/>
      <c r="G45" s="316"/>
      <c r="H45" s="316"/>
    </row>
    <row r="46" spans="1:8" x14ac:dyDescent="0.2">
      <c r="A46" s="371" t="s">
        <v>520</v>
      </c>
      <c r="B46" s="316">
        <v>10</v>
      </c>
      <c r="C46" s="359">
        <v>20</v>
      </c>
      <c r="D46" s="316">
        <v>27</v>
      </c>
      <c r="E46" s="316"/>
      <c r="F46" s="316">
        <v>17</v>
      </c>
      <c r="G46" s="316">
        <v>94</v>
      </c>
      <c r="H46" s="316">
        <v>116</v>
      </c>
    </row>
    <row r="47" spans="1:8" ht="11.25" customHeight="1" x14ac:dyDescent="0.2">
      <c r="A47" s="370" t="s">
        <v>553</v>
      </c>
      <c r="B47" s="316"/>
      <c r="C47" s="359"/>
      <c r="D47" s="316"/>
      <c r="E47" s="316"/>
      <c r="F47" s="316"/>
      <c r="G47" s="316"/>
      <c r="H47" s="316"/>
    </row>
    <row r="48" spans="1:8" x14ac:dyDescent="0.2">
      <c r="A48" s="360" t="s">
        <v>522</v>
      </c>
      <c r="B48" s="316">
        <v>45</v>
      </c>
      <c r="C48" s="359">
        <v>93</v>
      </c>
      <c r="D48" s="316">
        <v>89</v>
      </c>
      <c r="E48" s="316"/>
      <c r="F48" s="316">
        <v>43</v>
      </c>
      <c r="G48" s="316">
        <v>85</v>
      </c>
      <c r="H48" s="316">
        <v>177</v>
      </c>
    </row>
    <row r="49" spans="1:8" x14ac:dyDescent="0.2">
      <c r="A49" s="364" t="s">
        <v>523</v>
      </c>
      <c r="B49" s="316">
        <v>47</v>
      </c>
      <c r="C49" s="359">
        <v>94</v>
      </c>
      <c r="D49" s="316">
        <v>192</v>
      </c>
      <c r="E49" s="316"/>
      <c r="F49" s="316">
        <v>46</v>
      </c>
      <c r="G49" s="316">
        <v>90</v>
      </c>
      <c r="H49" s="316">
        <v>186</v>
      </c>
    </row>
    <row r="50" spans="1:8" x14ac:dyDescent="0.2">
      <c r="A50" s="364" t="s">
        <v>524</v>
      </c>
      <c r="B50" s="316">
        <v>3</v>
      </c>
      <c r="C50" s="359">
        <v>3</v>
      </c>
      <c r="D50" s="316">
        <v>3</v>
      </c>
      <c r="E50" s="316"/>
      <c r="F50" s="316">
        <v>0</v>
      </c>
      <c r="G50" s="316">
        <v>0</v>
      </c>
      <c r="H50" s="316">
        <v>0</v>
      </c>
    </row>
    <row r="51" spans="1:8" x14ac:dyDescent="0.2">
      <c r="A51" s="364" t="s">
        <v>525</v>
      </c>
      <c r="B51" s="316">
        <v>194</v>
      </c>
      <c r="C51" s="359">
        <v>485</v>
      </c>
      <c r="D51" s="316">
        <v>1217</v>
      </c>
      <c r="E51" s="316"/>
      <c r="F51" s="316">
        <v>276</v>
      </c>
      <c r="G51" s="316">
        <v>539</v>
      </c>
      <c r="H51" s="316">
        <v>1120</v>
      </c>
    </row>
    <row r="52" spans="1:8" x14ac:dyDescent="0.2">
      <c r="A52" s="364" t="s">
        <v>526</v>
      </c>
      <c r="B52" s="316">
        <v>751</v>
      </c>
      <c r="C52" s="359">
        <v>1502</v>
      </c>
      <c r="D52" s="316">
        <v>2984</v>
      </c>
      <c r="E52" s="316"/>
      <c r="F52" s="316">
        <v>702</v>
      </c>
      <c r="G52" s="316">
        <v>1404</v>
      </c>
      <c r="H52" s="316">
        <v>2754</v>
      </c>
    </row>
    <row r="53" spans="1:8" ht="11.25" customHeight="1" x14ac:dyDescent="0.2">
      <c r="A53" s="370" t="s">
        <v>527</v>
      </c>
      <c r="B53" s="316"/>
      <c r="C53" s="359"/>
      <c r="D53" s="316"/>
      <c r="E53" s="316"/>
      <c r="F53" s="316"/>
      <c r="G53" s="316"/>
      <c r="H53" s="316"/>
    </row>
    <row r="54" spans="1:8" x14ac:dyDescent="0.2">
      <c r="A54" s="360" t="s">
        <v>528</v>
      </c>
      <c r="B54" s="316">
        <v>50</v>
      </c>
      <c r="C54" s="359">
        <v>98</v>
      </c>
      <c r="D54" s="316">
        <v>224</v>
      </c>
      <c r="E54" s="316"/>
      <c r="F54" s="316">
        <v>78</v>
      </c>
      <c r="G54" s="316">
        <v>212</v>
      </c>
      <c r="H54" s="316">
        <v>325</v>
      </c>
    </row>
    <row r="55" spans="1:8" x14ac:dyDescent="0.2">
      <c r="A55" s="360" t="s">
        <v>7</v>
      </c>
      <c r="B55" s="316">
        <v>58</v>
      </c>
      <c r="C55" s="359">
        <v>67</v>
      </c>
      <c r="D55" s="316">
        <v>246</v>
      </c>
      <c r="E55" s="316"/>
      <c r="F55" s="316">
        <v>58</v>
      </c>
      <c r="G55" s="316">
        <v>86</v>
      </c>
      <c r="H55" s="316">
        <v>127</v>
      </c>
    </row>
    <row r="56" spans="1:8" x14ac:dyDescent="0.2">
      <c r="A56" s="360" t="s">
        <v>529</v>
      </c>
      <c r="B56" s="316">
        <v>1</v>
      </c>
      <c r="C56" s="359">
        <v>1</v>
      </c>
      <c r="D56" s="316">
        <v>0</v>
      </c>
      <c r="E56" s="316"/>
      <c r="F56" s="316">
        <v>1</v>
      </c>
      <c r="G56" s="316">
        <v>1</v>
      </c>
      <c r="H56" s="316">
        <v>3</v>
      </c>
    </row>
    <row r="57" spans="1:8" x14ac:dyDescent="0.2">
      <c r="A57" s="360" t="s">
        <v>347</v>
      </c>
      <c r="B57" s="316">
        <v>179</v>
      </c>
      <c r="C57" s="359">
        <v>264</v>
      </c>
      <c r="D57" s="316">
        <v>563</v>
      </c>
      <c r="E57" s="316"/>
      <c r="F57" s="316">
        <v>63</v>
      </c>
      <c r="G57" s="316">
        <v>141</v>
      </c>
      <c r="H57" s="316">
        <v>337</v>
      </c>
    </row>
    <row r="58" spans="1:8" ht="11.25" customHeight="1" x14ac:dyDescent="0.2">
      <c r="A58" s="318" t="s">
        <v>530</v>
      </c>
      <c r="B58" s="368">
        <v>3145</v>
      </c>
      <c r="C58" s="369">
        <v>6213</v>
      </c>
      <c r="D58" s="368">
        <v>12749</v>
      </c>
      <c r="E58" s="368"/>
      <c r="F58" s="368">
        <v>3424</v>
      </c>
      <c r="G58" s="368">
        <v>6645</v>
      </c>
      <c r="H58" s="368">
        <v>12817</v>
      </c>
    </row>
    <row r="59" spans="1:8" ht="11.25" customHeight="1" x14ac:dyDescent="0.2">
      <c r="A59" s="318" t="s">
        <v>531</v>
      </c>
      <c r="B59" s="318"/>
      <c r="C59" s="352"/>
      <c r="D59" s="318"/>
      <c r="E59" s="315"/>
      <c r="F59" s="315"/>
      <c r="G59" s="315"/>
      <c r="H59" s="355"/>
    </row>
    <row r="60" spans="1:8" ht="11.25" customHeight="1" x14ac:dyDescent="0.2">
      <c r="A60" s="370" t="s">
        <v>527</v>
      </c>
      <c r="B60" s="370"/>
      <c r="C60" s="359"/>
      <c r="D60" s="316"/>
      <c r="E60" s="317"/>
      <c r="F60" s="317"/>
      <c r="G60" s="316"/>
      <c r="H60" s="317"/>
    </row>
    <row r="61" spans="1:8" ht="12.95" customHeight="1" x14ac:dyDescent="0.2">
      <c r="A61" s="360" t="s">
        <v>7</v>
      </c>
      <c r="B61" s="316">
        <v>433</v>
      </c>
      <c r="C61" s="359">
        <v>638</v>
      </c>
      <c r="D61" s="316">
        <v>3529</v>
      </c>
      <c r="E61" s="316"/>
      <c r="F61" s="316">
        <v>270</v>
      </c>
      <c r="G61" s="316">
        <v>484</v>
      </c>
      <c r="H61" s="316">
        <v>1701</v>
      </c>
    </row>
    <row r="62" spans="1:8" ht="12.95" customHeight="1" x14ac:dyDescent="0.2">
      <c r="A62" s="360" t="s">
        <v>347</v>
      </c>
      <c r="B62" s="316">
        <v>1</v>
      </c>
      <c r="C62" s="359">
        <v>15</v>
      </c>
      <c r="D62" s="316">
        <v>141</v>
      </c>
      <c r="E62" s="316"/>
      <c r="F62" s="316">
        <v>16</v>
      </c>
      <c r="G62" s="316">
        <v>50</v>
      </c>
      <c r="H62" s="316">
        <v>380</v>
      </c>
    </row>
    <row r="63" spans="1:8" x14ac:dyDescent="0.2">
      <c r="A63" s="318" t="s">
        <v>532</v>
      </c>
      <c r="B63" s="368">
        <v>434</v>
      </c>
      <c r="C63" s="369">
        <v>652</v>
      </c>
      <c r="D63" s="368">
        <v>3670</v>
      </c>
      <c r="E63" s="368"/>
      <c r="F63" s="368">
        <v>287</v>
      </c>
      <c r="G63" s="368">
        <v>534</v>
      </c>
      <c r="H63" s="368">
        <v>2081</v>
      </c>
    </row>
    <row r="64" spans="1:8" x14ac:dyDescent="0.2">
      <c r="A64" s="318" t="s">
        <v>533</v>
      </c>
      <c r="B64" s="368">
        <v>10005</v>
      </c>
      <c r="C64" s="369">
        <v>20360</v>
      </c>
      <c r="D64" s="368">
        <v>41623</v>
      </c>
      <c r="E64" s="368"/>
      <c r="F64" s="368">
        <v>8834</v>
      </c>
      <c r="G64" s="368">
        <v>18551</v>
      </c>
      <c r="H64" s="368">
        <v>38400</v>
      </c>
    </row>
    <row r="65" spans="1:8" x14ac:dyDescent="0.2">
      <c r="A65" s="318" t="s">
        <v>534</v>
      </c>
      <c r="B65" s="368">
        <v>271</v>
      </c>
      <c r="C65" s="369">
        <v>537</v>
      </c>
      <c r="D65" s="368">
        <v>983</v>
      </c>
      <c r="E65" s="368"/>
      <c r="F65" s="368">
        <v>197</v>
      </c>
      <c r="G65" s="368">
        <v>366</v>
      </c>
      <c r="H65" s="368">
        <v>868</v>
      </c>
    </row>
    <row r="66" spans="1:8" x14ac:dyDescent="0.2">
      <c r="A66" s="318" t="s">
        <v>539</v>
      </c>
      <c r="B66" s="368"/>
      <c r="C66" s="369"/>
      <c r="D66" s="368"/>
      <c r="E66" s="368"/>
      <c r="F66" s="368"/>
      <c r="G66" s="368"/>
      <c r="H66" s="368"/>
    </row>
    <row r="67" spans="1:8" ht="12.95" customHeight="1" x14ac:dyDescent="0.2">
      <c r="A67" s="372" t="s">
        <v>540</v>
      </c>
      <c r="B67" s="316">
        <v>2756</v>
      </c>
      <c r="C67" s="359">
        <v>5224</v>
      </c>
      <c r="D67" s="316">
        <v>8971</v>
      </c>
      <c r="E67" s="316"/>
      <c r="F67" s="316">
        <v>2073</v>
      </c>
      <c r="G67" s="316">
        <v>4234</v>
      </c>
      <c r="H67" s="316">
        <v>9079</v>
      </c>
    </row>
    <row r="68" spans="1:8" ht="12.95" customHeight="1" x14ac:dyDescent="0.2">
      <c r="A68" s="372" t="s">
        <v>272</v>
      </c>
      <c r="B68" s="316">
        <v>449</v>
      </c>
      <c r="C68" s="359">
        <v>945</v>
      </c>
      <c r="D68" s="316">
        <v>1730</v>
      </c>
      <c r="E68" s="316"/>
      <c r="F68" s="316">
        <v>430</v>
      </c>
      <c r="G68" s="316">
        <v>800</v>
      </c>
      <c r="H68" s="316">
        <v>1966</v>
      </c>
    </row>
    <row r="69" spans="1:8" x14ac:dyDescent="0.2">
      <c r="A69" s="373" t="s">
        <v>554</v>
      </c>
      <c r="B69" s="368">
        <v>3206</v>
      </c>
      <c r="C69" s="369">
        <v>6170</v>
      </c>
      <c r="D69" s="368">
        <v>10701</v>
      </c>
      <c r="E69" s="368"/>
      <c r="F69" s="368">
        <v>2503</v>
      </c>
      <c r="G69" s="368">
        <v>5033</v>
      </c>
      <c r="H69" s="368">
        <v>11045</v>
      </c>
    </row>
    <row r="70" spans="1:8" ht="8.25" customHeight="1" x14ac:dyDescent="0.2">
      <c r="A70" s="315"/>
      <c r="B70" s="368"/>
      <c r="C70" s="369"/>
      <c r="D70" s="368"/>
      <c r="E70" s="368"/>
      <c r="F70" s="368"/>
      <c r="G70" s="368"/>
      <c r="H70" s="368"/>
    </row>
    <row r="71" spans="1:8" ht="11.25" customHeight="1" x14ac:dyDescent="0.2">
      <c r="A71" s="318" t="s">
        <v>542</v>
      </c>
      <c r="B71" s="368"/>
      <c r="C71" s="369"/>
      <c r="D71" s="368"/>
      <c r="E71" s="368"/>
      <c r="F71" s="368"/>
      <c r="G71" s="368"/>
      <c r="H71" s="368"/>
    </row>
    <row r="72" spans="1:8" ht="12.95" customHeight="1" x14ac:dyDescent="0.2">
      <c r="A72" s="360" t="s">
        <v>543</v>
      </c>
      <c r="B72" s="316">
        <v>52</v>
      </c>
      <c r="C72" s="359">
        <v>99</v>
      </c>
      <c r="D72" s="316">
        <v>170</v>
      </c>
      <c r="E72" s="316"/>
      <c r="F72" s="316">
        <v>41</v>
      </c>
      <c r="G72" s="316">
        <v>77</v>
      </c>
      <c r="H72" s="316">
        <v>158</v>
      </c>
    </row>
    <row r="73" spans="1:8" ht="12.95" customHeight="1" x14ac:dyDescent="0.2">
      <c r="A73" s="360" t="s">
        <v>544</v>
      </c>
      <c r="B73" s="316">
        <v>59</v>
      </c>
      <c r="C73" s="359">
        <v>120</v>
      </c>
      <c r="D73" s="316">
        <v>229</v>
      </c>
      <c r="E73" s="316"/>
      <c r="F73" s="316">
        <v>54</v>
      </c>
      <c r="G73" s="316">
        <v>115</v>
      </c>
      <c r="H73" s="316">
        <v>248</v>
      </c>
    </row>
    <row r="74" spans="1:8" ht="12.95" customHeight="1" x14ac:dyDescent="0.2">
      <c r="A74" s="360" t="s">
        <v>545</v>
      </c>
      <c r="B74" s="316">
        <v>280</v>
      </c>
      <c r="C74" s="359">
        <v>485</v>
      </c>
      <c r="D74" s="316">
        <v>1165</v>
      </c>
      <c r="E74" s="316"/>
      <c r="F74" s="316">
        <v>192</v>
      </c>
      <c r="G74" s="316">
        <v>399</v>
      </c>
      <c r="H74" s="316">
        <v>882</v>
      </c>
    </row>
    <row r="75" spans="1:8" x14ac:dyDescent="0.2">
      <c r="A75" s="318" t="s">
        <v>546</v>
      </c>
      <c r="B75" s="368">
        <v>391</v>
      </c>
      <c r="C75" s="369">
        <v>704</v>
      </c>
      <c r="D75" s="368">
        <v>1563</v>
      </c>
      <c r="E75" s="368"/>
      <c r="F75" s="368">
        <v>287</v>
      </c>
      <c r="G75" s="368">
        <v>591</v>
      </c>
      <c r="H75" s="368">
        <v>1288</v>
      </c>
    </row>
    <row r="76" spans="1:8" x14ac:dyDescent="0.2">
      <c r="A76" s="318" t="s">
        <v>547</v>
      </c>
      <c r="B76" s="368">
        <v>21231</v>
      </c>
      <c r="C76" s="369">
        <v>41663</v>
      </c>
      <c r="D76" s="368">
        <v>83654</v>
      </c>
      <c r="E76" s="368"/>
      <c r="F76" s="368">
        <v>18379</v>
      </c>
      <c r="G76" s="368">
        <v>38113</v>
      </c>
      <c r="H76" s="368">
        <v>78341</v>
      </c>
    </row>
    <row r="77" spans="1:8" x14ac:dyDescent="0.2">
      <c r="A77" s="470" t="s">
        <v>451</v>
      </c>
      <c r="B77" s="470"/>
      <c r="C77" s="470"/>
      <c r="D77" s="470"/>
      <c r="E77" s="470"/>
      <c r="F77" s="470"/>
      <c r="G77" s="470"/>
      <c r="H77" s="470"/>
    </row>
    <row r="78" spans="1:8" x14ac:dyDescent="0.2">
      <c r="A78" s="471" t="s">
        <v>452</v>
      </c>
      <c r="B78" s="471"/>
      <c r="C78" s="471"/>
      <c r="D78" s="471"/>
      <c r="E78" s="471"/>
      <c r="F78" s="471"/>
      <c r="G78" s="471"/>
      <c r="H78" s="471"/>
    </row>
    <row r="79" spans="1:8" x14ac:dyDescent="0.2">
      <c r="A79" s="470" t="s">
        <v>560</v>
      </c>
      <c r="B79" s="470"/>
      <c r="C79" s="470"/>
      <c r="D79" s="470"/>
      <c r="E79" s="470"/>
      <c r="F79" s="470"/>
      <c r="G79" s="470"/>
      <c r="H79" s="470"/>
    </row>
    <row r="80" spans="1:8" x14ac:dyDescent="0.2">
      <c r="A80" s="470" t="s">
        <v>61</v>
      </c>
      <c r="B80" s="470"/>
      <c r="C80" s="470"/>
      <c r="D80" s="470"/>
      <c r="E80" s="470"/>
      <c r="F80" s="470"/>
      <c r="G80" s="470"/>
      <c r="H80" s="470"/>
    </row>
  </sheetData>
  <mergeCells count="8">
    <mergeCell ref="A77:H77"/>
    <mergeCell ref="A78:H78"/>
    <mergeCell ref="A79:H79"/>
    <mergeCell ref="A80:H80"/>
    <mergeCell ref="A2:H2"/>
    <mergeCell ref="A3:H3"/>
    <mergeCell ref="B4:D4"/>
    <mergeCell ref="F4:H4"/>
  </mergeCells>
  <pageMargins left="0.6" right="0.35" top="0.47" bottom="0.77" header="0.18" footer="0.5"/>
  <pageSetup paperSize="9" scale="89" fitToHeight="0"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84CE8-AE50-439B-80B9-8BF576B81F38}">
  <dimension ref="A1:I22"/>
  <sheetViews>
    <sheetView showGridLines="0" zoomScaleNormal="100" workbookViewId="0"/>
  </sheetViews>
  <sheetFormatPr defaultColWidth="8" defaultRowHeight="11.25" x14ac:dyDescent="0.2"/>
  <cols>
    <col min="1" max="1" width="43.625" style="53" customWidth="1"/>
    <col min="2" max="4" width="9.375" style="53" customWidth="1"/>
    <col min="5" max="5" width="14.75" style="53" customWidth="1"/>
    <col min="6" max="16384" width="8" style="53"/>
  </cols>
  <sheetData>
    <row r="1" spans="1:9" ht="12.75" x14ac:dyDescent="0.2">
      <c r="A1" s="28" t="s">
        <v>225</v>
      </c>
    </row>
    <row r="2" spans="1:9" ht="15.75" x14ac:dyDescent="0.25">
      <c r="A2" s="475" t="s">
        <v>109</v>
      </c>
      <c r="B2" s="475"/>
      <c r="C2" s="475"/>
      <c r="D2" s="475"/>
      <c r="E2" s="76"/>
      <c r="F2" s="75"/>
      <c r="G2" s="75"/>
      <c r="H2" s="75"/>
    </row>
    <row r="3" spans="1:9" x14ac:dyDescent="0.2">
      <c r="A3" s="476"/>
      <c r="B3" s="77">
        <v>2023</v>
      </c>
      <c r="C3" s="78">
        <v>2022</v>
      </c>
      <c r="D3" s="78" t="s">
        <v>110</v>
      </c>
    </row>
    <row r="4" spans="1:9" x14ac:dyDescent="0.2">
      <c r="A4" s="477"/>
      <c r="B4" s="79" t="s">
        <v>0</v>
      </c>
      <c r="C4" s="80" t="s">
        <v>0</v>
      </c>
      <c r="D4" s="80" t="s">
        <v>0</v>
      </c>
    </row>
    <row r="5" spans="1:9" x14ac:dyDescent="0.2">
      <c r="A5" s="81" t="s">
        <v>111</v>
      </c>
      <c r="B5" s="79"/>
      <c r="C5" s="82"/>
      <c r="D5" s="82"/>
    </row>
    <row r="6" spans="1:9" ht="16.5" x14ac:dyDescent="0.2">
      <c r="A6" s="53" t="s">
        <v>112</v>
      </c>
      <c r="B6" s="83">
        <v>-28038.061399999999</v>
      </c>
      <c r="C6" s="84">
        <v>-24907.438999999998</v>
      </c>
      <c r="D6" s="84">
        <v>-3131</v>
      </c>
      <c r="F6" s="179"/>
    </row>
    <row r="7" spans="1:9" ht="12" x14ac:dyDescent="0.2">
      <c r="A7" s="53" t="s">
        <v>113</v>
      </c>
      <c r="B7" s="83">
        <v>27432.718199999999</v>
      </c>
      <c r="C7" s="84">
        <v>25541.329300000001</v>
      </c>
      <c r="D7" s="84">
        <v>1891</v>
      </c>
      <c r="F7" s="179"/>
    </row>
    <row r="8" spans="1:9" x14ac:dyDescent="0.2">
      <c r="A8" s="53" t="s">
        <v>114</v>
      </c>
      <c r="B8" s="83">
        <v>-137.80189999999999</v>
      </c>
      <c r="C8" s="84">
        <v>-10.748200000000001</v>
      </c>
      <c r="D8" s="84">
        <v>-127</v>
      </c>
      <c r="F8" s="179"/>
    </row>
    <row r="9" spans="1:9" ht="11.45" customHeight="1" x14ac:dyDescent="0.2">
      <c r="A9" s="81" t="s">
        <v>115</v>
      </c>
      <c r="B9" s="85">
        <v>-743.14509999999927</v>
      </c>
      <c r="C9" s="86">
        <v>623.14210000000276</v>
      </c>
      <c r="D9" s="86">
        <v>-1366</v>
      </c>
      <c r="F9" s="179"/>
    </row>
    <row r="10" spans="1:9" x14ac:dyDescent="0.2">
      <c r="B10" s="83"/>
      <c r="C10" s="84"/>
      <c r="D10" s="84"/>
      <c r="F10" s="179"/>
    </row>
    <row r="11" spans="1:9" x14ac:dyDescent="0.2">
      <c r="A11" s="53" t="s">
        <v>116</v>
      </c>
      <c r="B11" s="83">
        <v>9919.5605196299985</v>
      </c>
      <c r="C11" s="84">
        <v>8827</v>
      </c>
      <c r="D11" s="84">
        <v>1093</v>
      </c>
      <c r="E11" s="87"/>
      <c r="F11" s="179"/>
    </row>
    <row r="12" spans="1:9" x14ac:dyDescent="0.2">
      <c r="A12" s="88" t="s">
        <v>117</v>
      </c>
      <c r="B12" s="89">
        <v>9176.4154196299987</v>
      </c>
      <c r="C12" s="90">
        <v>9450.1421000000028</v>
      </c>
      <c r="D12" s="90">
        <v>-274</v>
      </c>
      <c r="F12" s="179"/>
    </row>
    <row r="13" spans="1:9" ht="11.25" customHeight="1" x14ac:dyDescent="0.2">
      <c r="A13" s="433" t="s">
        <v>226</v>
      </c>
      <c r="B13" s="433"/>
      <c r="C13" s="433"/>
      <c r="D13" s="433"/>
    </row>
    <row r="14" spans="1:9" x14ac:dyDescent="0.2">
      <c r="A14" s="433"/>
      <c r="B14" s="433"/>
      <c r="C14" s="433"/>
      <c r="D14" s="433"/>
    </row>
    <row r="15" spans="1:9" ht="12.75" x14ac:dyDescent="0.2">
      <c r="A15" s="433"/>
      <c r="B15" s="433"/>
      <c r="C15" s="433"/>
      <c r="D15" s="433"/>
      <c r="H15" s="91"/>
      <c r="I15" s="91"/>
    </row>
    <row r="16" spans="1:9" x14ac:dyDescent="0.2">
      <c r="A16" s="433"/>
      <c r="B16" s="433"/>
      <c r="C16" s="433"/>
      <c r="D16" s="433"/>
    </row>
    <row r="17" spans="1:4" x14ac:dyDescent="0.2">
      <c r="A17" s="433"/>
      <c r="B17" s="433"/>
      <c r="C17" s="433"/>
      <c r="D17" s="433"/>
    </row>
    <row r="18" spans="1:4" x14ac:dyDescent="0.2">
      <c r="A18" s="433" t="s">
        <v>224</v>
      </c>
      <c r="B18" s="433"/>
      <c r="C18" s="433"/>
      <c r="D18" s="433"/>
    </row>
    <row r="22" spans="1:4" x14ac:dyDescent="0.2">
      <c r="A22" s="93"/>
    </row>
  </sheetData>
  <mergeCells count="4">
    <mergeCell ref="A2:D2"/>
    <mergeCell ref="A3:A4"/>
    <mergeCell ref="A13:D17"/>
    <mergeCell ref="A18:D18"/>
  </mergeCells>
  <pageMargins left="0.75" right="0.75" top="1" bottom="1" header="0.5" footer="0.5"/>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57DEE-C319-4A33-8543-82F5043DD017}">
  <sheetPr>
    <pageSetUpPr fitToPage="1"/>
  </sheetPr>
  <dimension ref="A1:J52"/>
  <sheetViews>
    <sheetView showGridLines="0" zoomScaleNormal="100" workbookViewId="0"/>
  </sheetViews>
  <sheetFormatPr defaultColWidth="8" defaultRowHeight="11.25" x14ac:dyDescent="0.2"/>
  <cols>
    <col min="1" max="1" width="53.125" style="53" customWidth="1"/>
    <col min="2" max="2" width="10.25" style="53" bestFit="1" customWidth="1"/>
    <col min="3" max="4" width="9.875" style="95" customWidth="1"/>
    <col min="5" max="5" width="2" style="53" customWidth="1"/>
    <col min="6" max="16384" width="8" style="53"/>
  </cols>
  <sheetData>
    <row r="1" spans="1:9" ht="12.75" x14ac:dyDescent="0.2">
      <c r="A1" s="28" t="s">
        <v>227</v>
      </c>
    </row>
    <row r="2" spans="1:9" ht="15.75" x14ac:dyDescent="0.25">
      <c r="A2" s="475" t="s">
        <v>118</v>
      </c>
      <c r="B2" s="475"/>
      <c r="C2" s="475"/>
      <c r="D2" s="475"/>
      <c r="E2" s="75"/>
    </row>
    <row r="3" spans="1:9" ht="11.25" customHeight="1" x14ac:dyDescent="0.2">
      <c r="A3" s="478" t="s">
        <v>228</v>
      </c>
      <c r="B3" s="478"/>
      <c r="C3" s="478"/>
      <c r="D3" s="478"/>
      <c r="E3" s="94"/>
      <c r="F3" s="28"/>
    </row>
    <row r="4" spans="1:9" x14ac:dyDescent="0.2">
      <c r="A4" s="476"/>
      <c r="B4" s="96">
        <v>2023</v>
      </c>
      <c r="C4" s="78">
        <v>2022</v>
      </c>
      <c r="D4" s="97" t="s">
        <v>110</v>
      </c>
    </row>
    <row r="5" spans="1:9" x14ac:dyDescent="0.2">
      <c r="A5" s="477"/>
      <c r="B5" s="79" t="s">
        <v>0</v>
      </c>
      <c r="C5" s="98" t="s">
        <v>0</v>
      </c>
      <c r="D5" s="98" t="s">
        <v>0</v>
      </c>
      <c r="E5" s="80"/>
    </row>
    <row r="6" spans="1:9" x14ac:dyDescent="0.2">
      <c r="A6" s="99" t="s">
        <v>119</v>
      </c>
      <c r="B6" s="79"/>
      <c r="C6" s="100"/>
    </row>
    <row r="7" spans="1:9" x14ac:dyDescent="0.2">
      <c r="A7" s="101" t="s">
        <v>120</v>
      </c>
      <c r="B7" s="79"/>
      <c r="C7" s="100"/>
    </row>
    <row r="8" spans="1:9" x14ac:dyDescent="0.2">
      <c r="A8" s="102" t="s">
        <v>121</v>
      </c>
      <c r="B8" s="103">
        <v>5569</v>
      </c>
      <c r="C8" s="100">
        <v>5433</v>
      </c>
      <c r="D8" s="104">
        <v>135</v>
      </c>
      <c r="E8" s="104"/>
      <c r="G8" s="95"/>
      <c r="H8" s="95"/>
      <c r="I8" s="95"/>
    </row>
    <row r="9" spans="1:9" ht="11.25" customHeight="1" x14ac:dyDescent="0.2">
      <c r="A9" s="102" t="s">
        <v>122</v>
      </c>
      <c r="B9" s="103">
        <v>3898</v>
      </c>
      <c r="C9" s="100">
        <v>4022</v>
      </c>
      <c r="D9" s="104">
        <v>-124</v>
      </c>
      <c r="E9" s="104"/>
      <c r="G9" s="95"/>
      <c r="H9" s="95"/>
      <c r="I9" s="95"/>
    </row>
    <row r="10" spans="1:9" x14ac:dyDescent="0.2">
      <c r="A10" s="102" t="s">
        <v>123</v>
      </c>
      <c r="B10" s="103">
        <v>565</v>
      </c>
      <c r="C10" s="100">
        <v>569</v>
      </c>
      <c r="D10" s="104">
        <v>-4</v>
      </c>
      <c r="E10" s="104"/>
      <c r="G10" s="95"/>
      <c r="H10" s="95"/>
      <c r="I10" s="95"/>
    </row>
    <row r="11" spans="1:9" x14ac:dyDescent="0.2">
      <c r="A11" s="102" t="s">
        <v>124</v>
      </c>
      <c r="B11" s="103">
        <v>5726</v>
      </c>
      <c r="C11" s="100">
        <v>5583</v>
      </c>
      <c r="D11" s="104">
        <v>143</v>
      </c>
      <c r="E11" s="104"/>
      <c r="G11" s="95"/>
      <c r="H11" s="95"/>
      <c r="I11" s="95"/>
    </row>
    <row r="12" spans="1:9" x14ac:dyDescent="0.2">
      <c r="A12" s="102" t="s">
        <v>125</v>
      </c>
      <c r="B12" s="103">
        <v>834</v>
      </c>
      <c r="C12" s="100">
        <v>758</v>
      </c>
      <c r="D12" s="104">
        <v>75</v>
      </c>
      <c r="E12" s="104"/>
      <c r="G12" s="95"/>
      <c r="H12" s="95"/>
      <c r="I12" s="95"/>
    </row>
    <row r="13" spans="1:9" x14ac:dyDescent="0.2">
      <c r="A13" s="102" t="s">
        <v>126</v>
      </c>
      <c r="B13" s="103">
        <v>156</v>
      </c>
      <c r="C13" s="100">
        <v>199</v>
      </c>
      <c r="D13" s="104">
        <v>-43</v>
      </c>
      <c r="E13" s="104"/>
      <c r="F13" s="105"/>
      <c r="G13" s="95"/>
      <c r="H13" s="95"/>
      <c r="I13" s="95"/>
    </row>
    <row r="14" spans="1:9" x14ac:dyDescent="0.2">
      <c r="A14" s="101" t="s">
        <v>127</v>
      </c>
      <c r="B14" s="106">
        <v>16747</v>
      </c>
      <c r="C14" s="107">
        <v>16565</v>
      </c>
      <c r="D14" s="108">
        <v>182</v>
      </c>
      <c r="E14" s="108"/>
      <c r="G14" s="95"/>
      <c r="H14" s="95"/>
      <c r="I14" s="95"/>
    </row>
    <row r="15" spans="1:9" x14ac:dyDescent="0.2">
      <c r="A15" s="101" t="s">
        <v>128</v>
      </c>
      <c r="B15" s="109"/>
      <c r="C15" s="110"/>
      <c r="D15" s="111"/>
      <c r="E15" s="104"/>
      <c r="G15" s="95"/>
      <c r="H15" s="95"/>
      <c r="I15" s="95"/>
    </row>
    <row r="16" spans="1:9" ht="11.25" customHeight="1" x14ac:dyDescent="0.2">
      <c r="A16" s="102" t="s">
        <v>129</v>
      </c>
      <c r="B16" s="112">
        <v>0</v>
      </c>
      <c r="C16" s="100">
        <v>0</v>
      </c>
      <c r="D16" s="100">
        <v>0</v>
      </c>
      <c r="E16" s="104"/>
      <c r="G16" s="95"/>
      <c r="H16" s="95"/>
      <c r="I16" s="95"/>
    </row>
    <row r="17" spans="1:10" x14ac:dyDescent="0.2">
      <c r="A17" s="102" t="s">
        <v>130</v>
      </c>
      <c r="B17" s="103">
        <v>0</v>
      </c>
      <c r="C17" s="104">
        <v>0</v>
      </c>
      <c r="D17" s="104">
        <v>0</v>
      </c>
      <c r="E17" s="104"/>
      <c r="G17" s="95"/>
      <c r="H17" s="95"/>
      <c r="I17" s="95"/>
    </row>
    <row r="18" spans="1:10" ht="11.25" customHeight="1" x14ac:dyDescent="0.2">
      <c r="A18" s="102" t="s">
        <v>126</v>
      </c>
      <c r="B18" s="112">
        <v>6</v>
      </c>
      <c r="C18" s="100">
        <v>10</v>
      </c>
      <c r="D18" s="100">
        <v>-10</v>
      </c>
      <c r="E18" s="104"/>
      <c r="F18" s="113"/>
      <c r="G18" s="95"/>
      <c r="H18" s="95"/>
      <c r="I18" s="95"/>
    </row>
    <row r="19" spans="1:10" ht="11.25" customHeight="1" x14ac:dyDescent="0.2">
      <c r="A19" s="101" t="s">
        <v>131</v>
      </c>
      <c r="B19" s="114">
        <v>6</v>
      </c>
      <c r="C19" s="107">
        <v>10</v>
      </c>
      <c r="D19" s="107">
        <v>-10</v>
      </c>
      <c r="E19" s="108"/>
      <c r="G19" s="95"/>
      <c r="H19" s="95"/>
      <c r="I19" s="95"/>
    </row>
    <row r="20" spans="1:10" x14ac:dyDescent="0.2">
      <c r="A20" s="99" t="s">
        <v>132</v>
      </c>
      <c r="B20" s="117">
        <v>16753</v>
      </c>
      <c r="C20" s="118">
        <v>16575</v>
      </c>
      <c r="D20" s="119">
        <v>178</v>
      </c>
      <c r="E20" s="119"/>
      <c r="G20" s="95"/>
      <c r="H20" s="95"/>
      <c r="I20" s="95"/>
      <c r="J20" s="113"/>
    </row>
    <row r="21" spans="1:10" x14ac:dyDescent="0.2">
      <c r="A21" s="99" t="s">
        <v>133</v>
      </c>
      <c r="B21" s="109"/>
      <c r="C21" s="110"/>
      <c r="D21" s="111"/>
      <c r="E21" s="104"/>
      <c r="G21" s="95"/>
      <c r="H21" s="95"/>
      <c r="I21" s="95"/>
    </row>
    <row r="22" spans="1:10" x14ac:dyDescent="0.2">
      <c r="A22" s="101" t="s">
        <v>134</v>
      </c>
      <c r="B22" s="109"/>
      <c r="C22" s="110"/>
      <c r="D22" s="111"/>
      <c r="E22" s="104"/>
      <c r="G22" s="95"/>
      <c r="H22" s="95"/>
      <c r="I22" s="95"/>
    </row>
    <row r="23" spans="1:10" x14ac:dyDescent="0.2">
      <c r="A23" s="102" t="s">
        <v>135</v>
      </c>
      <c r="B23" s="103">
        <v>1727</v>
      </c>
      <c r="C23" s="100">
        <v>1468</v>
      </c>
      <c r="D23" s="104">
        <v>259</v>
      </c>
      <c r="E23" s="104"/>
      <c r="G23" s="95"/>
      <c r="H23" s="95"/>
      <c r="I23" s="95"/>
    </row>
    <row r="24" spans="1:10" x14ac:dyDescent="0.2">
      <c r="A24" s="102" t="s">
        <v>136</v>
      </c>
      <c r="B24" s="103">
        <v>14947</v>
      </c>
      <c r="C24" s="100">
        <v>14097</v>
      </c>
      <c r="D24" s="104">
        <v>850</v>
      </c>
      <c r="E24" s="104"/>
      <c r="G24" s="95"/>
      <c r="H24" s="95"/>
      <c r="I24" s="95"/>
    </row>
    <row r="25" spans="1:10" x14ac:dyDescent="0.2">
      <c r="A25" s="102" t="s">
        <v>137</v>
      </c>
      <c r="B25" s="103">
        <v>202</v>
      </c>
      <c r="C25" s="120">
        <v>230</v>
      </c>
      <c r="D25" s="104">
        <v>-28</v>
      </c>
      <c r="E25" s="104"/>
      <c r="G25" s="95"/>
      <c r="H25" s="95"/>
      <c r="I25" s="95"/>
    </row>
    <row r="26" spans="1:10" x14ac:dyDescent="0.2">
      <c r="A26" s="101" t="s">
        <v>138</v>
      </c>
      <c r="B26" s="106">
        <v>16876</v>
      </c>
      <c r="C26" s="107">
        <v>15795</v>
      </c>
      <c r="D26" s="108">
        <v>1081</v>
      </c>
      <c r="E26" s="108"/>
      <c r="G26" s="95"/>
      <c r="H26" s="95"/>
      <c r="I26" s="95"/>
    </row>
    <row r="27" spans="1:10" x14ac:dyDescent="0.2">
      <c r="A27" s="101" t="s">
        <v>139</v>
      </c>
      <c r="B27" s="116"/>
      <c r="C27" s="110"/>
      <c r="D27" s="111"/>
      <c r="E27" s="104"/>
      <c r="G27" s="95"/>
      <c r="H27" s="95"/>
      <c r="I27" s="95"/>
    </row>
    <row r="28" spans="1:10" x14ac:dyDescent="0.2">
      <c r="A28" s="102" t="s">
        <v>135</v>
      </c>
      <c r="B28" s="103">
        <v>346</v>
      </c>
      <c r="C28" s="100">
        <v>226</v>
      </c>
      <c r="D28" s="104">
        <v>120</v>
      </c>
      <c r="E28" s="104"/>
      <c r="G28" s="95"/>
      <c r="H28" s="95"/>
      <c r="I28" s="95"/>
    </row>
    <row r="29" spans="1:10" x14ac:dyDescent="0.2">
      <c r="A29" s="102" t="s">
        <v>140</v>
      </c>
      <c r="B29" s="103">
        <v>3588</v>
      </c>
      <c r="C29" s="100">
        <v>2734</v>
      </c>
      <c r="D29" s="104">
        <v>854</v>
      </c>
      <c r="E29" s="104"/>
      <c r="G29" s="95"/>
      <c r="H29" s="95"/>
      <c r="I29" s="95"/>
    </row>
    <row r="30" spans="1:10" x14ac:dyDescent="0.2">
      <c r="A30" s="102" t="s">
        <v>141</v>
      </c>
      <c r="B30" s="103">
        <v>0</v>
      </c>
      <c r="C30" s="100">
        <v>141</v>
      </c>
      <c r="D30" s="104">
        <v>-141</v>
      </c>
      <c r="E30" s="104"/>
      <c r="G30" s="95"/>
      <c r="H30" s="95"/>
      <c r="I30" s="95"/>
    </row>
    <row r="31" spans="1:10" x14ac:dyDescent="0.2">
      <c r="A31" s="101" t="s">
        <v>142</v>
      </c>
      <c r="B31" s="106">
        <v>3933</v>
      </c>
      <c r="C31" s="107">
        <v>3100</v>
      </c>
      <c r="D31" s="108">
        <v>833</v>
      </c>
      <c r="E31" s="108"/>
      <c r="G31" s="95"/>
      <c r="H31" s="95"/>
      <c r="I31" s="95"/>
    </row>
    <row r="32" spans="1:10" x14ac:dyDescent="0.2">
      <c r="A32" s="101" t="s">
        <v>128</v>
      </c>
      <c r="B32" s="116"/>
      <c r="C32" s="110"/>
      <c r="D32" s="111"/>
      <c r="E32" s="104"/>
      <c r="G32" s="95"/>
      <c r="H32" s="95"/>
      <c r="I32" s="95"/>
    </row>
    <row r="33" spans="1:9" x14ac:dyDescent="0.2">
      <c r="A33" s="102" t="s">
        <v>143</v>
      </c>
      <c r="B33" s="121">
        <v>0</v>
      </c>
      <c r="C33" s="100">
        <v>1600</v>
      </c>
      <c r="D33" s="104">
        <v>-1600</v>
      </c>
      <c r="E33" s="104"/>
      <c r="G33" s="95"/>
      <c r="H33" s="95"/>
      <c r="I33" s="95"/>
    </row>
    <row r="34" spans="1:9" x14ac:dyDescent="0.2">
      <c r="A34" s="102" t="s">
        <v>140</v>
      </c>
      <c r="B34" s="121">
        <v>0</v>
      </c>
      <c r="C34" s="100">
        <v>0</v>
      </c>
      <c r="D34" s="104">
        <v>0</v>
      </c>
      <c r="E34" s="104"/>
      <c r="G34" s="95"/>
      <c r="H34" s="95"/>
      <c r="I34" s="95"/>
    </row>
    <row r="35" spans="1:9" x14ac:dyDescent="0.2">
      <c r="A35" s="102" t="s">
        <v>144</v>
      </c>
      <c r="B35" s="121">
        <v>5</v>
      </c>
      <c r="C35" s="100">
        <v>10</v>
      </c>
      <c r="D35" s="104">
        <v>-4</v>
      </c>
      <c r="E35" s="104"/>
      <c r="G35" s="95"/>
      <c r="H35" s="95"/>
      <c r="I35" s="95"/>
    </row>
    <row r="36" spans="1:9" x14ac:dyDescent="0.2">
      <c r="A36" s="101" t="s">
        <v>131</v>
      </c>
      <c r="B36" s="106">
        <v>5</v>
      </c>
      <c r="C36" s="107">
        <v>1610</v>
      </c>
      <c r="D36" s="108">
        <v>-1604</v>
      </c>
      <c r="E36" s="108"/>
      <c r="G36" s="95"/>
      <c r="H36" s="95"/>
      <c r="I36" s="95"/>
    </row>
    <row r="37" spans="1:9" x14ac:dyDescent="0.2">
      <c r="A37" s="99" t="s">
        <v>145</v>
      </c>
      <c r="B37" s="117">
        <v>20815</v>
      </c>
      <c r="C37" s="118">
        <v>20505</v>
      </c>
      <c r="D37" s="119">
        <v>309</v>
      </c>
      <c r="E37" s="119"/>
      <c r="G37" s="95"/>
      <c r="H37" s="95"/>
      <c r="I37" s="95"/>
    </row>
    <row r="38" spans="1:9" x14ac:dyDescent="0.2">
      <c r="A38" s="99" t="s">
        <v>146</v>
      </c>
      <c r="B38" s="117">
        <v>-4062</v>
      </c>
      <c r="C38" s="118">
        <v>-3930</v>
      </c>
      <c r="D38" s="119">
        <v>-132</v>
      </c>
      <c r="E38" s="119"/>
      <c r="G38" s="95"/>
      <c r="H38" s="95"/>
      <c r="I38" s="95"/>
    </row>
    <row r="39" spans="1:9" x14ac:dyDescent="0.2">
      <c r="A39" s="99" t="s">
        <v>147</v>
      </c>
      <c r="B39" s="116"/>
      <c r="C39" s="110"/>
      <c r="D39" s="111"/>
      <c r="E39" s="104"/>
      <c r="G39" s="95"/>
      <c r="H39" s="95"/>
      <c r="I39" s="95"/>
    </row>
    <row r="40" spans="1:9" x14ac:dyDescent="0.2">
      <c r="A40" s="102" t="s">
        <v>148</v>
      </c>
      <c r="B40" s="103">
        <v>-23976</v>
      </c>
      <c r="C40" s="100">
        <v>-20977</v>
      </c>
      <c r="D40" s="104">
        <v>-2999</v>
      </c>
      <c r="E40" s="104"/>
      <c r="G40" s="95"/>
      <c r="H40" s="95"/>
      <c r="I40" s="95"/>
    </row>
    <row r="41" spans="1:9" x14ac:dyDescent="0.2">
      <c r="A41" s="102" t="s">
        <v>149</v>
      </c>
      <c r="B41" s="103">
        <v>-28038</v>
      </c>
      <c r="C41" s="100">
        <v>-24907</v>
      </c>
      <c r="D41" s="104">
        <v>-3131</v>
      </c>
      <c r="E41" s="104"/>
      <c r="F41" s="76"/>
      <c r="G41" s="95"/>
      <c r="H41" s="95"/>
      <c r="I41" s="95"/>
    </row>
    <row r="42" spans="1:9" x14ac:dyDescent="0.2">
      <c r="A42" s="115" t="s">
        <v>150</v>
      </c>
      <c r="B42" s="116"/>
      <c r="C42" s="110"/>
      <c r="D42" s="111"/>
      <c r="E42" s="104"/>
      <c r="G42" s="95"/>
      <c r="H42" s="95"/>
      <c r="I42" s="95"/>
    </row>
    <row r="43" spans="1:9" x14ac:dyDescent="0.2">
      <c r="A43" s="102" t="s">
        <v>151</v>
      </c>
      <c r="B43" s="103">
        <v>-19202</v>
      </c>
      <c r="C43" s="100">
        <v>-17778</v>
      </c>
      <c r="D43" s="104">
        <v>-1424</v>
      </c>
      <c r="E43" s="104"/>
      <c r="G43" s="95"/>
      <c r="H43" s="95"/>
      <c r="I43" s="95"/>
    </row>
    <row r="44" spans="1:9" x14ac:dyDescent="0.2">
      <c r="A44" s="102" t="s">
        <v>152</v>
      </c>
      <c r="B44" s="103">
        <v>-8836</v>
      </c>
      <c r="C44" s="100">
        <v>-7129</v>
      </c>
      <c r="D44" s="104">
        <v>-1707</v>
      </c>
      <c r="E44" s="104"/>
      <c r="F44" s="76"/>
      <c r="G44" s="95"/>
      <c r="H44" s="95"/>
      <c r="I44" s="95"/>
    </row>
    <row r="45" spans="1:9" ht="14.25" customHeight="1" x14ac:dyDescent="0.2">
      <c r="A45" s="81" t="s">
        <v>153</v>
      </c>
      <c r="B45" s="117">
        <v>22887</v>
      </c>
      <c r="C45" s="118">
        <v>23568</v>
      </c>
      <c r="D45" s="119">
        <v>-681</v>
      </c>
      <c r="F45" s="76"/>
      <c r="G45" s="95"/>
      <c r="H45" s="95"/>
      <c r="I45" s="95"/>
    </row>
    <row r="46" spans="1:9" x14ac:dyDescent="0.2">
      <c r="A46" s="433" t="s">
        <v>229</v>
      </c>
      <c r="B46" s="433"/>
      <c r="C46" s="433"/>
      <c r="D46" s="433"/>
    </row>
    <row r="47" spans="1:9" x14ac:dyDescent="0.2">
      <c r="A47" s="122"/>
    </row>
    <row r="49" spans="1:3" x14ac:dyDescent="0.2">
      <c r="B49" s="105"/>
    </row>
    <row r="51" spans="1:3" x14ac:dyDescent="0.2">
      <c r="C51" s="53"/>
    </row>
    <row r="52" spans="1:3" x14ac:dyDescent="0.2">
      <c r="A52" s="92"/>
      <c r="B52" s="92"/>
    </row>
  </sheetData>
  <mergeCells count="4">
    <mergeCell ref="A2:D2"/>
    <mergeCell ref="A4:A5"/>
    <mergeCell ref="A3:D3"/>
    <mergeCell ref="A46:D46"/>
  </mergeCells>
  <pageMargins left="0.75" right="0.75" top="1" bottom="1" header="0.5" footer="0.5"/>
  <pageSetup paperSize="9" scale="81" fitToWidth="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7450C-1732-4B18-8853-E12D103C0CB4}">
  <dimension ref="A1:H24"/>
  <sheetViews>
    <sheetView showGridLines="0" zoomScaleNormal="100" workbookViewId="0"/>
  </sheetViews>
  <sheetFormatPr defaultColWidth="8" defaultRowHeight="11.25" x14ac:dyDescent="0.2"/>
  <cols>
    <col min="1" max="1" width="55.875" style="53" bestFit="1" customWidth="1"/>
    <col min="2" max="4" width="8.5" style="53" customWidth="1"/>
    <col min="5" max="16384" width="8" style="53"/>
  </cols>
  <sheetData>
    <row r="1" spans="1:8" ht="12.75" x14ac:dyDescent="0.2">
      <c r="A1" s="28" t="s">
        <v>230</v>
      </c>
    </row>
    <row r="2" spans="1:8" ht="15.75" customHeight="1" x14ac:dyDescent="0.25">
      <c r="A2" s="479" t="s">
        <v>154</v>
      </c>
      <c r="B2" s="479"/>
      <c r="C2" s="479"/>
      <c r="D2" s="479"/>
      <c r="E2" s="76"/>
    </row>
    <row r="3" spans="1:8" ht="11.25" customHeight="1" x14ac:dyDescent="0.2">
      <c r="A3" s="436" t="s">
        <v>105</v>
      </c>
      <c r="B3" s="436"/>
      <c r="C3" s="436"/>
      <c r="D3" s="436"/>
    </row>
    <row r="4" spans="1:8" ht="11.25" customHeight="1" x14ac:dyDescent="0.2">
      <c r="A4" s="480"/>
      <c r="B4" s="123">
        <v>2023</v>
      </c>
      <c r="C4" s="124">
        <v>2022</v>
      </c>
      <c r="D4" s="124" t="s">
        <v>110</v>
      </c>
    </row>
    <row r="5" spans="1:8" x14ac:dyDescent="0.2">
      <c r="A5" s="481"/>
      <c r="B5" s="125" t="s">
        <v>0</v>
      </c>
      <c r="C5" s="126" t="s">
        <v>0</v>
      </c>
      <c r="D5" s="126" t="s">
        <v>0</v>
      </c>
    </row>
    <row r="6" spans="1:8" x14ac:dyDescent="0.2">
      <c r="A6" s="127" t="s">
        <v>155</v>
      </c>
      <c r="B6" s="128">
        <v>19202</v>
      </c>
      <c r="C6" s="129">
        <v>17778</v>
      </c>
      <c r="D6" s="130">
        <v>1424</v>
      </c>
      <c r="F6" s="95"/>
      <c r="G6" s="95"/>
      <c r="H6" s="95"/>
    </row>
    <row r="7" spans="1:8" x14ac:dyDescent="0.2">
      <c r="A7" s="127" t="s">
        <v>156</v>
      </c>
      <c r="B7" s="128">
        <v>894</v>
      </c>
      <c r="C7" s="129">
        <v>627</v>
      </c>
      <c r="D7" s="130">
        <v>268</v>
      </c>
      <c r="F7" s="95"/>
      <c r="G7" s="95"/>
      <c r="H7" s="95"/>
    </row>
    <row r="8" spans="1:8" x14ac:dyDescent="0.2">
      <c r="A8" s="127" t="s">
        <v>157</v>
      </c>
      <c r="B8" s="128">
        <v>250</v>
      </c>
      <c r="C8" s="129">
        <v>0</v>
      </c>
      <c r="D8" s="130">
        <v>250</v>
      </c>
      <c r="F8" s="95"/>
      <c r="G8" s="95"/>
      <c r="H8" s="95"/>
    </row>
    <row r="9" spans="1:8" x14ac:dyDescent="0.2">
      <c r="A9" s="127" t="s">
        <v>158</v>
      </c>
      <c r="B9" s="128">
        <v>613</v>
      </c>
      <c r="C9" s="129">
        <v>797</v>
      </c>
      <c r="D9" s="130">
        <v>-185</v>
      </c>
      <c r="F9" s="95"/>
      <c r="G9" s="95"/>
      <c r="H9" s="95"/>
    </row>
    <row r="10" spans="1:8" x14ac:dyDescent="0.2">
      <c r="A10" s="127" t="s">
        <v>159</v>
      </c>
      <c r="B10" s="128">
        <v>0</v>
      </c>
      <c r="C10" s="129">
        <v>181</v>
      </c>
      <c r="D10" s="130">
        <v>-181</v>
      </c>
      <c r="F10" s="95"/>
      <c r="G10" s="95"/>
      <c r="H10" s="95"/>
    </row>
    <row r="11" spans="1:8" x14ac:dyDescent="0.2">
      <c r="A11" s="127" t="s">
        <v>160</v>
      </c>
      <c r="B11" s="128">
        <v>902</v>
      </c>
      <c r="C11" s="129">
        <v>750</v>
      </c>
      <c r="D11" s="130">
        <v>152</v>
      </c>
      <c r="F11" s="95"/>
      <c r="G11" s="95"/>
      <c r="H11" s="95"/>
    </row>
    <row r="12" spans="1:8" x14ac:dyDescent="0.2">
      <c r="A12" s="127" t="s">
        <v>161</v>
      </c>
      <c r="B12" s="128">
        <v>258</v>
      </c>
      <c r="C12" s="129">
        <v>139</v>
      </c>
      <c r="D12" s="130">
        <v>119</v>
      </c>
      <c r="F12" s="95"/>
      <c r="G12" s="95"/>
      <c r="H12" s="95"/>
    </row>
    <row r="13" spans="1:8" x14ac:dyDescent="0.2">
      <c r="A13" s="127" t="s">
        <v>162</v>
      </c>
      <c r="B13" s="128">
        <v>629</v>
      </c>
      <c r="C13" s="129">
        <v>549</v>
      </c>
      <c r="D13" s="130">
        <v>79</v>
      </c>
      <c r="F13" s="95"/>
      <c r="G13" s="95"/>
      <c r="H13" s="95"/>
    </row>
    <row r="14" spans="1:8" x14ac:dyDescent="0.2">
      <c r="A14" s="127" t="s">
        <v>163</v>
      </c>
      <c r="B14" s="128">
        <v>1735</v>
      </c>
      <c r="C14" s="129">
        <v>1654</v>
      </c>
      <c r="D14" s="130">
        <v>81</v>
      </c>
      <c r="F14" s="95"/>
      <c r="G14" s="95"/>
      <c r="H14" s="95"/>
    </row>
    <row r="15" spans="1:8" x14ac:dyDescent="0.2">
      <c r="A15" s="127" t="s">
        <v>164</v>
      </c>
      <c r="B15" s="128">
        <v>366</v>
      </c>
      <c r="C15" s="129">
        <v>307</v>
      </c>
      <c r="D15" s="130">
        <v>60</v>
      </c>
      <c r="F15" s="95"/>
      <c r="G15" s="95"/>
      <c r="H15" s="95"/>
    </row>
    <row r="16" spans="1:8" x14ac:dyDescent="0.2">
      <c r="A16" s="127" t="s">
        <v>165</v>
      </c>
      <c r="B16" s="128"/>
      <c r="C16" s="129"/>
      <c r="D16" s="130"/>
      <c r="F16" s="95"/>
      <c r="G16" s="95"/>
      <c r="H16" s="95"/>
    </row>
    <row r="17" spans="1:8" x14ac:dyDescent="0.2">
      <c r="A17" s="127" t="s">
        <v>166</v>
      </c>
      <c r="B17" s="128">
        <v>129</v>
      </c>
      <c r="C17" s="129">
        <v>187</v>
      </c>
      <c r="D17" s="130">
        <v>-58</v>
      </c>
      <c r="F17" s="95"/>
      <c r="G17" s="95"/>
      <c r="H17" s="95"/>
    </row>
    <row r="18" spans="1:8" x14ac:dyDescent="0.2">
      <c r="A18" s="127" t="s">
        <v>167</v>
      </c>
      <c r="B18" s="128">
        <v>299</v>
      </c>
      <c r="C18" s="129">
        <v>348</v>
      </c>
      <c r="D18" s="130">
        <v>-49</v>
      </c>
      <c r="F18" s="95"/>
      <c r="G18" s="95"/>
      <c r="H18" s="95"/>
    </row>
    <row r="19" spans="1:8" x14ac:dyDescent="0.2">
      <c r="A19" s="127" t="s">
        <v>168</v>
      </c>
      <c r="B19" s="128">
        <v>312</v>
      </c>
      <c r="C19" s="129">
        <v>350</v>
      </c>
      <c r="D19" s="130">
        <v>-38</v>
      </c>
      <c r="F19" s="95"/>
      <c r="G19" s="95"/>
      <c r="H19" s="95"/>
    </row>
    <row r="20" spans="1:8" x14ac:dyDescent="0.2">
      <c r="A20" s="127" t="s">
        <v>170</v>
      </c>
      <c r="B20" s="128">
        <v>1778</v>
      </c>
      <c r="C20" s="129">
        <v>1787</v>
      </c>
      <c r="D20" s="130">
        <v>-9</v>
      </c>
      <c r="F20" s="95"/>
      <c r="G20" s="95"/>
      <c r="H20" s="95"/>
    </row>
    <row r="21" spans="1:8" x14ac:dyDescent="0.2">
      <c r="A21" s="127" t="s">
        <v>169</v>
      </c>
      <c r="B21" s="128">
        <v>66</v>
      </c>
      <c r="C21" s="129">
        <v>87</v>
      </c>
      <c r="D21" s="120">
        <v>-21</v>
      </c>
      <c r="F21" s="95"/>
      <c r="G21" s="95"/>
      <c r="H21" s="95"/>
    </row>
    <row r="22" spans="1:8" x14ac:dyDescent="0.2">
      <c r="A22" s="131" t="s">
        <v>154</v>
      </c>
      <c r="B22" s="132">
        <v>27433</v>
      </c>
      <c r="C22" s="133">
        <v>25541</v>
      </c>
      <c r="D22" s="133">
        <v>1891</v>
      </c>
      <c r="E22" s="76"/>
      <c r="F22" s="95"/>
      <c r="G22" s="95"/>
      <c r="H22" s="95"/>
    </row>
    <row r="23" spans="1:8" x14ac:dyDescent="0.2">
      <c r="A23" s="433" t="s">
        <v>229</v>
      </c>
      <c r="B23" s="433"/>
      <c r="C23" s="433"/>
      <c r="D23" s="433"/>
    </row>
    <row r="24" spans="1:8" x14ac:dyDescent="0.2">
      <c r="A24" s="134"/>
      <c r="B24" s="135"/>
      <c r="C24" s="135"/>
      <c r="D24" s="135"/>
    </row>
  </sheetData>
  <mergeCells count="4">
    <mergeCell ref="A2:D2"/>
    <mergeCell ref="A4:A5"/>
    <mergeCell ref="A3:D3"/>
    <mergeCell ref="A23:D23"/>
  </mergeCells>
  <pageMargins left="0.75" right="0.75" top="1" bottom="1" header="0.5" footer="0.5"/>
  <pageSetup paperSize="9"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335A6-6962-4F40-B02D-E517F1E4B3DB}">
  <dimension ref="A1:D21"/>
  <sheetViews>
    <sheetView showGridLines="0" zoomScaleNormal="100" workbookViewId="0">
      <selection sqref="A1:D1"/>
    </sheetView>
  </sheetViews>
  <sheetFormatPr defaultColWidth="8" defaultRowHeight="11.25" x14ac:dyDescent="0.2"/>
  <cols>
    <col min="1" max="1" width="46.875" style="53" customWidth="1"/>
    <col min="2" max="4" width="8.5" style="53" customWidth="1"/>
    <col min="5" max="16384" width="8" style="53"/>
  </cols>
  <sheetData>
    <row r="1" spans="1:4" ht="12.75" x14ac:dyDescent="0.2">
      <c r="A1" s="484" t="s">
        <v>231</v>
      </c>
      <c r="B1" s="484"/>
      <c r="C1" s="484"/>
      <c r="D1" s="484"/>
    </row>
    <row r="2" spans="1:4" ht="15.75" x14ac:dyDescent="0.25">
      <c r="A2" s="479" t="s">
        <v>171</v>
      </c>
      <c r="B2" s="479"/>
      <c r="C2" s="479"/>
      <c r="D2" s="479"/>
    </row>
    <row r="3" spans="1:4" x14ac:dyDescent="0.2">
      <c r="A3" s="482"/>
      <c r="B3" s="96">
        <v>2023</v>
      </c>
      <c r="C3" s="136">
        <v>2022</v>
      </c>
      <c r="D3" s="97" t="s">
        <v>110</v>
      </c>
    </row>
    <row r="4" spans="1:4" x14ac:dyDescent="0.2">
      <c r="A4" s="483"/>
      <c r="B4" s="137" t="s">
        <v>0</v>
      </c>
      <c r="C4" s="80" t="s">
        <v>0</v>
      </c>
      <c r="D4" s="80" t="s">
        <v>0</v>
      </c>
    </row>
    <row r="5" spans="1:4" x14ac:dyDescent="0.2">
      <c r="A5" s="81" t="s">
        <v>172</v>
      </c>
      <c r="B5" s="138">
        <v>909.9</v>
      </c>
      <c r="C5" s="139">
        <v>977.5</v>
      </c>
      <c r="D5" s="140">
        <v>-67.599999999999994</v>
      </c>
    </row>
    <row r="6" spans="1:4" x14ac:dyDescent="0.2">
      <c r="A6" s="88" t="s">
        <v>173</v>
      </c>
      <c r="B6" s="143">
        <v>339.7</v>
      </c>
      <c r="C6" s="144">
        <v>381.8</v>
      </c>
      <c r="D6" s="145">
        <v>-42.1</v>
      </c>
    </row>
    <row r="7" spans="1:4" x14ac:dyDescent="0.2">
      <c r="A7" s="53" t="s">
        <v>174</v>
      </c>
      <c r="B7" s="146"/>
      <c r="C7" s="141"/>
      <c r="D7" s="142"/>
    </row>
    <row r="8" spans="1:4" x14ac:dyDescent="0.2">
      <c r="A8" s="147" t="s">
        <v>175</v>
      </c>
      <c r="B8" s="143">
        <v>137.80000000000001</v>
      </c>
      <c r="C8" s="144">
        <v>10.7</v>
      </c>
      <c r="D8" s="145">
        <v>127.1</v>
      </c>
    </row>
    <row r="9" spans="1:4" x14ac:dyDescent="0.2">
      <c r="A9" s="148" t="s">
        <v>176</v>
      </c>
      <c r="B9" s="137">
        <v>107.2</v>
      </c>
      <c r="C9" s="149">
        <v>0</v>
      </c>
      <c r="D9" s="150">
        <v>107.2</v>
      </c>
    </row>
    <row r="10" spans="1:4" x14ac:dyDescent="0.2">
      <c r="A10" s="148" t="s">
        <v>177</v>
      </c>
      <c r="B10" s="137">
        <v>20.2</v>
      </c>
      <c r="C10" s="151" t="s">
        <v>178</v>
      </c>
      <c r="D10" s="150">
        <v>20.2</v>
      </c>
    </row>
    <row r="11" spans="1:4" x14ac:dyDescent="0.2">
      <c r="A11" s="148" t="s">
        <v>179</v>
      </c>
      <c r="B11" s="137">
        <v>0.4</v>
      </c>
      <c r="C11" s="149">
        <v>0.2</v>
      </c>
      <c r="D11" s="150">
        <v>0.2</v>
      </c>
    </row>
    <row r="12" spans="1:4" x14ac:dyDescent="0.2">
      <c r="A12" s="148" t="s">
        <v>180</v>
      </c>
      <c r="B12" s="137">
        <v>2.5</v>
      </c>
      <c r="C12" s="149">
        <v>2.5</v>
      </c>
      <c r="D12" s="150">
        <v>0</v>
      </c>
    </row>
    <row r="13" spans="1:4" x14ac:dyDescent="0.2">
      <c r="A13" s="148" t="s">
        <v>181</v>
      </c>
      <c r="B13" s="152" t="s">
        <v>178</v>
      </c>
      <c r="C13" s="151" t="s">
        <v>178</v>
      </c>
      <c r="D13" s="153" t="s">
        <v>178</v>
      </c>
    </row>
    <row r="14" spans="1:4" x14ac:dyDescent="0.2">
      <c r="A14" s="148" t="s">
        <v>182</v>
      </c>
      <c r="B14" s="137">
        <v>2</v>
      </c>
      <c r="C14" s="149">
        <v>2</v>
      </c>
      <c r="D14" s="150">
        <v>0</v>
      </c>
    </row>
    <row r="15" spans="1:4" x14ac:dyDescent="0.2">
      <c r="A15" s="148" t="s">
        <v>183</v>
      </c>
      <c r="B15" s="137">
        <v>2.5</v>
      </c>
      <c r="C15" s="149">
        <v>2.5</v>
      </c>
      <c r="D15" s="150">
        <v>0</v>
      </c>
    </row>
    <row r="16" spans="1:4" x14ac:dyDescent="0.2">
      <c r="A16" s="148" t="s">
        <v>184</v>
      </c>
      <c r="B16" s="137">
        <v>2.9329000000000001</v>
      </c>
      <c r="C16" s="149">
        <v>3.5</v>
      </c>
      <c r="D16" s="150">
        <v>-0.6</v>
      </c>
    </row>
    <row r="17" spans="1:4" x14ac:dyDescent="0.2">
      <c r="A17" s="147" t="s">
        <v>185</v>
      </c>
      <c r="B17" s="143">
        <v>201.9</v>
      </c>
      <c r="C17" s="144">
        <v>371</v>
      </c>
      <c r="D17" s="145">
        <v>-169.2</v>
      </c>
    </row>
    <row r="18" spans="1:4" x14ac:dyDescent="0.2">
      <c r="A18" s="154" t="s">
        <v>186</v>
      </c>
      <c r="B18" s="152">
        <v>201.9</v>
      </c>
      <c r="C18" s="149">
        <v>230.1</v>
      </c>
      <c r="D18" s="150">
        <v>-28.3</v>
      </c>
    </row>
    <row r="19" spans="1:4" x14ac:dyDescent="0.2">
      <c r="A19" s="102" t="s">
        <v>187</v>
      </c>
      <c r="B19" s="137">
        <v>0</v>
      </c>
      <c r="C19" s="149">
        <v>140.9</v>
      </c>
      <c r="D19" s="150">
        <v>-140.9</v>
      </c>
    </row>
    <row r="20" spans="1:4" x14ac:dyDescent="0.2">
      <c r="A20" s="485" t="s">
        <v>107</v>
      </c>
      <c r="B20" s="485"/>
      <c r="C20" s="485"/>
      <c r="D20" s="485"/>
    </row>
    <row r="21" spans="1:4" x14ac:dyDescent="0.2">
      <c r="A21" s="433" t="s">
        <v>229</v>
      </c>
      <c r="B21" s="433"/>
      <c r="C21" s="433"/>
      <c r="D21" s="433"/>
    </row>
  </sheetData>
  <mergeCells count="5">
    <mergeCell ref="A2:D2"/>
    <mergeCell ref="A3:A4"/>
    <mergeCell ref="A1:D1"/>
    <mergeCell ref="A20:D20"/>
    <mergeCell ref="A21:D21"/>
  </mergeCells>
  <pageMargins left="0.75" right="0.75" top="1" bottom="1" header="0.5" footer="0.5"/>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2C3F6-120A-4834-8F98-B1444B8F5FF1}">
  <sheetPr>
    <pageSetUpPr fitToPage="1"/>
  </sheetPr>
  <dimension ref="A1:M168"/>
  <sheetViews>
    <sheetView showGridLines="0" zoomScaleNormal="100" workbookViewId="0"/>
  </sheetViews>
  <sheetFormatPr defaultColWidth="7.875" defaultRowHeight="12.75" x14ac:dyDescent="0.2"/>
  <cols>
    <col min="1" max="1" width="31.25" style="155" customWidth="1"/>
    <col min="2" max="6" width="9" style="155" customWidth="1"/>
    <col min="7" max="7" width="10" style="178" customWidth="1"/>
    <col min="8" max="8" width="7.875" style="155"/>
    <col min="9" max="9" width="3" style="155" bestFit="1" customWidth="1"/>
    <col min="10" max="10" width="10.875" style="155" bestFit="1" customWidth="1"/>
    <col min="11" max="12" width="7.875" style="155"/>
    <col min="13" max="13" width="34.75" style="155" bestFit="1" customWidth="1"/>
    <col min="14" max="14" width="6.625" style="155" customWidth="1"/>
    <col min="15" max="16384" width="7.875" style="155"/>
  </cols>
  <sheetData>
    <row r="1" spans="1:13" x14ac:dyDescent="0.2">
      <c r="A1" s="180" t="s">
        <v>232</v>
      </c>
      <c r="B1" s="180"/>
      <c r="C1" s="180"/>
      <c r="D1" s="180"/>
      <c r="E1" s="180"/>
      <c r="F1" s="180"/>
      <c r="G1" s="180"/>
    </row>
    <row r="2" spans="1:13" s="156" customFormat="1" ht="15.75" x14ac:dyDescent="0.25">
      <c r="A2" s="487" t="s">
        <v>188</v>
      </c>
      <c r="B2" s="487"/>
      <c r="C2" s="487"/>
      <c r="D2" s="487"/>
      <c r="E2" s="487"/>
      <c r="F2" s="487"/>
      <c r="G2" s="487"/>
      <c r="H2" s="155"/>
    </row>
    <row r="3" spans="1:13" s="156" customFormat="1" x14ac:dyDescent="0.2">
      <c r="A3" s="488" t="s">
        <v>233</v>
      </c>
      <c r="B3" s="488"/>
      <c r="C3" s="488"/>
      <c r="D3" s="488"/>
      <c r="E3" s="488"/>
      <c r="F3" s="488"/>
      <c r="G3" s="488"/>
      <c r="H3" s="76"/>
    </row>
    <row r="4" spans="1:13" s="156" customFormat="1" ht="12.75" customHeight="1" x14ac:dyDescent="0.2">
      <c r="A4" s="157"/>
      <c r="B4" s="489" t="s">
        <v>47</v>
      </c>
      <c r="C4" s="489" t="s">
        <v>189</v>
      </c>
      <c r="D4" s="491" t="s">
        <v>190</v>
      </c>
      <c r="E4" s="491"/>
      <c r="F4" s="489" t="s">
        <v>191</v>
      </c>
      <c r="G4" s="492" t="s">
        <v>192</v>
      </c>
      <c r="H4" s="155"/>
    </row>
    <row r="5" spans="1:13" s="156" customFormat="1" ht="36" customHeight="1" x14ac:dyDescent="0.2">
      <c r="B5" s="490"/>
      <c r="C5" s="490"/>
      <c r="D5" s="158" t="s">
        <v>193</v>
      </c>
      <c r="E5" s="489" t="s">
        <v>194</v>
      </c>
      <c r="F5" s="490"/>
      <c r="G5" s="493"/>
      <c r="H5" s="155"/>
    </row>
    <row r="6" spans="1:13" s="156" customFormat="1" x14ac:dyDescent="0.2">
      <c r="B6" s="490"/>
      <c r="C6" s="490"/>
      <c r="D6" s="158" t="s">
        <v>195</v>
      </c>
      <c r="E6" s="490"/>
      <c r="F6" s="490"/>
      <c r="G6" s="493"/>
      <c r="H6" s="155"/>
    </row>
    <row r="7" spans="1:13" s="156" customFormat="1" x14ac:dyDescent="0.2">
      <c r="A7" s="160"/>
      <c r="B7" s="158" t="s">
        <v>0</v>
      </c>
      <c r="C7" s="158" t="s">
        <v>0</v>
      </c>
      <c r="D7" s="158" t="s">
        <v>0</v>
      </c>
      <c r="E7" s="158" t="s">
        <v>0</v>
      </c>
      <c r="F7" s="158" t="s">
        <v>0</v>
      </c>
      <c r="G7" s="159" t="s">
        <v>0</v>
      </c>
      <c r="H7" s="155"/>
    </row>
    <row r="8" spans="1:13" s="156" customFormat="1" x14ac:dyDescent="0.2">
      <c r="A8" s="161" t="s">
        <v>196</v>
      </c>
      <c r="C8" s="160"/>
      <c r="D8" s="160"/>
      <c r="E8" s="160"/>
      <c r="F8" s="160"/>
      <c r="G8" s="162"/>
      <c r="H8" s="155"/>
    </row>
    <row r="9" spans="1:13" s="156" customFormat="1" ht="15.2" customHeight="1" x14ac:dyDescent="0.2">
      <c r="A9" s="163" t="s">
        <v>20</v>
      </c>
      <c r="B9" s="164"/>
      <c r="C9" s="164"/>
      <c r="D9" s="164"/>
      <c r="E9" s="164"/>
      <c r="F9" s="164"/>
      <c r="G9" s="165"/>
      <c r="H9" s="155"/>
    </row>
    <row r="10" spans="1:13" s="156" customFormat="1" ht="12.2" customHeight="1" x14ac:dyDescent="0.2">
      <c r="A10" s="156" t="s">
        <v>197</v>
      </c>
      <c r="B10" s="166">
        <v>168.4</v>
      </c>
      <c r="C10" s="167" t="s">
        <v>198</v>
      </c>
      <c r="D10" s="166">
        <v>0</v>
      </c>
      <c r="E10" s="166">
        <v>0</v>
      </c>
      <c r="F10" s="166">
        <v>168.4</v>
      </c>
      <c r="G10" s="168">
        <v>0</v>
      </c>
      <c r="H10" s="155"/>
      <c r="I10" s="167"/>
      <c r="M10" s="181"/>
    </row>
    <row r="11" spans="1:13" s="156" customFormat="1" ht="15.2" customHeight="1" x14ac:dyDescent="0.2">
      <c r="A11" s="163" t="s">
        <v>29</v>
      </c>
      <c r="B11" s="164"/>
      <c r="C11" s="164"/>
      <c r="D11" s="166"/>
      <c r="E11" s="164"/>
      <c r="F11" s="164"/>
      <c r="G11" s="165"/>
      <c r="H11" s="155"/>
      <c r="M11" s="155"/>
    </row>
    <row r="12" spans="1:13" s="156" customFormat="1" ht="12.2" customHeight="1" x14ac:dyDescent="0.2">
      <c r="A12" s="156" t="s">
        <v>199</v>
      </c>
      <c r="B12" s="166">
        <v>1112.4000000000001</v>
      </c>
      <c r="C12" s="166">
        <v>20.6</v>
      </c>
      <c r="D12" s="166">
        <v>0</v>
      </c>
      <c r="E12" s="166">
        <v>0</v>
      </c>
      <c r="F12" s="166">
        <v>1133</v>
      </c>
      <c r="G12" s="168">
        <v>0</v>
      </c>
      <c r="H12" s="155"/>
      <c r="M12" s="181"/>
    </row>
    <row r="13" spans="1:13" s="156" customFormat="1" ht="12.2" customHeight="1" x14ac:dyDescent="0.2">
      <c r="A13" s="156" t="s">
        <v>200</v>
      </c>
      <c r="B13" s="166"/>
      <c r="C13" s="166"/>
      <c r="D13" s="166"/>
      <c r="E13" s="166"/>
      <c r="F13" s="166"/>
      <c r="G13" s="168"/>
      <c r="H13" s="155"/>
      <c r="M13" s="181"/>
    </row>
    <row r="14" spans="1:13" s="156" customFormat="1" ht="11.25" customHeight="1" x14ac:dyDescent="0.2">
      <c r="A14" s="169" t="s">
        <v>201</v>
      </c>
      <c r="B14" s="166">
        <v>123.6</v>
      </c>
      <c r="C14" s="166">
        <v>-147.5</v>
      </c>
      <c r="D14" s="166">
        <v>0</v>
      </c>
      <c r="E14" s="166">
        <v>39.4</v>
      </c>
      <c r="F14" s="166">
        <v>15.5</v>
      </c>
      <c r="G14" s="168">
        <v>23.9</v>
      </c>
      <c r="H14" s="155"/>
      <c r="M14" s="181"/>
    </row>
    <row r="15" spans="1:13" s="156" customFormat="1" ht="15.2" customHeight="1" x14ac:dyDescent="0.2">
      <c r="A15" s="163" t="s">
        <v>21</v>
      </c>
      <c r="B15" s="166"/>
      <c r="C15" s="166"/>
      <c r="D15" s="166"/>
      <c r="E15" s="166"/>
      <c r="F15" s="166"/>
      <c r="G15" s="168"/>
      <c r="H15" s="155"/>
      <c r="M15" s="181"/>
    </row>
    <row r="16" spans="1:13" s="156" customFormat="1" ht="12.2" customHeight="1" x14ac:dyDescent="0.2">
      <c r="A16" s="156" t="s">
        <v>202</v>
      </c>
      <c r="B16" s="166">
        <v>249.7</v>
      </c>
      <c r="C16" s="167" t="s">
        <v>198</v>
      </c>
      <c r="D16" s="166">
        <v>0</v>
      </c>
      <c r="E16" s="166">
        <v>0</v>
      </c>
      <c r="F16" s="166">
        <v>249.7</v>
      </c>
      <c r="G16" s="168">
        <v>0</v>
      </c>
      <c r="H16" s="155"/>
      <c r="I16" s="167"/>
      <c r="M16" s="181"/>
    </row>
    <row r="17" spans="1:13" s="156" customFormat="1" ht="15.2" customHeight="1" x14ac:dyDescent="0.2">
      <c r="A17" s="163" t="s">
        <v>44</v>
      </c>
      <c r="B17" s="166"/>
      <c r="C17" s="166"/>
      <c r="D17" s="166"/>
      <c r="E17" s="166"/>
      <c r="F17" s="166"/>
      <c r="G17" s="168"/>
      <c r="H17" s="155"/>
      <c r="M17" s="181"/>
    </row>
    <row r="18" spans="1:13" s="156" customFormat="1" ht="12.2" customHeight="1" x14ac:dyDescent="0.2">
      <c r="A18" s="156" t="s">
        <v>203</v>
      </c>
      <c r="B18" s="166">
        <v>6472.2</v>
      </c>
      <c r="C18" s="166">
        <v>37.9</v>
      </c>
      <c r="D18" s="166">
        <v>0</v>
      </c>
      <c r="E18" s="166">
        <v>0</v>
      </c>
      <c r="F18" s="166">
        <v>6510.1</v>
      </c>
      <c r="G18" s="168">
        <v>0</v>
      </c>
      <c r="H18" s="155"/>
      <c r="M18" s="181"/>
    </row>
    <row r="19" spans="1:13" s="156" customFormat="1" ht="15.2" customHeight="1" x14ac:dyDescent="0.2">
      <c r="A19" s="163" t="s">
        <v>16</v>
      </c>
      <c r="B19" s="166"/>
      <c r="C19" s="166"/>
      <c r="D19" s="166"/>
      <c r="E19" s="166"/>
      <c r="F19" s="166"/>
      <c r="G19" s="168"/>
      <c r="H19" s="155"/>
      <c r="M19" s="181"/>
    </row>
    <row r="20" spans="1:13" s="156" customFormat="1" ht="12.2" customHeight="1" x14ac:dyDescent="0.2">
      <c r="A20" s="156" t="s">
        <v>204</v>
      </c>
      <c r="B20" s="166">
        <v>962.2</v>
      </c>
      <c r="C20" s="166">
        <v>0.2</v>
      </c>
      <c r="D20" s="166">
        <v>0</v>
      </c>
      <c r="E20" s="166">
        <v>0</v>
      </c>
      <c r="F20" s="166">
        <v>962.3</v>
      </c>
      <c r="G20" s="168">
        <v>0</v>
      </c>
      <c r="H20" s="155"/>
      <c r="M20" s="181"/>
    </row>
    <row r="21" spans="1:13" s="156" customFormat="1" ht="12.2" customHeight="1" x14ac:dyDescent="0.2">
      <c r="A21" s="156" t="s">
        <v>205</v>
      </c>
      <c r="B21" s="166">
        <v>4.7</v>
      </c>
      <c r="C21" s="167" t="s">
        <v>198</v>
      </c>
      <c r="D21" s="166">
        <v>0</v>
      </c>
      <c r="E21" s="166">
        <v>0</v>
      </c>
      <c r="F21" s="166">
        <v>4.7</v>
      </c>
      <c r="G21" s="168">
        <v>0</v>
      </c>
      <c r="H21" s="155"/>
      <c r="I21" s="167"/>
      <c r="M21" s="181"/>
    </row>
    <row r="22" spans="1:13" s="156" customFormat="1" ht="15.2" customHeight="1" x14ac:dyDescent="0.2">
      <c r="A22" s="163" t="s">
        <v>6</v>
      </c>
      <c r="B22" s="166"/>
      <c r="C22" s="166"/>
      <c r="D22" s="166"/>
      <c r="E22" s="166"/>
      <c r="F22" s="166"/>
      <c r="G22" s="168"/>
      <c r="H22" s="155"/>
      <c r="M22" s="181"/>
    </row>
    <row r="23" spans="1:13" s="156" customFormat="1" ht="12.2" customHeight="1" x14ac:dyDescent="0.2">
      <c r="A23" s="156" t="s">
        <v>206</v>
      </c>
      <c r="B23" s="166">
        <v>4842.3</v>
      </c>
      <c r="C23" s="166">
        <v>1.2</v>
      </c>
      <c r="D23" s="166">
        <v>0</v>
      </c>
      <c r="E23" s="166">
        <v>0</v>
      </c>
      <c r="F23" s="166">
        <v>4843.6000000000004</v>
      </c>
      <c r="G23" s="168">
        <v>0</v>
      </c>
      <c r="H23" s="155"/>
      <c r="M23" s="181"/>
    </row>
    <row r="24" spans="1:13" s="156" customFormat="1" ht="15.2" customHeight="1" x14ac:dyDescent="0.2">
      <c r="A24" s="163" t="s">
        <v>23</v>
      </c>
      <c r="B24" s="166"/>
      <c r="C24" s="166"/>
      <c r="D24" s="166"/>
      <c r="E24" s="166"/>
      <c r="F24" s="166"/>
      <c r="G24" s="168"/>
      <c r="H24" s="155"/>
      <c r="M24" s="181"/>
    </row>
    <row r="25" spans="1:13" s="156" customFormat="1" ht="12.2" customHeight="1" x14ac:dyDescent="0.2">
      <c r="A25" s="156" t="s">
        <v>207</v>
      </c>
      <c r="B25" s="166">
        <v>1607.3</v>
      </c>
      <c r="C25" s="166">
        <v>40.299999999999997</v>
      </c>
      <c r="D25" s="166">
        <v>0</v>
      </c>
      <c r="E25" s="166">
        <v>0</v>
      </c>
      <c r="F25" s="166">
        <v>1647.6</v>
      </c>
      <c r="G25" s="168">
        <v>0</v>
      </c>
      <c r="H25" s="155"/>
      <c r="M25" s="181"/>
    </row>
    <row r="26" spans="1:13" s="156" customFormat="1" ht="15.2" customHeight="1" x14ac:dyDescent="0.2">
      <c r="A26" s="163" t="s">
        <v>11</v>
      </c>
      <c r="B26" s="166"/>
      <c r="C26" s="166"/>
      <c r="D26" s="166"/>
      <c r="E26" s="166"/>
      <c r="F26" s="166"/>
      <c r="G26" s="168"/>
      <c r="H26" s="155"/>
      <c r="M26" s="181"/>
    </row>
    <row r="27" spans="1:13" s="156" customFormat="1" ht="12.2" customHeight="1" x14ac:dyDescent="0.2">
      <c r="A27" s="156" t="s">
        <v>208</v>
      </c>
      <c r="B27" s="166">
        <v>1421.3</v>
      </c>
      <c r="C27" s="166">
        <v>34.200000000000003</v>
      </c>
      <c r="D27" s="166">
        <v>0</v>
      </c>
      <c r="E27" s="166">
        <v>0</v>
      </c>
      <c r="F27" s="166">
        <v>1455.5</v>
      </c>
      <c r="G27" s="168">
        <v>0</v>
      </c>
      <c r="H27" s="155"/>
      <c r="M27" s="181"/>
    </row>
    <row r="28" spans="1:13" s="156" customFormat="1" ht="15.2" customHeight="1" x14ac:dyDescent="0.2">
      <c r="A28" s="163" t="s">
        <v>5</v>
      </c>
      <c r="B28" s="166"/>
      <c r="C28" s="166"/>
      <c r="D28" s="166"/>
      <c r="E28" s="166"/>
      <c r="F28" s="166"/>
      <c r="G28" s="168"/>
      <c r="H28" s="155"/>
      <c r="M28" s="181"/>
    </row>
    <row r="29" spans="1:13" s="156" customFormat="1" ht="12.2" customHeight="1" x14ac:dyDescent="0.2">
      <c r="A29" s="156" t="s">
        <v>209</v>
      </c>
      <c r="B29" s="166">
        <v>103.7</v>
      </c>
      <c r="C29" s="166">
        <v>0.2</v>
      </c>
      <c r="D29" s="166">
        <v>0</v>
      </c>
      <c r="E29" s="166">
        <v>0</v>
      </c>
      <c r="F29" s="166">
        <v>103.9</v>
      </c>
      <c r="G29" s="168">
        <v>0</v>
      </c>
      <c r="H29" s="182"/>
      <c r="I29" s="183"/>
      <c r="J29" s="183"/>
      <c r="M29" s="181"/>
    </row>
    <row r="30" spans="1:13" s="156" customFormat="1" ht="12.2" customHeight="1" x14ac:dyDescent="0.2">
      <c r="A30" s="156" t="s">
        <v>210</v>
      </c>
      <c r="B30" s="166"/>
      <c r="C30" s="166"/>
      <c r="D30" s="166"/>
      <c r="E30" s="166"/>
      <c r="F30" s="166"/>
      <c r="G30" s="168"/>
      <c r="H30" s="182"/>
      <c r="I30" s="183"/>
      <c r="J30" s="183"/>
      <c r="M30" s="181"/>
    </row>
    <row r="31" spans="1:13" s="156" customFormat="1" ht="11.25" customHeight="1" x14ac:dyDescent="0.2">
      <c r="A31" s="169" t="s">
        <v>211</v>
      </c>
      <c r="B31" s="166">
        <v>89.1</v>
      </c>
      <c r="C31" s="166">
        <v>0</v>
      </c>
      <c r="D31" s="166">
        <v>0</v>
      </c>
      <c r="E31" s="166">
        <v>404.8</v>
      </c>
      <c r="F31" s="166">
        <v>493.9</v>
      </c>
      <c r="G31" s="168">
        <v>178</v>
      </c>
      <c r="H31" s="182"/>
      <c r="I31" s="183"/>
      <c r="J31" s="183"/>
      <c r="M31" s="181"/>
    </row>
    <row r="32" spans="1:13" s="156" customFormat="1" ht="15.2" customHeight="1" x14ac:dyDescent="0.2">
      <c r="A32" s="163" t="s">
        <v>4</v>
      </c>
      <c r="B32" s="166"/>
      <c r="C32" s="166"/>
      <c r="D32" s="166"/>
      <c r="E32" s="166"/>
      <c r="F32" s="166"/>
      <c r="G32" s="168"/>
      <c r="H32" s="155"/>
      <c r="M32" s="181"/>
    </row>
    <row r="33" spans="1:13" s="156" customFormat="1" ht="12.2" customHeight="1" x14ac:dyDescent="0.2">
      <c r="A33" s="156" t="s">
        <v>212</v>
      </c>
      <c r="B33" s="166">
        <v>1261.8</v>
      </c>
      <c r="C33" s="166">
        <v>2.6</v>
      </c>
      <c r="D33" s="166">
        <v>0</v>
      </c>
      <c r="E33" s="166">
        <v>0</v>
      </c>
      <c r="F33" s="166">
        <v>1264.4000000000001</v>
      </c>
      <c r="G33" s="168">
        <v>0</v>
      </c>
      <c r="H33" s="155"/>
      <c r="M33" s="181"/>
    </row>
    <row r="34" spans="1:13" s="156" customFormat="1" ht="15.2" customHeight="1" x14ac:dyDescent="0.2">
      <c r="A34" s="163" t="s">
        <v>15</v>
      </c>
      <c r="B34" s="166"/>
      <c r="C34" s="166"/>
      <c r="D34" s="166"/>
      <c r="E34" s="166"/>
      <c r="F34" s="166"/>
      <c r="G34" s="168"/>
      <c r="H34" s="155"/>
      <c r="M34" s="181"/>
    </row>
    <row r="35" spans="1:13" s="156" customFormat="1" ht="12.2" customHeight="1" x14ac:dyDescent="0.2">
      <c r="A35" s="156" t="s">
        <v>213</v>
      </c>
      <c r="B35" s="166">
        <v>233.6</v>
      </c>
      <c r="C35" s="166">
        <v>0.1</v>
      </c>
      <c r="D35" s="166">
        <v>0</v>
      </c>
      <c r="E35" s="166">
        <v>0</v>
      </c>
      <c r="F35" s="166">
        <v>233.7</v>
      </c>
      <c r="G35" s="168">
        <v>0</v>
      </c>
      <c r="H35" s="155"/>
      <c r="M35" s="181"/>
    </row>
    <row r="36" spans="1:13" s="156" customFormat="1" ht="15.2" customHeight="1" x14ac:dyDescent="0.2">
      <c r="A36" s="163" t="s">
        <v>18</v>
      </c>
      <c r="B36" s="166"/>
      <c r="C36" s="166"/>
      <c r="D36" s="166"/>
      <c r="E36" s="166"/>
      <c r="F36" s="166"/>
      <c r="G36" s="168"/>
      <c r="H36" s="155"/>
      <c r="M36" s="181"/>
    </row>
    <row r="37" spans="1:13" s="156" customFormat="1" ht="12.2" customHeight="1" x14ac:dyDescent="0.2">
      <c r="A37" s="156" t="s">
        <v>214</v>
      </c>
      <c r="B37" s="166">
        <v>582.79999999999995</v>
      </c>
      <c r="C37" s="166">
        <v>9.1</v>
      </c>
      <c r="D37" s="166">
        <v>0</v>
      </c>
      <c r="E37" s="166">
        <v>0</v>
      </c>
      <c r="F37" s="166">
        <v>591.9</v>
      </c>
      <c r="G37" s="168">
        <v>0</v>
      </c>
      <c r="H37" s="155"/>
      <c r="M37" s="181"/>
    </row>
    <row r="38" spans="1:13" s="156" customFormat="1" ht="15.2" customHeight="1" x14ac:dyDescent="0.2">
      <c r="A38" s="163" t="s">
        <v>1</v>
      </c>
      <c r="B38" s="166"/>
      <c r="C38" s="166"/>
      <c r="D38" s="166"/>
      <c r="E38" s="166"/>
      <c r="F38" s="166"/>
      <c r="G38" s="168"/>
      <c r="H38" s="155"/>
      <c r="M38" s="181"/>
    </row>
    <row r="39" spans="1:13" s="156" customFormat="1" ht="12" customHeight="1" thickBot="1" x14ac:dyDescent="0.25">
      <c r="A39" s="156" t="s">
        <v>215</v>
      </c>
      <c r="B39" s="166">
        <v>370.7</v>
      </c>
      <c r="C39" s="166">
        <v>1.1000000000000001</v>
      </c>
      <c r="D39" s="166">
        <v>0</v>
      </c>
      <c r="E39" s="166">
        <v>0</v>
      </c>
      <c r="F39" s="166">
        <v>371.8</v>
      </c>
      <c r="G39" s="168">
        <v>0</v>
      </c>
      <c r="H39" s="155"/>
      <c r="M39" s="184"/>
    </row>
    <row r="40" spans="1:13" ht="15" customHeight="1" x14ac:dyDescent="0.2">
      <c r="A40" s="161" t="s">
        <v>216</v>
      </c>
      <c r="B40" s="170"/>
      <c r="C40" s="188">
        <v>0</v>
      </c>
      <c r="D40" s="171">
        <v>0</v>
      </c>
      <c r="E40" s="171">
        <v>444.2</v>
      </c>
      <c r="F40" s="171"/>
      <c r="G40" s="172">
        <v>201.9</v>
      </c>
      <c r="H40" s="185"/>
      <c r="J40" s="186"/>
      <c r="M40" s="181"/>
    </row>
    <row r="41" spans="1:13" ht="12.2" customHeight="1" x14ac:dyDescent="0.2">
      <c r="A41" s="161" t="s">
        <v>217</v>
      </c>
      <c r="B41" s="166"/>
      <c r="C41" s="166"/>
      <c r="D41" s="166"/>
      <c r="E41" s="166"/>
      <c r="F41" s="166"/>
      <c r="G41" s="168"/>
      <c r="H41" s="156"/>
      <c r="L41" s="156"/>
      <c r="M41" s="181"/>
    </row>
    <row r="42" spans="1:13" s="156" customFormat="1" ht="15.2" customHeight="1" x14ac:dyDescent="0.2">
      <c r="A42" s="163" t="s">
        <v>29</v>
      </c>
      <c r="B42" s="166"/>
      <c r="C42" s="166"/>
      <c r="D42" s="166"/>
      <c r="E42" s="166"/>
      <c r="F42" s="166"/>
      <c r="G42" s="168"/>
      <c r="H42" s="155"/>
      <c r="M42" s="181"/>
    </row>
    <row r="43" spans="1:13" s="156" customFormat="1" ht="12.2" customHeight="1" x14ac:dyDescent="0.2">
      <c r="A43" s="156" t="s">
        <v>218</v>
      </c>
      <c r="B43" s="166">
        <v>63.7</v>
      </c>
      <c r="C43" s="166">
        <v>-43.3</v>
      </c>
      <c r="D43" s="166">
        <v>0</v>
      </c>
      <c r="E43" s="166">
        <v>0</v>
      </c>
      <c r="F43" s="166">
        <v>20.399999999999999</v>
      </c>
      <c r="G43" s="168">
        <v>0</v>
      </c>
      <c r="H43" s="155"/>
      <c r="M43" s="181"/>
    </row>
    <row r="44" spans="1:13" s="156" customFormat="1" ht="15.2" customHeight="1" x14ac:dyDescent="0.2">
      <c r="A44" s="163" t="s">
        <v>6</v>
      </c>
      <c r="B44" s="166"/>
      <c r="C44" s="166"/>
      <c r="D44" s="166"/>
      <c r="E44" s="166"/>
      <c r="F44" s="166"/>
      <c r="G44" s="168"/>
      <c r="H44" s="155"/>
      <c r="M44" s="181"/>
    </row>
    <row r="45" spans="1:13" s="156" customFormat="1" ht="12.2" customHeight="1" x14ac:dyDescent="0.2">
      <c r="A45" s="156" t="s">
        <v>219</v>
      </c>
      <c r="B45" s="166">
        <v>564.5</v>
      </c>
      <c r="C45" s="166">
        <v>37.299999999999997</v>
      </c>
      <c r="D45" s="166">
        <v>0</v>
      </c>
      <c r="E45" s="166">
        <v>0</v>
      </c>
      <c r="F45" s="166">
        <v>601.79999999999995</v>
      </c>
      <c r="G45" s="168">
        <v>0</v>
      </c>
      <c r="H45" s="155"/>
      <c r="M45" s="181"/>
    </row>
    <row r="46" spans="1:13" s="156" customFormat="1" ht="15.2" customHeight="1" x14ac:dyDescent="0.2">
      <c r="A46" s="163" t="s">
        <v>32</v>
      </c>
      <c r="B46" s="166"/>
      <c r="C46" s="166"/>
      <c r="D46" s="166"/>
      <c r="E46" s="166"/>
      <c r="F46" s="166"/>
      <c r="G46" s="168"/>
      <c r="H46" s="155"/>
      <c r="M46" s="181"/>
    </row>
    <row r="47" spans="1:13" s="156" customFormat="1" ht="12.2" customHeight="1" x14ac:dyDescent="0.2">
      <c r="A47" s="156" t="s">
        <v>220</v>
      </c>
      <c r="B47" s="166">
        <v>87.8</v>
      </c>
      <c r="C47" s="166">
        <v>2.1</v>
      </c>
      <c r="D47" s="166">
        <v>0</v>
      </c>
      <c r="E47" s="166">
        <v>0</v>
      </c>
      <c r="F47" s="166">
        <v>89.9</v>
      </c>
      <c r="G47" s="168">
        <v>0</v>
      </c>
      <c r="H47" s="155"/>
      <c r="M47" s="181"/>
    </row>
    <row r="48" spans="1:13" s="156" customFormat="1" ht="15.2" customHeight="1" x14ac:dyDescent="0.2">
      <c r="A48" s="163" t="s">
        <v>23</v>
      </c>
      <c r="B48" s="166"/>
      <c r="C48" s="166"/>
      <c r="D48" s="166"/>
      <c r="E48" s="166"/>
      <c r="F48" s="166"/>
      <c r="G48" s="168"/>
      <c r="H48" s="155"/>
      <c r="M48" s="181"/>
    </row>
    <row r="49" spans="1:13" s="156" customFormat="1" ht="12.2" customHeight="1" x14ac:dyDescent="0.2">
      <c r="A49" s="156" t="s">
        <v>221</v>
      </c>
      <c r="B49" s="166">
        <v>140.5</v>
      </c>
      <c r="C49" s="166">
        <v>3.8</v>
      </c>
      <c r="D49" s="166">
        <v>0</v>
      </c>
      <c r="E49" s="166">
        <v>0</v>
      </c>
      <c r="F49" s="166">
        <v>144.19999999999999</v>
      </c>
      <c r="G49" s="168">
        <v>0</v>
      </c>
      <c r="H49" s="155"/>
      <c r="M49" s="181"/>
    </row>
    <row r="50" spans="1:13" s="156" customFormat="1" ht="15.2" customHeight="1" x14ac:dyDescent="0.2">
      <c r="A50" s="163" t="s">
        <v>1</v>
      </c>
      <c r="B50" s="166"/>
      <c r="C50" s="166"/>
      <c r="D50" s="166"/>
      <c r="E50" s="166"/>
      <c r="F50" s="166"/>
      <c r="G50" s="168"/>
      <c r="H50" s="155"/>
      <c r="M50" s="181"/>
    </row>
    <row r="51" spans="1:13" s="156" customFormat="1" ht="12.2" customHeight="1" thickBot="1" x14ac:dyDescent="0.25">
      <c r="A51" s="156" t="s">
        <v>222</v>
      </c>
      <c r="B51" s="166">
        <v>94.4</v>
      </c>
      <c r="C51" s="166">
        <v>0.1</v>
      </c>
      <c r="D51" s="166">
        <v>0</v>
      </c>
      <c r="E51" s="166">
        <v>0</v>
      </c>
      <c r="F51" s="166">
        <v>94.5</v>
      </c>
      <c r="G51" s="168">
        <v>0</v>
      </c>
      <c r="H51" s="155"/>
      <c r="M51" s="181"/>
    </row>
    <row r="52" spans="1:13" ht="15" customHeight="1" x14ac:dyDescent="0.2">
      <c r="A52" s="161" t="s">
        <v>223</v>
      </c>
      <c r="B52" s="170"/>
      <c r="C52" s="189">
        <v>0</v>
      </c>
      <c r="D52" s="171">
        <v>0</v>
      </c>
      <c r="E52" s="171">
        <v>0</v>
      </c>
      <c r="F52" s="171"/>
      <c r="G52" s="172">
        <v>0</v>
      </c>
      <c r="H52" s="185"/>
      <c r="J52" s="187"/>
      <c r="M52" s="181"/>
    </row>
    <row r="53" spans="1:13" ht="15" customHeight="1" x14ac:dyDescent="0.2">
      <c r="A53" s="161" t="s">
        <v>115</v>
      </c>
      <c r="B53" s="174"/>
      <c r="C53" s="175"/>
      <c r="D53" s="175"/>
      <c r="E53" s="175"/>
      <c r="F53" s="175"/>
      <c r="G53" s="176">
        <v>201.9</v>
      </c>
      <c r="H53" s="185"/>
    </row>
    <row r="54" spans="1:13" ht="12.2" customHeight="1" x14ac:dyDescent="0.2">
      <c r="A54" s="486" t="s">
        <v>235</v>
      </c>
      <c r="B54" s="486"/>
      <c r="C54" s="486"/>
      <c r="D54" s="486"/>
      <c r="E54" s="486"/>
      <c r="F54" s="486"/>
      <c r="G54" s="486"/>
    </row>
    <row r="55" spans="1:13" ht="12.2" customHeight="1" x14ac:dyDescent="0.2">
      <c r="A55" s="486" t="s">
        <v>234</v>
      </c>
      <c r="B55" s="486"/>
      <c r="C55" s="486"/>
      <c r="D55" s="486"/>
      <c r="E55" s="486"/>
      <c r="F55" s="486"/>
      <c r="G55" s="486"/>
    </row>
    <row r="56" spans="1:13" ht="12.2" customHeight="1" x14ac:dyDescent="0.2">
      <c r="A56" s="156" t="s">
        <v>229</v>
      </c>
      <c r="B56" s="173"/>
      <c r="C56" s="173"/>
      <c r="D56" s="173"/>
      <c r="E56" s="173"/>
      <c r="F56" s="173"/>
      <c r="G56" s="166"/>
    </row>
    <row r="57" spans="1:13" ht="12.2" customHeight="1" x14ac:dyDescent="0.2">
      <c r="A57" s="92"/>
      <c r="B57" s="173"/>
      <c r="C57" s="173"/>
      <c r="D57" s="173"/>
      <c r="E57" s="173"/>
      <c r="F57" s="173"/>
      <c r="G57" s="166"/>
    </row>
    <row r="58" spans="1:13" ht="12.2" customHeight="1" x14ac:dyDescent="0.2">
      <c r="B58" s="173"/>
      <c r="C58" s="173"/>
      <c r="D58" s="173"/>
      <c r="E58" s="173"/>
      <c r="F58" s="173"/>
      <c r="G58" s="173"/>
    </row>
    <row r="59" spans="1:13" ht="12.75" customHeight="1" x14ac:dyDescent="0.2">
      <c r="B59" s="173"/>
      <c r="C59" s="173"/>
      <c r="D59" s="173"/>
      <c r="E59" s="173"/>
      <c r="F59" s="173"/>
      <c r="G59" s="173"/>
    </row>
    <row r="60" spans="1:13" ht="12.75" customHeight="1" x14ac:dyDescent="0.2">
      <c r="B60" s="173"/>
      <c r="C60" s="173"/>
      <c r="D60" s="173"/>
      <c r="E60" s="173"/>
      <c r="F60" s="173"/>
      <c r="G60" s="173"/>
    </row>
    <row r="61" spans="1:13" ht="3.2" customHeight="1" x14ac:dyDescent="0.2">
      <c r="B61" s="173"/>
      <c r="C61" s="173"/>
      <c r="D61" s="173"/>
      <c r="E61" s="173"/>
      <c r="F61" s="173"/>
      <c r="G61" s="173"/>
    </row>
    <row r="62" spans="1:13" ht="12.2" customHeight="1" x14ac:dyDescent="0.2">
      <c r="B62" s="173"/>
      <c r="C62" s="173"/>
      <c r="D62" s="173"/>
      <c r="E62" s="173"/>
      <c r="F62" s="173"/>
      <c r="G62" s="173"/>
    </row>
    <row r="63" spans="1:13" ht="12.2" customHeight="1" x14ac:dyDescent="0.2">
      <c r="B63" s="173"/>
      <c r="C63" s="173"/>
      <c r="D63" s="173"/>
      <c r="E63" s="173"/>
      <c r="F63" s="173"/>
      <c r="G63" s="173"/>
    </row>
    <row r="64" spans="1:13" ht="3.2" customHeight="1" x14ac:dyDescent="0.2">
      <c r="B64" s="173"/>
      <c r="C64" s="173"/>
      <c r="D64" s="173"/>
      <c r="E64" s="173"/>
      <c r="F64" s="173"/>
      <c r="G64" s="173"/>
    </row>
    <row r="65" spans="2:7" ht="12.2" customHeight="1" x14ac:dyDescent="0.2">
      <c r="B65" s="173"/>
      <c r="C65" s="173"/>
      <c r="D65" s="173"/>
      <c r="E65" s="173"/>
      <c r="F65" s="173"/>
      <c r="G65" s="173"/>
    </row>
    <row r="66" spans="2:7" ht="12.2" customHeight="1" x14ac:dyDescent="0.2">
      <c r="B66" s="173"/>
      <c r="C66" s="173"/>
      <c r="D66" s="173"/>
      <c r="E66" s="173"/>
      <c r="F66" s="173"/>
      <c r="G66" s="173"/>
    </row>
    <row r="67" spans="2:7" ht="3.2" customHeight="1" x14ac:dyDescent="0.2">
      <c r="B67" s="173"/>
      <c r="C67" s="173"/>
      <c r="D67" s="173"/>
      <c r="E67" s="173"/>
      <c r="F67" s="173"/>
      <c r="G67" s="173"/>
    </row>
    <row r="68" spans="2:7" x14ac:dyDescent="0.2">
      <c r="B68" s="173"/>
      <c r="C68" s="173"/>
      <c r="D68" s="173"/>
      <c r="E68" s="173"/>
      <c r="F68" s="173"/>
      <c r="G68" s="173"/>
    </row>
    <row r="69" spans="2:7" x14ac:dyDescent="0.2">
      <c r="B69" s="173"/>
      <c r="C69" s="173"/>
      <c r="D69" s="173"/>
      <c r="E69" s="173"/>
      <c r="F69" s="173"/>
      <c r="G69" s="173"/>
    </row>
    <row r="70" spans="2:7" x14ac:dyDescent="0.2">
      <c r="B70" s="173"/>
      <c r="C70" s="173"/>
      <c r="D70" s="173"/>
      <c r="E70" s="173"/>
      <c r="F70" s="173"/>
      <c r="G70" s="173"/>
    </row>
    <row r="71" spans="2:7" x14ac:dyDescent="0.2">
      <c r="B71" s="173"/>
      <c r="C71" s="173"/>
      <c r="D71" s="173"/>
      <c r="E71" s="173"/>
      <c r="F71" s="173"/>
      <c r="G71" s="173"/>
    </row>
    <row r="72" spans="2:7" x14ac:dyDescent="0.2">
      <c r="B72" s="173"/>
      <c r="C72" s="173"/>
      <c r="D72" s="173"/>
      <c r="E72" s="173"/>
      <c r="F72" s="173"/>
      <c r="G72" s="173"/>
    </row>
    <row r="73" spans="2:7" x14ac:dyDescent="0.2">
      <c r="B73" s="173"/>
      <c r="C73" s="173"/>
      <c r="D73" s="173"/>
      <c r="E73" s="173"/>
      <c r="F73" s="173"/>
      <c r="G73" s="173"/>
    </row>
    <row r="74" spans="2:7" x14ac:dyDescent="0.2">
      <c r="B74" s="173"/>
      <c r="C74" s="173"/>
      <c r="D74" s="173"/>
      <c r="E74" s="173"/>
      <c r="F74" s="173"/>
      <c r="G74" s="173"/>
    </row>
    <row r="75" spans="2:7" x14ac:dyDescent="0.2">
      <c r="B75" s="173"/>
      <c r="C75" s="173"/>
      <c r="D75" s="173"/>
      <c r="E75" s="173"/>
      <c r="F75" s="173"/>
      <c r="G75" s="173"/>
    </row>
    <row r="76" spans="2:7" x14ac:dyDescent="0.2">
      <c r="B76" s="173"/>
      <c r="C76" s="173"/>
      <c r="D76" s="173"/>
      <c r="E76" s="173"/>
      <c r="F76" s="173"/>
      <c r="G76" s="173"/>
    </row>
    <row r="77" spans="2:7" x14ac:dyDescent="0.2">
      <c r="B77" s="173"/>
      <c r="C77" s="173"/>
      <c r="D77" s="173"/>
      <c r="E77" s="173"/>
      <c r="F77" s="173"/>
      <c r="G77" s="173"/>
    </row>
    <row r="78" spans="2:7" x14ac:dyDescent="0.2">
      <c r="B78" s="173"/>
      <c r="C78" s="173"/>
      <c r="D78" s="173"/>
      <c r="E78" s="173"/>
      <c r="F78" s="173"/>
      <c r="G78" s="173"/>
    </row>
    <row r="79" spans="2:7" x14ac:dyDescent="0.2">
      <c r="B79" s="173"/>
      <c r="C79" s="173"/>
      <c r="D79" s="173"/>
      <c r="E79" s="173"/>
      <c r="F79" s="173"/>
      <c r="G79" s="173"/>
    </row>
    <row r="80" spans="2:7" x14ac:dyDescent="0.2">
      <c r="B80" s="177"/>
      <c r="C80" s="177"/>
      <c r="D80" s="177"/>
      <c r="E80" s="177"/>
      <c r="F80" s="177"/>
      <c r="G80" s="177"/>
    </row>
    <row r="81" spans="2:7" x14ac:dyDescent="0.2">
      <c r="B81" s="177"/>
      <c r="C81" s="177"/>
      <c r="D81" s="177"/>
      <c r="E81" s="177"/>
      <c r="F81" s="177"/>
      <c r="G81" s="177"/>
    </row>
    <row r="82" spans="2:7" x14ac:dyDescent="0.2">
      <c r="B82" s="177"/>
      <c r="C82" s="177"/>
      <c r="D82" s="177"/>
      <c r="E82" s="177"/>
      <c r="F82" s="177"/>
      <c r="G82" s="177"/>
    </row>
    <row r="83" spans="2:7" x14ac:dyDescent="0.2">
      <c r="B83" s="177"/>
      <c r="C83" s="177"/>
      <c r="D83" s="177"/>
      <c r="E83" s="177"/>
      <c r="F83" s="177"/>
      <c r="G83" s="177"/>
    </row>
    <row r="84" spans="2:7" x14ac:dyDescent="0.2">
      <c r="B84" s="177"/>
      <c r="C84" s="177"/>
      <c r="D84" s="177"/>
      <c r="E84" s="177"/>
      <c r="F84" s="177"/>
      <c r="G84" s="177"/>
    </row>
    <row r="85" spans="2:7" x14ac:dyDescent="0.2">
      <c r="B85" s="177"/>
      <c r="C85" s="177"/>
      <c r="D85" s="177"/>
      <c r="E85" s="177"/>
      <c r="F85" s="177"/>
      <c r="G85" s="177"/>
    </row>
    <row r="86" spans="2:7" x14ac:dyDescent="0.2">
      <c r="B86" s="177"/>
      <c r="C86" s="177"/>
      <c r="D86" s="177"/>
      <c r="E86" s="177"/>
      <c r="F86" s="177"/>
      <c r="G86" s="177"/>
    </row>
    <row r="87" spans="2:7" x14ac:dyDescent="0.2">
      <c r="B87" s="177"/>
      <c r="C87" s="177"/>
      <c r="D87" s="177"/>
      <c r="E87" s="177"/>
      <c r="F87" s="177"/>
      <c r="G87" s="177"/>
    </row>
    <row r="88" spans="2:7" x14ac:dyDescent="0.2">
      <c r="B88" s="177"/>
      <c r="C88" s="177"/>
      <c r="D88" s="177"/>
      <c r="E88" s="177"/>
      <c r="F88" s="177"/>
      <c r="G88" s="177"/>
    </row>
    <row r="89" spans="2:7" x14ac:dyDescent="0.2">
      <c r="B89" s="177"/>
      <c r="C89" s="177"/>
      <c r="D89" s="177"/>
      <c r="E89" s="177"/>
      <c r="F89" s="177"/>
      <c r="G89" s="177"/>
    </row>
    <row r="90" spans="2:7" x14ac:dyDescent="0.2">
      <c r="B90" s="177"/>
      <c r="C90" s="177"/>
      <c r="D90" s="177"/>
      <c r="E90" s="177"/>
      <c r="F90" s="177"/>
      <c r="G90" s="177"/>
    </row>
    <row r="91" spans="2:7" x14ac:dyDescent="0.2">
      <c r="B91" s="177"/>
      <c r="C91" s="177"/>
      <c r="D91" s="177"/>
      <c r="E91" s="177"/>
      <c r="F91" s="177"/>
      <c r="G91" s="177"/>
    </row>
    <row r="92" spans="2:7" x14ac:dyDescent="0.2">
      <c r="B92" s="177"/>
      <c r="C92" s="177"/>
      <c r="D92" s="177"/>
      <c r="E92" s="177"/>
      <c r="F92" s="177"/>
      <c r="G92" s="177"/>
    </row>
    <row r="93" spans="2:7" x14ac:dyDescent="0.2">
      <c r="B93" s="177"/>
      <c r="C93" s="177"/>
      <c r="D93" s="177"/>
      <c r="E93" s="177"/>
      <c r="F93" s="177"/>
      <c r="G93" s="177"/>
    </row>
    <row r="94" spans="2:7" x14ac:dyDescent="0.2">
      <c r="B94" s="177"/>
      <c r="C94" s="177"/>
      <c r="D94" s="177"/>
      <c r="E94" s="177"/>
      <c r="F94" s="177"/>
      <c r="G94" s="177"/>
    </row>
    <row r="95" spans="2:7" x14ac:dyDescent="0.2">
      <c r="B95" s="177"/>
      <c r="C95" s="177"/>
      <c r="D95" s="177"/>
      <c r="E95" s="177"/>
      <c r="F95" s="177"/>
      <c r="G95" s="177"/>
    </row>
    <row r="96" spans="2:7" x14ac:dyDescent="0.2">
      <c r="B96" s="177"/>
      <c r="C96" s="177"/>
      <c r="D96" s="177"/>
      <c r="E96" s="177"/>
      <c r="F96" s="177"/>
      <c r="G96" s="177"/>
    </row>
    <row r="97" spans="2:7" x14ac:dyDescent="0.2">
      <c r="B97" s="177"/>
      <c r="C97" s="177"/>
      <c r="D97" s="177"/>
      <c r="E97" s="177"/>
      <c r="F97" s="177"/>
      <c r="G97" s="177"/>
    </row>
    <row r="98" spans="2:7" x14ac:dyDescent="0.2">
      <c r="B98" s="177"/>
      <c r="C98" s="177"/>
      <c r="D98" s="177"/>
      <c r="E98" s="177"/>
      <c r="F98" s="177"/>
      <c r="G98" s="177"/>
    </row>
    <row r="99" spans="2:7" x14ac:dyDescent="0.2">
      <c r="B99" s="177"/>
      <c r="C99" s="177"/>
      <c r="D99" s="177"/>
      <c r="E99" s="177"/>
      <c r="F99" s="177"/>
      <c r="G99" s="177"/>
    </row>
    <row r="100" spans="2:7" x14ac:dyDescent="0.2">
      <c r="B100" s="177"/>
      <c r="C100" s="177"/>
      <c r="D100" s="177"/>
      <c r="E100" s="177"/>
      <c r="F100" s="177"/>
      <c r="G100" s="177"/>
    </row>
    <row r="101" spans="2:7" x14ac:dyDescent="0.2">
      <c r="B101" s="177"/>
      <c r="C101" s="177"/>
      <c r="D101" s="177"/>
      <c r="E101" s="177"/>
      <c r="F101" s="177"/>
      <c r="G101" s="177"/>
    </row>
    <row r="102" spans="2:7" x14ac:dyDescent="0.2">
      <c r="B102" s="177"/>
      <c r="C102" s="177"/>
      <c r="D102" s="177"/>
      <c r="E102" s="177"/>
      <c r="F102" s="177"/>
      <c r="G102" s="177"/>
    </row>
    <row r="103" spans="2:7" x14ac:dyDescent="0.2">
      <c r="B103" s="177"/>
      <c r="C103" s="177"/>
      <c r="D103" s="177"/>
      <c r="E103" s="177"/>
      <c r="F103" s="177"/>
      <c r="G103" s="177"/>
    </row>
    <row r="104" spans="2:7" x14ac:dyDescent="0.2">
      <c r="B104" s="177"/>
      <c r="C104" s="177"/>
      <c r="D104" s="177"/>
      <c r="E104" s="177"/>
      <c r="F104" s="177"/>
      <c r="G104" s="177"/>
    </row>
    <row r="105" spans="2:7" x14ac:dyDescent="0.2">
      <c r="B105" s="177"/>
      <c r="C105" s="177"/>
      <c r="D105" s="177"/>
      <c r="E105" s="177"/>
      <c r="F105" s="177"/>
      <c r="G105" s="177"/>
    </row>
    <row r="106" spans="2:7" x14ac:dyDescent="0.2">
      <c r="B106" s="177"/>
      <c r="C106" s="177"/>
      <c r="D106" s="177"/>
      <c r="E106" s="177"/>
      <c r="F106" s="177"/>
      <c r="G106" s="177"/>
    </row>
    <row r="107" spans="2:7" x14ac:dyDescent="0.2">
      <c r="B107" s="177"/>
      <c r="C107" s="177"/>
      <c r="D107" s="177"/>
      <c r="E107" s="177"/>
      <c r="F107" s="177"/>
      <c r="G107" s="177"/>
    </row>
    <row r="108" spans="2:7" x14ac:dyDescent="0.2">
      <c r="B108" s="177"/>
      <c r="C108" s="177"/>
      <c r="D108" s="177"/>
      <c r="E108" s="177"/>
      <c r="F108" s="177"/>
      <c r="G108" s="177"/>
    </row>
    <row r="109" spans="2:7" x14ac:dyDescent="0.2">
      <c r="B109" s="177"/>
      <c r="C109" s="177"/>
      <c r="D109" s="177"/>
      <c r="E109" s="177"/>
      <c r="F109" s="177"/>
      <c r="G109" s="177"/>
    </row>
    <row r="110" spans="2:7" x14ac:dyDescent="0.2">
      <c r="B110" s="177"/>
      <c r="C110" s="177"/>
      <c r="D110" s="177"/>
      <c r="E110" s="177"/>
      <c r="F110" s="177"/>
      <c r="G110" s="177"/>
    </row>
    <row r="111" spans="2:7" x14ac:dyDescent="0.2">
      <c r="B111" s="177"/>
      <c r="C111" s="177"/>
      <c r="D111" s="177"/>
      <c r="E111" s="177"/>
      <c r="F111" s="177"/>
      <c r="G111" s="177"/>
    </row>
    <row r="112" spans="2:7" x14ac:dyDescent="0.2">
      <c r="B112" s="177"/>
      <c r="C112" s="177"/>
      <c r="D112" s="177"/>
      <c r="E112" s="177"/>
      <c r="F112" s="177"/>
      <c r="G112" s="177"/>
    </row>
    <row r="113" spans="2:7" x14ac:dyDescent="0.2">
      <c r="B113" s="177"/>
      <c r="C113" s="177"/>
      <c r="D113" s="177"/>
      <c r="E113" s="177"/>
      <c r="F113" s="177"/>
      <c r="G113" s="177"/>
    </row>
    <row r="114" spans="2:7" x14ac:dyDescent="0.2">
      <c r="B114" s="177"/>
      <c r="C114" s="177"/>
      <c r="D114" s="177"/>
      <c r="E114" s="177"/>
      <c r="F114" s="177"/>
      <c r="G114" s="177"/>
    </row>
    <row r="115" spans="2:7" x14ac:dyDescent="0.2">
      <c r="B115" s="177"/>
      <c r="C115" s="177"/>
      <c r="D115" s="177"/>
      <c r="E115" s="177"/>
      <c r="F115" s="177"/>
      <c r="G115" s="177"/>
    </row>
    <row r="116" spans="2:7" x14ac:dyDescent="0.2">
      <c r="B116" s="177"/>
      <c r="C116" s="177"/>
      <c r="D116" s="177"/>
      <c r="E116" s="177"/>
      <c r="F116" s="177"/>
      <c r="G116" s="177"/>
    </row>
    <row r="117" spans="2:7" x14ac:dyDescent="0.2">
      <c r="B117" s="177"/>
      <c r="C117" s="177"/>
      <c r="D117" s="177"/>
      <c r="E117" s="177"/>
      <c r="F117" s="177"/>
      <c r="G117" s="177"/>
    </row>
    <row r="118" spans="2:7" x14ac:dyDescent="0.2">
      <c r="B118" s="177"/>
      <c r="C118" s="177"/>
      <c r="D118" s="177"/>
      <c r="E118" s="177"/>
      <c r="F118" s="177"/>
      <c r="G118" s="177"/>
    </row>
    <row r="119" spans="2:7" x14ac:dyDescent="0.2">
      <c r="B119" s="177"/>
      <c r="C119" s="177"/>
      <c r="D119" s="177"/>
      <c r="E119" s="177"/>
      <c r="F119" s="177"/>
      <c r="G119" s="177"/>
    </row>
    <row r="120" spans="2:7" x14ac:dyDescent="0.2">
      <c r="B120" s="177"/>
      <c r="C120" s="177"/>
      <c r="D120" s="177"/>
      <c r="E120" s="177"/>
      <c r="F120" s="177"/>
      <c r="G120" s="177"/>
    </row>
    <row r="121" spans="2:7" x14ac:dyDescent="0.2">
      <c r="B121" s="177"/>
      <c r="C121" s="177"/>
      <c r="D121" s="177"/>
      <c r="E121" s="177"/>
      <c r="F121" s="177"/>
      <c r="G121" s="177"/>
    </row>
    <row r="122" spans="2:7" x14ac:dyDescent="0.2">
      <c r="B122" s="177"/>
      <c r="C122" s="177"/>
      <c r="D122" s="177"/>
      <c r="E122" s="177"/>
      <c r="F122" s="177"/>
      <c r="G122" s="177"/>
    </row>
    <row r="123" spans="2:7" x14ac:dyDescent="0.2">
      <c r="B123" s="177"/>
      <c r="C123" s="177"/>
      <c r="D123" s="177"/>
      <c r="E123" s="177"/>
      <c r="F123" s="177"/>
      <c r="G123" s="177"/>
    </row>
    <row r="124" spans="2:7" x14ac:dyDescent="0.2">
      <c r="B124" s="177"/>
      <c r="C124" s="177"/>
      <c r="D124" s="177"/>
      <c r="E124" s="177"/>
      <c r="F124" s="177"/>
      <c r="G124" s="177"/>
    </row>
    <row r="125" spans="2:7" x14ac:dyDescent="0.2">
      <c r="B125" s="177"/>
      <c r="C125" s="177"/>
      <c r="D125" s="177"/>
      <c r="E125" s="177"/>
      <c r="F125" s="177"/>
      <c r="G125" s="177"/>
    </row>
    <row r="126" spans="2:7" x14ac:dyDescent="0.2">
      <c r="B126" s="177"/>
      <c r="C126" s="177"/>
      <c r="D126" s="177"/>
      <c r="E126" s="177"/>
      <c r="F126" s="177"/>
      <c r="G126" s="177"/>
    </row>
    <row r="127" spans="2:7" x14ac:dyDescent="0.2">
      <c r="B127" s="177"/>
      <c r="C127" s="177"/>
      <c r="D127" s="177"/>
      <c r="E127" s="177"/>
      <c r="F127" s="177"/>
      <c r="G127" s="177"/>
    </row>
    <row r="128" spans="2:7" x14ac:dyDescent="0.2">
      <c r="B128" s="177"/>
      <c r="C128" s="177"/>
      <c r="D128" s="177"/>
      <c r="E128" s="177"/>
      <c r="F128" s="177"/>
      <c r="G128" s="177"/>
    </row>
    <row r="129" spans="2:7" x14ac:dyDescent="0.2">
      <c r="B129" s="177"/>
      <c r="C129" s="177"/>
      <c r="D129" s="177"/>
      <c r="E129" s="177"/>
      <c r="F129" s="177"/>
      <c r="G129" s="177"/>
    </row>
    <row r="130" spans="2:7" x14ac:dyDescent="0.2">
      <c r="B130" s="177"/>
      <c r="C130" s="177"/>
      <c r="D130" s="177"/>
      <c r="E130" s="177"/>
      <c r="F130" s="177"/>
      <c r="G130" s="177"/>
    </row>
    <row r="131" spans="2:7" x14ac:dyDescent="0.2">
      <c r="B131" s="177"/>
      <c r="C131" s="177"/>
      <c r="D131" s="177"/>
      <c r="E131" s="177"/>
      <c r="F131" s="177"/>
      <c r="G131" s="177"/>
    </row>
    <row r="132" spans="2:7" x14ac:dyDescent="0.2">
      <c r="B132" s="177"/>
      <c r="C132" s="177"/>
      <c r="D132" s="177"/>
      <c r="E132" s="177"/>
      <c r="F132" s="177"/>
      <c r="G132" s="177"/>
    </row>
    <row r="133" spans="2:7" x14ac:dyDescent="0.2">
      <c r="B133" s="177"/>
      <c r="C133" s="177"/>
      <c r="D133" s="177"/>
      <c r="E133" s="177"/>
      <c r="F133" s="177"/>
      <c r="G133" s="177"/>
    </row>
    <row r="134" spans="2:7" x14ac:dyDescent="0.2">
      <c r="B134" s="177"/>
      <c r="C134" s="177"/>
      <c r="D134" s="177"/>
      <c r="E134" s="177"/>
      <c r="F134" s="177"/>
      <c r="G134" s="177"/>
    </row>
    <row r="135" spans="2:7" x14ac:dyDescent="0.2">
      <c r="B135" s="177"/>
      <c r="C135" s="177"/>
      <c r="D135" s="177"/>
      <c r="E135" s="177"/>
      <c r="F135" s="177"/>
      <c r="G135" s="177"/>
    </row>
    <row r="136" spans="2:7" x14ac:dyDescent="0.2">
      <c r="B136" s="177"/>
      <c r="C136" s="177"/>
      <c r="D136" s="177"/>
      <c r="E136" s="177"/>
      <c r="F136" s="177"/>
      <c r="G136" s="177"/>
    </row>
    <row r="137" spans="2:7" x14ac:dyDescent="0.2">
      <c r="B137" s="177"/>
      <c r="C137" s="177"/>
      <c r="D137" s="177"/>
      <c r="E137" s="177"/>
      <c r="F137" s="177"/>
      <c r="G137" s="177"/>
    </row>
    <row r="138" spans="2:7" x14ac:dyDescent="0.2">
      <c r="B138" s="177"/>
      <c r="C138" s="177"/>
      <c r="D138" s="177"/>
      <c r="E138" s="177"/>
      <c r="F138" s="177"/>
      <c r="G138" s="177"/>
    </row>
    <row r="139" spans="2:7" x14ac:dyDescent="0.2">
      <c r="B139" s="177"/>
      <c r="C139" s="177"/>
      <c r="D139" s="177"/>
      <c r="E139" s="177"/>
      <c r="F139" s="177"/>
      <c r="G139" s="177"/>
    </row>
    <row r="140" spans="2:7" x14ac:dyDescent="0.2">
      <c r="B140" s="177"/>
      <c r="C140" s="177"/>
      <c r="D140" s="177"/>
      <c r="E140" s="177"/>
      <c r="F140" s="177"/>
      <c r="G140" s="177"/>
    </row>
    <row r="141" spans="2:7" x14ac:dyDescent="0.2">
      <c r="B141" s="177"/>
      <c r="C141" s="177"/>
      <c r="D141" s="177"/>
      <c r="E141" s="177"/>
      <c r="F141" s="177"/>
      <c r="G141" s="177"/>
    </row>
    <row r="142" spans="2:7" x14ac:dyDescent="0.2">
      <c r="B142" s="177"/>
      <c r="C142" s="177"/>
      <c r="D142" s="177"/>
      <c r="E142" s="177"/>
      <c r="F142" s="177"/>
      <c r="G142" s="177"/>
    </row>
    <row r="143" spans="2:7" x14ac:dyDescent="0.2">
      <c r="G143" s="155"/>
    </row>
    <row r="144" spans="2:7" x14ac:dyDescent="0.2">
      <c r="G144" s="155"/>
    </row>
    <row r="145" spans="7:7" x14ac:dyDescent="0.2">
      <c r="G145" s="155"/>
    </row>
    <row r="146" spans="7:7" x14ac:dyDescent="0.2">
      <c r="G146" s="155"/>
    </row>
    <row r="147" spans="7:7" x14ac:dyDescent="0.2">
      <c r="G147" s="155"/>
    </row>
    <row r="148" spans="7:7" x14ac:dyDescent="0.2">
      <c r="G148" s="155"/>
    </row>
    <row r="149" spans="7:7" x14ac:dyDescent="0.2">
      <c r="G149" s="155"/>
    </row>
    <row r="150" spans="7:7" x14ac:dyDescent="0.2">
      <c r="G150" s="155"/>
    </row>
    <row r="151" spans="7:7" x14ac:dyDescent="0.2">
      <c r="G151" s="155"/>
    </row>
    <row r="152" spans="7:7" x14ac:dyDescent="0.2">
      <c r="G152" s="155"/>
    </row>
    <row r="153" spans="7:7" x14ac:dyDescent="0.2">
      <c r="G153" s="155"/>
    </row>
    <row r="154" spans="7:7" x14ac:dyDescent="0.2">
      <c r="G154" s="155"/>
    </row>
    <row r="155" spans="7:7" x14ac:dyDescent="0.2">
      <c r="G155" s="155"/>
    </row>
    <row r="156" spans="7:7" x14ac:dyDescent="0.2">
      <c r="G156" s="155"/>
    </row>
    <row r="157" spans="7:7" x14ac:dyDescent="0.2">
      <c r="G157" s="155"/>
    </row>
    <row r="158" spans="7:7" x14ac:dyDescent="0.2">
      <c r="G158" s="155"/>
    </row>
    <row r="159" spans="7:7" x14ac:dyDescent="0.2">
      <c r="G159" s="155"/>
    </row>
    <row r="160" spans="7:7" x14ac:dyDescent="0.2">
      <c r="G160" s="155"/>
    </row>
    <row r="161" spans="7:7" x14ac:dyDescent="0.2">
      <c r="G161" s="155"/>
    </row>
    <row r="162" spans="7:7" x14ac:dyDescent="0.2">
      <c r="G162" s="155"/>
    </row>
    <row r="163" spans="7:7" x14ac:dyDescent="0.2">
      <c r="G163" s="155"/>
    </row>
    <row r="164" spans="7:7" x14ac:dyDescent="0.2">
      <c r="G164" s="155"/>
    </row>
    <row r="165" spans="7:7" x14ac:dyDescent="0.2">
      <c r="G165" s="155"/>
    </row>
    <row r="166" spans="7:7" x14ac:dyDescent="0.2">
      <c r="G166" s="155"/>
    </row>
    <row r="167" spans="7:7" x14ac:dyDescent="0.2">
      <c r="G167" s="155"/>
    </row>
    <row r="168" spans="7:7" x14ac:dyDescent="0.2">
      <c r="G168" s="155"/>
    </row>
  </sheetData>
  <mergeCells count="10">
    <mergeCell ref="A54:G54"/>
    <mergeCell ref="A55:G55"/>
    <mergeCell ref="A2:G2"/>
    <mergeCell ref="A3:G3"/>
    <mergeCell ref="B4:B6"/>
    <mergeCell ref="C4:C6"/>
    <mergeCell ref="D4:E4"/>
    <mergeCell ref="F4:F6"/>
    <mergeCell ref="G4:G6"/>
    <mergeCell ref="E5:E6"/>
  </mergeCells>
  <printOptions gridLines="1"/>
  <pageMargins left="0.25" right="0.25" top="0.75" bottom="0.75" header="0.3" footer="0.3"/>
  <pageSetup paperSize="9" fitToHeight="0"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1BA8E-AC9E-4315-8022-61BCB21E0F3B}">
  <dimension ref="A1:J22"/>
  <sheetViews>
    <sheetView showGridLines="0" workbookViewId="0"/>
  </sheetViews>
  <sheetFormatPr defaultRowHeight="14.25" x14ac:dyDescent="0.2"/>
  <cols>
    <col min="1" max="1" width="11" customWidth="1"/>
    <col min="2" max="2" width="39.625" customWidth="1"/>
    <col min="3" max="3" width="18.875" customWidth="1"/>
    <col min="4" max="4" width="7" customWidth="1"/>
  </cols>
  <sheetData>
    <row r="1" spans="1:9" x14ac:dyDescent="0.2">
      <c r="A1" s="400" t="s">
        <v>633</v>
      </c>
    </row>
    <row r="2" spans="1:9" ht="15.75" customHeight="1" x14ac:dyDescent="0.2">
      <c r="A2" s="494" t="s">
        <v>634</v>
      </c>
      <c r="B2" s="494"/>
      <c r="C2" s="494"/>
      <c r="D2" s="494"/>
      <c r="E2" s="424"/>
      <c r="F2" s="424"/>
      <c r="G2" s="424"/>
      <c r="H2" s="424"/>
      <c r="I2" s="424"/>
    </row>
    <row r="3" spans="1:9" ht="33.75" x14ac:dyDescent="0.2">
      <c r="A3" s="429" t="s">
        <v>623</v>
      </c>
      <c r="B3" s="406" t="s">
        <v>637</v>
      </c>
      <c r="C3" s="432" t="s">
        <v>638</v>
      </c>
    </row>
    <row r="4" spans="1:9" x14ac:dyDescent="0.2">
      <c r="A4" s="429">
        <v>5</v>
      </c>
      <c r="B4" s="406" t="s">
        <v>624</v>
      </c>
      <c r="C4" s="151" t="s">
        <v>636</v>
      </c>
    </row>
    <row r="5" spans="1:9" x14ac:dyDescent="0.2">
      <c r="A5" s="429">
        <v>20</v>
      </c>
      <c r="B5" s="406" t="s">
        <v>622</v>
      </c>
      <c r="C5" s="430">
        <v>20.6</v>
      </c>
    </row>
    <row r="6" spans="1:9" x14ac:dyDescent="0.2">
      <c r="A6" s="429">
        <v>43</v>
      </c>
      <c r="B6" s="406" t="s">
        <v>625</v>
      </c>
      <c r="C6" s="151" t="s">
        <v>636</v>
      </c>
    </row>
    <row r="7" spans="1:9" x14ac:dyDescent="0.2">
      <c r="A7" s="429">
        <v>51</v>
      </c>
      <c r="B7" s="406" t="s">
        <v>626</v>
      </c>
      <c r="C7" s="430">
        <v>37.9</v>
      </c>
    </row>
    <row r="8" spans="1:9" x14ac:dyDescent="0.2">
      <c r="A8" s="429">
        <v>52</v>
      </c>
      <c r="B8" s="406" t="s">
        <v>16</v>
      </c>
      <c r="C8" s="430">
        <v>0.2</v>
      </c>
    </row>
    <row r="9" spans="1:9" x14ac:dyDescent="0.2">
      <c r="A9" s="429">
        <v>55</v>
      </c>
      <c r="B9" s="406" t="s">
        <v>627</v>
      </c>
      <c r="C9" s="151" t="s">
        <v>636</v>
      </c>
    </row>
    <row r="10" spans="1:9" x14ac:dyDescent="0.2">
      <c r="A10" s="429">
        <v>57</v>
      </c>
      <c r="B10" s="406" t="s">
        <v>628</v>
      </c>
      <c r="C10" s="430">
        <v>1.2</v>
      </c>
    </row>
    <row r="11" spans="1:9" x14ac:dyDescent="0.2">
      <c r="A11" s="429">
        <v>60</v>
      </c>
      <c r="B11" s="406" t="s">
        <v>23</v>
      </c>
      <c r="C11" s="430">
        <v>40.299999999999997</v>
      </c>
    </row>
    <row r="12" spans="1:9" x14ac:dyDescent="0.2">
      <c r="A12" s="429">
        <v>62</v>
      </c>
      <c r="B12" s="406" t="s">
        <v>629</v>
      </c>
      <c r="C12" s="430">
        <v>34.200000000000003</v>
      </c>
    </row>
    <row r="13" spans="1:9" x14ac:dyDescent="0.2">
      <c r="A13" s="429">
        <v>64</v>
      </c>
      <c r="B13" s="406" t="s">
        <v>630</v>
      </c>
      <c r="C13" s="430">
        <v>0.2</v>
      </c>
    </row>
    <row r="14" spans="1:9" x14ac:dyDescent="0.2">
      <c r="A14" s="429">
        <v>71</v>
      </c>
      <c r="B14" s="406" t="s">
        <v>635</v>
      </c>
      <c r="C14" s="430">
        <v>2.6</v>
      </c>
    </row>
    <row r="15" spans="1:9" x14ac:dyDescent="0.2">
      <c r="A15" s="429">
        <v>73</v>
      </c>
      <c r="B15" s="406" t="s">
        <v>631</v>
      </c>
      <c r="C15" s="430">
        <v>0.1</v>
      </c>
    </row>
    <row r="16" spans="1:9" x14ac:dyDescent="0.2">
      <c r="A16" s="429">
        <v>83</v>
      </c>
      <c r="B16" s="406" t="s">
        <v>18</v>
      </c>
      <c r="C16" s="430">
        <v>9.1</v>
      </c>
    </row>
    <row r="17" spans="1:10" x14ac:dyDescent="0.2">
      <c r="A17" s="429">
        <v>85</v>
      </c>
      <c r="B17" s="406" t="s">
        <v>632</v>
      </c>
      <c r="C17" s="430">
        <v>1.1000000000000001</v>
      </c>
    </row>
    <row r="18" spans="1:10" x14ac:dyDescent="0.2">
      <c r="A18" s="429"/>
      <c r="B18" s="406"/>
      <c r="C18" s="428"/>
    </row>
    <row r="19" spans="1:10" x14ac:dyDescent="0.2">
      <c r="A19" s="429"/>
      <c r="B19" s="431" t="s">
        <v>273</v>
      </c>
      <c r="C19" s="431">
        <v>147.5</v>
      </c>
    </row>
    <row r="20" spans="1:10" x14ac:dyDescent="0.2">
      <c r="A20" s="429"/>
      <c r="B20" s="431"/>
      <c r="C20" s="431"/>
    </row>
    <row r="21" spans="1:10" x14ac:dyDescent="0.2">
      <c r="A21" s="445" t="s">
        <v>107</v>
      </c>
      <c r="B21" s="445"/>
      <c r="C21" s="445"/>
      <c r="D21" s="445"/>
      <c r="E21" s="445"/>
      <c r="F21" s="445"/>
      <c r="G21" s="445"/>
      <c r="H21" s="445"/>
      <c r="I21" s="445"/>
      <c r="J21" s="445"/>
    </row>
    <row r="22" spans="1:10" x14ac:dyDescent="0.2">
      <c r="A22" s="445" t="s">
        <v>229</v>
      </c>
      <c r="B22" s="445"/>
      <c r="C22" s="445"/>
      <c r="D22" s="445"/>
      <c r="E22" s="445"/>
      <c r="F22" s="445"/>
      <c r="G22" s="445"/>
      <c r="H22" s="445"/>
      <c r="I22" s="445"/>
    </row>
  </sheetData>
  <mergeCells count="3">
    <mergeCell ref="A21:J21"/>
    <mergeCell ref="A22:I22"/>
    <mergeCell ref="A2:D2"/>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6E1EF-DEF2-420D-A825-B1CA803754C5}">
  <dimension ref="A1:H10"/>
  <sheetViews>
    <sheetView showGridLines="0" zoomScaleNormal="100" workbookViewId="0"/>
  </sheetViews>
  <sheetFormatPr defaultColWidth="8" defaultRowHeight="12.75" x14ac:dyDescent="0.2"/>
  <cols>
    <col min="1" max="1" width="50" style="28" customWidth="1"/>
    <col min="2" max="3" width="8.625" style="28" customWidth="1"/>
    <col min="4" max="16384" width="8" style="28"/>
  </cols>
  <sheetData>
    <row r="1" spans="1:8" x14ac:dyDescent="0.2">
      <c r="A1" s="70" t="s">
        <v>54</v>
      </c>
      <c r="B1" s="30"/>
      <c r="C1" s="30"/>
    </row>
    <row r="2" spans="1:8" ht="15.75" x14ac:dyDescent="0.2">
      <c r="A2" s="495" t="s">
        <v>55</v>
      </c>
      <c r="B2" s="495"/>
      <c r="C2" s="495"/>
      <c r="D2" s="31"/>
      <c r="E2" s="31"/>
      <c r="F2" s="31"/>
      <c r="G2" s="31"/>
      <c r="H2" s="31"/>
    </row>
    <row r="3" spans="1:8" ht="13.5" customHeight="1" x14ac:dyDescent="0.2">
      <c r="A3" s="496" t="s">
        <v>105</v>
      </c>
      <c r="B3" s="496"/>
      <c r="C3" s="496"/>
    </row>
    <row r="4" spans="1:8" x14ac:dyDescent="0.2">
      <c r="A4" s="497"/>
      <c r="B4" s="32">
        <v>2023</v>
      </c>
      <c r="C4" s="33">
        <v>2022</v>
      </c>
    </row>
    <row r="5" spans="1:8" x14ac:dyDescent="0.2">
      <c r="A5" s="497"/>
      <c r="B5" s="32" t="s">
        <v>0</v>
      </c>
      <c r="C5" s="33" t="s">
        <v>0</v>
      </c>
    </row>
    <row r="6" spans="1:8" x14ac:dyDescent="0.2">
      <c r="A6" s="34" t="s">
        <v>56</v>
      </c>
      <c r="B6" s="35">
        <v>0</v>
      </c>
      <c r="C6" s="36" t="s">
        <v>57</v>
      </c>
    </row>
    <row r="7" spans="1:8" x14ac:dyDescent="0.2">
      <c r="A7" s="37" t="s">
        <v>58</v>
      </c>
      <c r="B7" s="38">
        <v>250</v>
      </c>
      <c r="C7" s="39" t="s">
        <v>57</v>
      </c>
    </row>
    <row r="8" spans="1:8" x14ac:dyDescent="0.2">
      <c r="A8" s="37" t="s">
        <v>59</v>
      </c>
      <c r="B8" s="40" t="s">
        <v>57</v>
      </c>
      <c r="C8" s="39" t="s">
        <v>57</v>
      </c>
    </row>
    <row r="9" spans="1:8" x14ac:dyDescent="0.2">
      <c r="A9" s="41" t="s">
        <v>60</v>
      </c>
      <c r="B9" s="42">
        <v>250</v>
      </c>
      <c r="C9" s="43" t="s">
        <v>57</v>
      </c>
    </row>
    <row r="10" spans="1:8" x14ac:dyDescent="0.2">
      <c r="A10" s="44" t="s">
        <v>61</v>
      </c>
      <c r="B10" s="44"/>
      <c r="C10" s="44"/>
    </row>
  </sheetData>
  <mergeCells count="3">
    <mergeCell ref="A2:C2"/>
    <mergeCell ref="A3:C3"/>
    <mergeCell ref="A4:A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521FC-C3F6-4178-9C50-83D9343EB0E3}">
  <dimension ref="A1:I29"/>
  <sheetViews>
    <sheetView showGridLines="0" workbookViewId="0"/>
  </sheetViews>
  <sheetFormatPr defaultRowHeight="14.25" x14ac:dyDescent="0.2"/>
  <cols>
    <col min="2" max="2" width="17.25" bestFit="1" customWidth="1"/>
  </cols>
  <sheetData>
    <row r="1" spans="1:9" x14ac:dyDescent="0.2">
      <c r="A1" s="400" t="s">
        <v>586</v>
      </c>
    </row>
    <row r="2" spans="1:9" ht="15.75" x14ac:dyDescent="0.2">
      <c r="A2" s="443" t="s">
        <v>587</v>
      </c>
      <c r="B2" s="443"/>
      <c r="C2" s="443"/>
      <c r="D2" s="443"/>
      <c r="E2" s="443"/>
      <c r="F2" s="443"/>
      <c r="G2" s="443"/>
      <c r="H2" s="443"/>
      <c r="I2" s="443"/>
    </row>
    <row r="3" spans="1:9" x14ac:dyDescent="0.2">
      <c r="A3" s="444" t="s">
        <v>588</v>
      </c>
      <c r="B3" s="444"/>
      <c r="C3" s="444"/>
      <c r="D3" s="444"/>
      <c r="E3" s="444"/>
      <c r="F3" s="444"/>
      <c r="G3" s="444"/>
      <c r="H3" s="444"/>
      <c r="I3" s="444"/>
    </row>
    <row r="24" spans="2:3" x14ac:dyDescent="0.2">
      <c r="B24" s="401"/>
      <c r="C24" s="402" t="s">
        <v>589</v>
      </c>
    </row>
    <row r="25" spans="2:3" x14ac:dyDescent="0.2">
      <c r="B25" s="401"/>
      <c r="C25" s="403" t="s">
        <v>0</v>
      </c>
    </row>
    <row r="26" spans="2:3" x14ac:dyDescent="0.2">
      <c r="B26" s="401" t="s">
        <v>590</v>
      </c>
      <c r="C26" s="404">
        <v>1136</v>
      </c>
    </row>
    <row r="27" spans="2:3" x14ac:dyDescent="0.2">
      <c r="B27" s="401" t="s">
        <v>121</v>
      </c>
      <c r="C27" s="404">
        <v>678</v>
      </c>
    </row>
    <row r="28" spans="2:3" x14ac:dyDescent="0.2">
      <c r="B28" s="401" t="s">
        <v>122</v>
      </c>
      <c r="C28" s="401">
        <v>-313</v>
      </c>
    </row>
    <row r="29" spans="2:3" x14ac:dyDescent="0.2">
      <c r="B29" s="401" t="s">
        <v>301</v>
      </c>
      <c r="C29" s="401">
        <v>296</v>
      </c>
    </row>
  </sheetData>
  <mergeCells count="2">
    <mergeCell ref="A2:I2"/>
    <mergeCell ref="A3:I3"/>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1B187-A731-41C2-ACBD-0696735E2A94}">
  <dimension ref="A1:E10"/>
  <sheetViews>
    <sheetView showGridLines="0" workbookViewId="0"/>
  </sheetViews>
  <sheetFormatPr defaultColWidth="8" defaultRowHeight="12.75" x14ac:dyDescent="0.2"/>
  <cols>
    <col min="1" max="1" width="50" style="28" customWidth="1"/>
    <col min="2" max="3" width="8.625" style="28" customWidth="1"/>
    <col min="4" max="16384" width="8" style="28"/>
  </cols>
  <sheetData>
    <row r="1" spans="1:5" x14ac:dyDescent="0.2">
      <c r="A1" s="70" t="s">
        <v>62</v>
      </c>
      <c r="B1" s="30"/>
      <c r="C1" s="30"/>
    </row>
    <row r="2" spans="1:5" ht="15.75" x14ac:dyDescent="0.2">
      <c r="A2" s="495" t="s">
        <v>63</v>
      </c>
      <c r="B2" s="495"/>
      <c r="C2" s="495"/>
      <c r="D2" s="31"/>
      <c r="E2" s="31"/>
    </row>
    <row r="3" spans="1:5" x14ac:dyDescent="0.2">
      <c r="A3" s="496" t="s">
        <v>105</v>
      </c>
      <c r="B3" s="496"/>
      <c r="C3" s="496"/>
      <c r="D3" s="45"/>
      <c r="E3" s="45"/>
    </row>
    <row r="4" spans="1:5" x14ac:dyDescent="0.2">
      <c r="A4" s="497"/>
      <c r="B4" s="32">
        <v>2023</v>
      </c>
      <c r="C4" s="33">
        <v>2022</v>
      </c>
    </row>
    <row r="5" spans="1:5" x14ac:dyDescent="0.2">
      <c r="A5" s="497"/>
      <c r="B5" s="32" t="s">
        <v>0</v>
      </c>
      <c r="C5" s="33" t="s">
        <v>0</v>
      </c>
    </row>
    <row r="6" spans="1:5" x14ac:dyDescent="0.2">
      <c r="A6" s="34" t="s">
        <v>56</v>
      </c>
      <c r="B6" s="46">
        <v>168</v>
      </c>
      <c r="C6" s="47">
        <v>167</v>
      </c>
    </row>
    <row r="7" spans="1:5" x14ac:dyDescent="0.2">
      <c r="A7" s="37" t="s">
        <v>58</v>
      </c>
      <c r="B7" s="48">
        <v>869</v>
      </c>
      <c r="C7" s="49">
        <v>500</v>
      </c>
    </row>
    <row r="8" spans="1:5" x14ac:dyDescent="0.2">
      <c r="A8" s="37" t="s">
        <v>59</v>
      </c>
      <c r="B8" s="50">
        <v>143</v>
      </c>
      <c r="C8" s="49">
        <v>40</v>
      </c>
    </row>
    <row r="9" spans="1:5" x14ac:dyDescent="0.2">
      <c r="A9" s="41" t="s">
        <v>60</v>
      </c>
      <c r="B9" s="51">
        <v>894</v>
      </c>
      <c r="C9" s="52">
        <v>627</v>
      </c>
    </row>
    <row r="10" spans="1:5" x14ac:dyDescent="0.2">
      <c r="A10" s="53" t="s">
        <v>61</v>
      </c>
      <c r="B10" s="53"/>
      <c r="C10" s="53"/>
    </row>
  </sheetData>
  <mergeCells count="3">
    <mergeCell ref="A2:C2"/>
    <mergeCell ref="A3:C3"/>
    <mergeCell ref="A4:A5"/>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5A9AD-211E-461D-B41A-00DE7E9E64AA}">
  <dimension ref="A1:E10"/>
  <sheetViews>
    <sheetView showGridLines="0" workbookViewId="0"/>
  </sheetViews>
  <sheetFormatPr defaultColWidth="8" defaultRowHeight="12.75" x14ac:dyDescent="0.2"/>
  <cols>
    <col min="1" max="1" width="50" style="28" customWidth="1"/>
    <col min="2" max="3" width="8.625" style="28" customWidth="1"/>
    <col min="4" max="16384" width="8" style="28"/>
  </cols>
  <sheetData>
    <row r="1" spans="1:5" x14ac:dyDescent="0.2">
      <c r="A1" s="70" t="s">
        <v>65</v>
      </c>
      <c r="B1" s="30"/>
      <c r="C1" s="30"/>
    </row>
    <row r="2" spans="1:5" ht="15.75" x14ac:dyDescent="0.2">
      <c r="A2" s="495" t="s">
        <v>66</v>
      </c>
      <c r="B2" s="495"/>
      <c r="C2" s="495"/>
      <c r="D2" s="31"/>
      <c r="E2" s="31"/>
    </row>
    <row r="3" spans="1:5" x14ac:dyDescent="0.2">
      <c r="A3" s="496" t="s">
        <v>105</v>
      </c>
      <c r="B3" s="496"/>
      <c r="C3" s="496"/>
      <c r="D3" s="45"/>
      <c r="E3" s="45"/>
    </row>
    <row r="4" spans="1:5" x14ac:dyDescent="0.2">
      <c r="A4" s="497"/>
      <c r="B4" s="32">
        <v>2023</v>
      </c>
      <c r="C4" s="33">
        <v>2022</v>
      </c>
    </row>
    <row r="5" spans="1:5" x14ac:dyDescent="0.2">
      <c r="A5" s="497"/>
      <c r="B5" s="32" t="s">
        <v>0</v>
      </c>
      <c r="C5" s="33" t="s">
        <v>0</v>
      </c>
    </row>
    <row r="6" spans="1:5" x14ac:dyDescent="0.2">
      <c r="A6" s="34" t="s">
        <v>56</v>
      </c>
      <c r="B6" s="35">
        <v>0</v>
      </c>
      <c r="C6" s="36">
        <v>0</v>
      </c>
    </row>
    <row r="7" spans="1:5" x14ac:dyDescent="0.2">
      <c r="A7" s="37" t="s">
        <v>58</v>
      </c>
      <c r="B7" s="38">
        <v>0</v>
      </c>
      <c r="C7" s="39">
        <v>1600</v>
      </c>
    </row>
    <row r="8" spans="1:5" x14ac:dyDescent="0.2">
      <c r="A8" s="37" t="s">
        <v>59</v>
      </c>
      <c r="B8" s="40">
        <v>0</v>
      </c>
      <c r="C8" s="39">
        <v>1419</v>
      </c>
    </row>
    <row r="9" spans="1:5" x14ac:dyDescent="0.2">
      <c r="A9" s="41" t="s">
        <v>60</v>
      </c>
      <c r="B9" s="42">
        <v>0</v>
      </c>
      <c r="C9" s="43">
        <v>181</v>
      </c>
    </row>
    <row r="10" spans="1:5" x14ac:dyDescent="0.2">
      <c r="A10" s="44" t="s">
        <v>61</v>
      </c>
      <c r="B10" s="44"/>
      <c r="C10" s="44"/>
    </row>
  </sheetData>
  <mergeCells count="3">
    <mergeCell ref="A2:C2"/>
    <mergeCell ref="A3:C3"/>
    <mergeCell ref="A4:A5"/>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FC834-ED14-4976-A1FE-23D1D022A9A8}">
  <dimension ref="A1:F10"/>
  <sheetViews>
    <sheetView showGridLines="0" workbookViewId="0"/>
  </sheetViews>
  <sheetFormatPr defaultColWidth="8" defaultRowHeight="12.75" x14ac:dyDescent="0.2"/>
  <cols>
    <col min="1" max="1" width="50" style="28" customWidth="1"/>
    <col min="2" max="3" width="8.625" style="28" customWidth="1"/>
    <col min="4" max="16384" width="8" style="28"/>
  </cols>
  <sheetData>
    <row r="1" spans="1:6" x14ac:dyDescent="0.2">
      <c r="A1" s="70" t="s">
        <v>67</v>
      </c>
      <c r="B1" s="30"/>
      <c r="C1" s="30"/>
    </row>
    <row r="2" spans="1:6" ht="15.75" x14ac:dyDescent="0.2">
      <c r="A2" s="495" t="s">
        <v>68</v>
      </c>
      <c r="B2" s="495"/>
      <c r="C2" s="495"/>
      <c r="D2" s="31"/>
      <c r="E2" s="31"/>
      <c r="F2" s="31"/>
    </row>
    <row r="3" spans="1:6" x14ac:dyDescent="0.2">
      <c r="A3" s="496" t="s">
        <v>105</v>
      </c>
      <c r="B3" s="496"/>
      <c r="C3" s="496"/>
      <c r="D3" s="45"/>
      <c r="E3" s="45"/>
      <c r="F3" s="45"/>
    </row>
    <row r="4" spans="1:6" x14ac:dyDescent="0.2">
      <c r="A4" s="497"/>
      <c r="B4" s="32">
        <v>2023</v>
      </c>
      <c r="C4" s="33">
        <v>2022</v>
      </c>
    </row>
    <row r="5" spans="1:6" x14ac:dyDescent="0.2">
      <c r="A5" s="497"/>
      <c r="B5" s="32" t="s">
        <v>0</v>
      </c>
      <c r="C5" s="33" t="s">
        <v>0</v>
      </c>
    </row>
    <row r="6" spans="1:6" x14ac:dyDescent="0.2">
      <c r="A6" s="34" t="s">
        <v>56</v>
      </c>
      <c r="B6" s="35">
        <v>645</v>
      </c>
      <c r="C6" s="36">
        <v>427</v>
      </c>
    </row>
    <row r="7" spans="1:6" x14ac:dyDescent="0.2">
      <c r="A7" s="37" t="s">
        <v>58</v>
      </c>
      <c r="B7" s="38">
        <v>4</v>
      </c>
      <c r="C7" s="39">
        <v>400</v>
      </c>
    </row>
    <row r="8" spans="1:6" x14ac:dyDescent="0.2">
      <c r="A8" s="37" t="s">
        <v>59</v>
      </c>
      <c r="B8" s="40">
        <v>37</v>
      </c>
      <c r="C8" s="39">
        <v>30</v>
      </c>
    </row>
    <row r="9" spans="1:6" x14ac:dyDescent="0.2">
      <c r="A9" s="41" t="s">
        <v>60</v>
      </c>
      <c r="B9" s="42">
        <v>613</v>
      </c>
      <c r="C9" s="43">
        <v>797</v>
      </c>
    </row>
    <row r="10" spans="1:6" x14ac:dyDescent="0.2">
      <c r="A10" s="44" t="s">
        <v>61</v>
      </c>
      <c r="B10" s="44"/>
      <c r="C10" s="44"/>
    </row>
  </sheetData>
  <mergeCells count="3">
    <mergeCell ref="A2:C2"/>
    <mergeCell ref="A3:C3"/>
    <mergeCell ref="A4:A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6C93F-28DF-4D24-9C58-216154F491C6}">
  <dimension ref="A1:H11"/>
  <sheetViews>
    <sheetView showGridLines="0" zoomScaleNormal="100" workbookViewId="0"/>
  </sheetViews>
  <sheetFormatPr defaultColWidth="8" defaultRowHeight="12.75" x14ac:dyDescent="0.2"/>
  <cols>
    <col min="1" max="1" width="50" style="28" customWidth="1"/>
    <col min="2" max="3" width="8.625" style="28" customWidth="1"/>
    <col min="4" max="16384" width="8" style="28"/>
  </cols>
  <sheetData>
    <row r="1" spans="1:8" x14ac:dyDescent="0.2">
      <c r="A1" s="70" t="s">
        <v>69</v>
      </c>
      <c r="B1" s="30"/>
      <c r="C1" s="30"/>
    </row>
    <row r="2" spans="1:8" ht="15.75" x14ac:dyDescent="0.2">
      <c r="A2" s="495" t="s">
        <v>70</v>
      </c>
      <c r="B2" s="495"/>
      <c r="C2" s="495"/>
      <c r="D2" s="31"/>
      <c r="E2" s="31"/>
      <c r="F2" s="31"/>
      <c r="G2" s="31"/>
      <c r="H2" s="31"/>
    </row>
    <row r="3" spans="1:8" x14ac:dyDescent="0.2">
      <c r="A3" s="496" t="s">
        <v>105</v>
      </c>
      <c r="B3" s="496"/>
      <c r="C3" s="496"/>
      <c r="D3" s="45"/>
      <c r="E3" s="45"/>
      <c r="F3" s="45"/>
      <c r="G3" s="45"/>
      <c r="H3" s="45"/>
    </row>
    <row r="4" spans="1:8" x14ac:dyDescent="0.2">
      <c r="A4" s="497"/>
      <c r="B4" s="32">
        <v>2023</v>
      </c>
      <c r="C4" s="33">
        <v>2022</v>
      </c>
    </row>
    <row r="5" spans="1:8" x14ac:dyDescent="0.2">
      <c r="A5" s="497"/>
      <c r="B5" s="32" t="s">
        <v>0</v>
      </c>
      <c r="C5" s="33" t="s">
        <v>0</v>
      </c>
    </row>
    <row r="6" spans="1:8" x14ac:dyDescent="0.2">
      <c r="A6" s="34" t="s">
        <v>56</v>
      </c>
      <c r="B6" s="46">
        <v>33</v>
      </c>
      <c r="C6" s="47">
        <v>137</v>
      </c>
    </row>
    <row r="7" spans="1:8" x14ac:dyDescent="0.2">
      <c r="A7" s="37" t="s">
        <v>58</v>
      </c>
      <c r="B7" s="48">
        <v>1477</v>
      </c>
      <c r="C7" s="49">
        <v>641</v>
      </c>
    </row>
    <row r="8" spans="1:8" x14ac:dyDescent="0.2">
      <c r="A8" s="37" t="s">
        <v>59</v>
      </c>
      <c r="B8" s="50">
        <v>1510</v>
      </c>
      <c r="C8" s="49">
        <v>778</v>
      </c>
    </row>
    <row r="9" spans="1:8" x14ac:dyDescent="0.2">
      <c r="A9" s="41" t="s">
        <v>60</v>
      </c>
      <c r="B9" s="72" t="s">
        <v>71</v>
      </c>
      <c r="C9" s="71" t="s">
        <v>71</v>
      </c>
    </row>
    <row r="10" spans="1:8" x14ac:dyDescent="0.2">
      <c r="A10" s="44" t="s">
        <v>106</v>
      </c>
      <c r="B10" s="44"/>
      <c r="C10" s="44"/>
    </row>
    <row r="11" spans="1:8" x14ac:dyDescent="0.2">
      <c r="A11" s="44" t="s">
        <v>61</v>
      </c>
      <c r="B11" s="44"/>
      <c r="C11" s="44"/>
    </row>
  </sheetData>
  <mergeCells count="3">
    <mergeCell ref="A2:C2"/>
    <mergeCell ref="A3:C3"/>
    <mergeCell ref="A4:A5"/>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1EC18-F2E2-46B4-B0B7-34BBA9BE4404}">
  <dimension ref="A1:G11"/>
  <sheetViews>
    <sheetView showGridLines="0" workbookViewId="0"/>
  </sheetViews>
  <sheetFormatPr defaultColWidth="8" defaultRowHeight="12.75" x14ac:dyDescent="0.2"/>
  <cols>
    <col min="1" max="1" width="50" style="28" customWidth="1"/>
    <col min="2" max="3" width="8.625" style="28" customWidth="1"/>
    <col min="4" max="16384" width="8" style="28"/>
  </cols>
  <sheetData>
    <row r="1" spans="1:7" x14ac:dyDescent="0.2">
      <c r="A1" s="70" t="s">
        <v>72</v>
      </c>
      <c r="B1" s="30"/>
      <c r="C1" s="30"/>
    </row>
    <row r="2" spans="1:7" ht="15.75" x14ac:dyDescent="0.25">
      <c r="A2" s="475" t="s">
        <v>73</v>
      </c>
      <c r="B2" s="475"/>
      <c r="C2" s="475"/>
      <c r="D2" s="54"/>
      <c r="E2" s="54"/>
      <c r="F2" s="54"/>
      <c r="G2" s="54"/>
    </row>
    <row r="3" spans="1:7" x14ac:dyDescent="0.2">
      <c r="A3" s="498" t="s">
        <v>105</v>
      </c>
      <c r="B3" s="498"/>
      <c r="C3" s="498"/>
    </row>
    <row r="4" spans="1:7" x14ac:dyDescent="0.2">
      <c r="A4" s="497"/>
      <c r="B4" s="32">
        <v>2023</v>
      </c>
      <c r="C4" s="33">
        <v>2022</v>
      </c>
    </row>
    <row r="5" spans="1:7" x14ac:dyDescent="0.2">
      <c r="A5" s="497"/>
      <c r="B5" s="32" t="s">
        <v>0</v>
      </c>
      <c r="C5" s="33" t="s">
        <v>0</v>
      </c>
    </row>
    <row r="6" spans="1:7" x14ac:dyDescent="0.2">
      <c r="A6" s="34" t="s">
        <v>56</v>
      </c>
      <c r="B6" s="35">
        <v>84</v>
      </c>
      <c r="C6" s="36">
        <v>109</v>
      </c>
    </row>
    <row r="7" spans="1:7" x14ac:dyDescent="0.2">
      <c r="A7" s="37" t="s">
        <v>58</v>
      </c>
      <c r="B7" s="38">
        <v>0</v>
      </c>
      <c r="C7" s="39">
        <v>0</v>
      </c>
    </row>
    <row r="8" spans="1:7" x14ac:dyDescent="0.2">
      <c r="A8" s="37" t="s">
        <v>59</v>
      </c>
      <c r="B8" s="40">
        <v>84</v>
      </c>
      <c r="C8" s="39">
        <v>1</v>
      </c>
    </row>
    <row r="9" spans="1:7" x14ac:dyDescent="0.2">
      <c r="A9" s="41" t="s">
        <v>60</v>
      </c>
      <c r="B9" s="73" t="s">
        <v>71</v>
      </c>
      <c r="C9" s="43">
        <v>108</v>
      </c>
    </row>
    <row r="10" spans="1:7" x14ac:dyDescent="0.2">
      <c r="A10" s="37" t="s">
        <v>107</v>
      </c>
      <c r="B10" s="73"/>
      <c r="C10" s="43"/>
    </row>
    <row r="11" spans="1:7" x14ac:dyDescent="0.2">
      <c r="A11" s="44" t="s">
        <v>61</v>
      </c>
      <c r="B11" s="44"/>
      <c r="C11" s="44"/>
    </row>
  </sheetData>
  <mergeCells count="3">
    <mergeCell ref="A2:C2"/>
    <mergeCell ref="A3:C3"/>
    <mergeCell ref="A4:A5"/>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D3563-ECA2-46DE-A341-8FECAAA029C3}">
  <dimension ref="A1:P10"/>
  <sheetViews>
    <sheetView showGridLines="0" workbookViewId="0"/>
  </sheetViews>
  <sheetFormatPr defaultColWidth="8" defaultRowHeight="12.75" x14ac:dyDescent="0.2"/>
  <cols>
    <col min="1" max="1" width="50" style="28" customWidth="1"/>
    <col min="2" max="3" width="8.625" style="28" customWidth="1"/>
    <col min="4" max="16384" width="8" style="28"/>
  </cols>
  <sheetData>
    <row r="1" spans="1:16" x14ac:dyDescent="0.2">
      <c r="A1" s="70" t="s">
        <v>74</v>
      </c>
      <c r="B1" s="30"/>
      <c r="C1" s="30"/>
    </row>
    <row r="2" spans="1:16" ht="15.75" x14ac:dyDescent="0.2">
      <c r="A2" s="435" t="s">
        <v>75</v>
      </c>
      <c r="B2" s="435"/>
      <c r="C2" s="435"/>
      <c r="D2" s="55"/>
      <c r="E2" s="55"/>
      <c r="F2" s="55"/>
      <c r="G2" s="55"/>
      <c r="H2" s="55"/>
      <c r="I2" s="55"/>
      <c r="J2" s="55"/>
      <c r="K2" s="55"/>
      <c r="L2" s="55"/>
      <c r="M2" s="55"/>
      <c r="N2" s="55"/>
      <c r="O2" s="55"/>
      <c r="P2" s="55"/>
    </row>
    <row r="3" spans="1:16" x14ac:dyDescent="0.2">
      <c r="A3" s="498" t="s">
        <v>105</v>
      </c>
      <c r="B3" s="498"/>
      <c r="C3" s="498"/>
    </row>
    <row r="4" spans="1:16" x14ac:dyDescent="0.2">
      <c r="A4" s="497"/>
      <c r="B4" s="32">
        <v>2023</v>
      </c>
      <c r="C4" s="33">
        <v>2022</v>
      </c>
    </row>
    <row r="5" spans="1:16" x14ac:dyDescent="0.2">
      <c r="A5" s="497"/>
      <c r="B5" s="32" t="s">
        <v>0</v>
      </c>
      <c r="C5" s="33" t="s">
        <v>0</v>
      </c>
    </row>
    <row r="6" spans="1:16" x14ac:dyDescent="0.2">
      <c r="A6" s="34" t="s">
        <v>56</v>
      </c>
      <c r="B6" s="46">
        <v>403</v>
      </c>
      <c r="C6" s="47">
        <v>385</v>
      </c>
    </row>
    <row r="7" spans="1:16" x14ac:dyDescent="0.2">
      <c r="A7" s="37" t="s">
        <v>58</v>
      </c>
      <c r="B7" s="48">
        <v>71</v>
      </c>
      <c r="C7" s="49">
        <v>66</v>
      </c>
    </row>
    <row r="8" spans="1:16" x14ac:dyDescent="0.2">
      <c r="A8" s="37" t="s">
        <v>59</v>
      </c>
      <c r="B8" s="50">
        <v>38</v>
      </c>
      <c r="C8" s="49">
        <v>34</v>
      </c>
    </row>
    <row r="9" spans="1:16" x14ac:dyDescent="0.2">
      <c r="A9" s="41" t="s">
        <v>60</v>
      </c>
      <c r="B9" s="51">
        <v>436</v>
      </c>
      <c r="C9" s="52">
        <v>416</v>
      </c>
    </row>
    <row r="10" spans="1:16" x14ac:dyDescent="0.2">
      <c r="A10" s="44" t="s">
        <v>61</v>
      </c>
      <c r="B10" s="44"/>
      <c r="C10" s="44"/>
    </row>
  </sheetData>
  <mergeCells count="3">
    <mergeCell ref="A2:C2"/>
    <mergeCell ref="A3:C3"/>
    <mergeCell ref="A4:A5"/>
  </mergeCell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AD727-F8BC-48FA-9469-906ED7F873A8}">
  <dimension ref="A1:G10"/>
  <sheetViews>
    <sheetView showGridLines="0" workbookViewId="0"/>
  </sheetViews>
  <sheetFormatPr defaultColWidth="8" defaultRowHeight="12.75" x14ac:dyDescent="0.2"/>
  <cols>
    <col min="1" max="1" width="50" style="28" customWidth="1"/>
    <col min="2" max="3" width="8.625" style="28" customWidth="1"/>
    <col min="4" max="16384" width="8" style="28"/>
  </cols>
  <sheetData>
    <row r="1" spans="1:7" x14ac:dyDescent="0.2">
      <c r="A1" s="70" t="s">
        <v>76</v>
      </c>
      <c r="B1" s="30"/>
      <c r="C1" s="30"/>
    </row>
    <row r="2" spans="1:7" ht="15.75" x14ac:dyDescent="0.25">
      <c r="A2" s="479" t="s">
        <v>77</v>
      </c>
      <c r="B2" s="479"/>
      <c r="C2" s="479"/>
      <c r="D2" s="54"/>
      <c r="E2" s="54"/>
      <c r="F2" s="54"/>
      <c r="G2" s="54"/>
    </row>
    <row r="3" spans="1:7" x14ac:dyDescent="0.2">
      <c r="A3" s="498" t="s">
        <v>105</v>
      </c>
      <c r="B3" s="498"/>
      <c r="C3" s="498"/>
    </row>
    <row r="4" spans="1:7" x14ac:dyDescent="0.2">
      <c r="A4" s="497"/>
      <c r="B4" s="32">
        <v>2023</v>
      </c>
      <c r="C4" s="33">
        <v>2022</v>
      </c>
    </row>
    <row r="5" spans="1:7" x14ac:dyDescent="0.2">
      <c r="A5" s="497"/>
      <c r="B5" s="32" t="s">
        <v>0</v>
      </c>
      <c r="C5" s="33" t="s">
        <v>0</v>
      </c>
    </row>
    <row r="6" spans="1:7" x14ac:dyDescent="0.2">
      <c r="A6" s="34" t="s">
        <v>56</v>
      </c>
      <c r="B6" s="46">
        <v>291</v>
      </c>
      <c r="C6" s="47">
        <v>254</v>
      </c>
    </row>
    <row r="7" spans="1:7" x14ac:dyDescent="0.2">
      <c r="A7" s="37" t="s">
        <v>58</v>
      </c>
      <c r="B7" s="48">
        <v>47</v>
      </c>
      <c r="C7" s="49">
        <v>42</v>
      </c>
    </row>
    <row r="8" spans="1:7" x14ac:dyDescent="0.2">
      <c r="A8" s="37" t="s">
        <v>59</v>
      </c>
      <c r="B8" s="50">
        <v>14</v>
      </c>
      <c r="C8" s="49">
        <v>7</v>
      </c>
    </row>
    <row r="9" spans="1:7" x14ac:dyDescent="0.2">
      <c r="A9" s="41" t="s">
        <v>60</v>
      </c>
      <c r="B9" s="51">
        <v>325</v>
      </c>
      <c r="C9" s="52">
        <v>289</v>
      </c>
    </row>
    <row r="10" spans="1:7" x14ac:dyDescent="0.2">
      <c r="A10" s="44" t="s">
        <v>61</v>
      </c>
      <c r="B10" s="44"/>
      <c r="C10" s="44"/>
    </row>
  </sheetData>
  <mergeCells count="3">
    <mergeCell ref="A2:C2"/>
    <mergeCell ref="A3:C3"/>
    <mergeCell ref="A4:A5"/>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42CA3-892C-4BC4-9832-697E2BF26B1D}">
  <dimension ref="A1:F10"/>
  <sheetViews>
    <sheetView showGridLines="0" workbookViewId="0"/>
  </sheetViews>
  <sheetFormatPr defaultColWidth="8" defaultRowHeight="12.75" x14ac:dyDescent="0.2"/>
  <cols>
    <col min="1" max="1" width="50" style="28" customWidth="1"/>
    <col min="2" max="3" width="8.625" style="28" customWidth="1"/>
    <col min="4" max="16384" width="8" style="28"/>
  </cols>
  <sheetData>
    <row r="1" spans="1:6" x14ac:dyDescent="0.2">
      <c r="A1" s="70" t="s">
        <v>78</v>
      </c>
      <c r="B1" s="30"/>
      <c r="C1" s="30"/>
    </row>
    <row r="2" spans="1:6" ht="35.25" customHeight="1" x14ac:dyDescent="0.25">
      <c r="A2" s="499" t="s">
        <v>79</v>
      </c>
      <c r="B2" s="499"/>
      <c r="C2" s="499"/>
      <c r="D2" s="54"/>
      <c r="E2" s="54"/>
      <c r="F2" s="54"/>
    </row>
    <row r="3" spans="1:6" x14ac:dyDescent="0.2">
      <c r="A3" s="498" t="s">
        <v>105</v>
      </c>
      <c r="B3" s="498"/>
      <c r="C3" s="498"/>
    </row>
    <row r="4" spans="1:6" x14ac:dyDescent="0.2">
      <c r="A4" s="497"/>
      <c r="B4" s="32">
        <v>2023</v>
      </c>
      <c r="C4" s="33">
        <v>2022</v>
      </c>
    </row>
    <row r="5" spans="1:6" x14ac:dyDescent="0.2">
      <c r="A5" s="497"/>
      <c r="B5" s="32" t="s">
        <v>0</v>
      </c>
      <c r="C5" s="33" t="s">
        <v>0</v>
      </c>
    </row>
    <row r="6" spans="1:6" x14ac:dyDescent="0.2">
      <c r="A6" s="34" t="s">
        <v>56</v>
      </c>
      <c r="B6" s="35">
        <v>143</v>
      </c>
      <c r="C6" s="36">
        <v>27</v>
      </c>
    </row>
    <row r="7" spans="1:6" x14ac:dyDescent="0.2">
      <c r="A7" s="37" t="s">
        <v>58</v>
      </c>
      <c r="B7" s="38">
        <v>0</v>
      </c>
      <c r="C7" s="39">
        <v>185</v>
      </c>
    </row>
    <row r="8" spans="1:6" x14ac:dyDescent="0.2">
      <c r="A8" s="37" t="s">
        <v>59</v>
      </c>
      <c r="B8" s="40">
        <v>14</v>
      </c>
      <c r="C8" s="39">
        <v>25</v>
      </c>
    </row>
    <row r="9" spans="1:6" x14ac:dyDescent="0.2">
      <c r="A9" s="41" t="s">
        <v>60</v>
      </c>
      <c r="B9" s="42">
        <v>129</v>
      </c>
      <c r="C9" s="43">
        <v>187</v>
      </c>
    </row>
    <row r="10" spans="1:6" x14ac:dyDescent="0.2">
      <c r="A10" s="44" t="s">
        <v>61</v>
      </c>
      <c r="B10" s="44"/>
      <c r="C10" s="44"/>
    </row>
  </sheetData>
  <mergeCells count="3">
    <mergeCell ref="A2:C2"/>
    <mergeCell ref="A3:C3"/>
    <mergeCell ref="A4:A5"/>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05E23-4913-49E9-B695-D14BAB62C3BE}">
  <dimension ref="A1:F11"/>
  <sheetViews>
    <sheetView showGridLines="0" workbookViewId="0"/>
  </sheetViews>
  <sheetFormatPr defaultColWidth="8" defaultRowHeight="12.75" x14ac:dyDescent="0.2"/>
  <cols>
    <col min="1" max="1" width="50" style="28" customWidth="1"/>
    <col min="2" max="3" width="8.625" style="28" customWidth="1"/>
    <col min="4" max="16384" width="8" style="28"/>
  </cols>
  <sheetData>
    <row r="1" spans="1:6" x14ac:dyDescent="0.2">
      <c r="A1" s="70" t="s">
        <v>80</v>
      </c>
      <c r="B1" s="30"/>
      <c r="C1" s="30"/>
    </row>
    <row r="2" spans="1:6" ht="15.75" x14ac:dyDescent="0.25">
      <c r="A2" s="475" t="s">
        <v>81</v>
      </c>
      <c r="B2" s="475"/>
      <c r="C2" s="475"/>
      <c r="D2" s="54"/>
      <c r="E2" s="54"/>
      <c r="F2" s="54"/>
    </row>
    <row r="3" spans="1:6" x14ac:dyDescent="0.2">
      <c r="A3" s="498" t="s">
        <v>105</v>
      </c>
      <c r="B3" s="498"/>
      <c r="C3" s="498"/>
    </row>
    <row r="4" spans="1:6" x14ac:dyDescent="0.2">
      <c r="A4" s="497"/>
      <c r="B4" s="32">
        <v>2023</v>
      </c>
      <c r="C4" s="33">
        <v>2022</v>
      </c>
    </row>
    <row r="5" spans="1:6" x14ac:dyDescent="0.2">
      <c r="A5" s="497"/>
      <c r="B5" s="32" t="s">
        <v>0</v>
      </c>
      <c r="C5" s="33" t="s">
        <v>0</v>
      </c>
    </row>
    <row r="6" spans="1:6" x14ac:dyDescent="0.2">
      <c r="A6" s="34" t="s">
        <v>56</v>
      </c>
      <c r="B6" s="46">
        <v>1778</v>
      </c>
      <c r="C6" s="47">
        <v>1787</v>
      </c>
    </row>
    <row r="7" spans="1:6" x14ac:dyDescent="0.2">
      <c r="A7" s="37" t="s">
        <v>58</v>
      </c>
      <c r="B7" s="38">
        <v>0</v>
      </c>
      <c r="C7" s="39">
        <v>0</v>
      </c>
    </row>
    <row r="8" spans="1:6" x14ac:dyDescent="0.2">
      <c r="A8" s="37" t="s">
        <v>59</v>
      </c>
      <c r="B8" s="40">
        <v>0</v>
      </c>
      <c r="C8" s="39">
        <v>0</v>
      </c>
    </row>
    <row r="9" spans="1:6" x14ac:dyDescent="0.2">
      <c r="A9" s="41" t="s">
        <v>60</v>
      </c>
      <c r="B9" s="51">
        <v>1778</v>
      </c>
      <c r="C9" s="52">
        <v>1787</v>
      </c>
    </row>
    <row r="10" spans="1:6" x14ac:dyDescent="0.2">
      <c r="A10" s="44" t="s">
        <v>61</v>
      </c>
      <c r="B10" s="44"/>
      <c r="C10" s="44"/>
    </row>
    <row r="11" spans="1:6" x14ac:dyDescent="0.2">
      <c r="A11" s="56"/>
    </row>
  </sheetData>
  <mergeCells count="3">
    <mergeCell ref="A2:C2"/>
    <mergeCell ref="A3:C3"/>
    <mergeCell ref="A4:A5"/>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25CA8-01A7-4DD4-94D8-19FE46970202}">
  <dimension ref="A1:D10"/>
  <sheetViews>
    <sheetView showGridLines="0" workbookViewId="0"/>
  </sheetViews>
  <sheetFormatPr defaultColWidth="8" defaultRowHeight="12.75" x14ac:dyDescent="0.2"/>
  <cols>
    <col min="1" max="1" width="50" style="28" customWidth="1"/>
    <col min="2" max="3" width="8.625" style="28" customWidth="1"/>
    <col min="4" max="16384" width="8" style="28"/>
  </cols>
  <sheetData>
    <row r="1" spans="1:4" x14ac:dyDescent="0.2">
      <c r="A1" s="70" t="s">
        <v>82</v>
      </c>
      <c r="B1" s="30"/>
      <c r="C1" s="30"/>
    </row>
    <row r="2" spans="1:4" ht="15.75" x14ac:dyDescent="0.25">
      <c r="A2" s="479" t="s">
        <v>83</v>
      </c>
      <c r="B2" s="479"/>
      <c r="C2" s="479"/>
      <c r="D2" s="57"/>
    </row>
    <row r="3" spans="1:4" x14ac:dyDescent="0.2">
      <c r="A3" s="498" t="s">
        <v>105</v>
      </c>
      <c r="B3" s="498"/>
      <c r="C3" s="498"/>
    </row>
    <row r="4" spans="1:4" x14ac:dyDescent="0.2">
      <c r="A4" s="500"/>
      <c r="B4" s="58">
        <v>2023</v>
      </c>
      <c r="C4" s="33">
        <v>2022</v>
      </c>
    </row>
    <row r="5" spans="1:4" x14ac:dyDescent="0.2">
      <c r="A5" s="500"/>
      <c r="B5" s="58" t="s">
        <v>0</v>
      </c>
      <c r="C5" s="33" t="s">
        <v>0</v>
      </c>
    </row>
    <row r="6" spans="1:4" x14ac:dyDescent="0.2">
      <c r="A6" s="34" t="s">
        <v>56</v>
      </c>
      <c r="B6" s="46">
        <v>209</v>
      </c>
      <c r="C6" s="47">
        <v>192</v>
      </c>
    </row>
    <row r="7" spans="1:4" x14ac:dyDescent="0.2">
      <c r="A7" s="37" t="s">
        <v>58</v>
      </c>
      <c r="B7" s="48">
        <v>51</v>
      </c>
      <c r="C7" s="49">
        <v>48</v>
      </c>
    </row>
    <row r="8" spans="1:4" x14ac:dyDescent="0.2">
      <c r="A8" s="37" t="s">
        <v>59</v>
      </c>
      <c r="B8" s="50">
        <v>1</v>
      </c>
      <c r="C8" s="49">
        <v>2</v>
      </c>
    </row>
    <row r="9" spans="1:4" x14ac:dyDescent="0.2">
      <c r="A9" s="41" t="s">
        <v>60</v>
      </c>
      <c r="B9" s="51">
        <v>258</v>
      </c>
      <c r="C9" s="52">
        <v>238</v>
      </c>
    </row>
    <row r="10" spans="1:4" x14ac:dyDescent="0.2">
      <c r="A10" s="44" t="s">
        <v>61</v>
      </c>
      <c r="B10" s="44"/>
      <c r="C10" s="44"/>
    </row>
  </sheetData>
  <mergeCells count="3">
    <mergeCell ref="A2:C2"/>
    <mergeCell ref="A3:C3"/>
    <mergeCell ref="A4:A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E12BA-9D87-43CA-9295-E79462099BA0}">
  <dimension ref="A1:H24"/>
  <sheetViews>
    <sheetView showGridLines="0" workbookViewId="0"/>
  </sheetViews>
  <sheetFormatPr defaultRowHeight="14.25" x14ac:dyDescent="0.2"/>
  <sheetData>
    <row r="1" spans="1:8" x14ac:dyDescent="0.2">
      <c r="A1" s="400" t="s">
        <v>591</v>
      </c>
    </row>
    <row r="2" spans="1:8" ht="15.75" x14ac:dyDescent="0.2">
      <c r="A2" s="443" t="s">
        <v>592</v>
      </c>
      <c r="B2" s="443"/>
      <c r="C2" s="443"/>
      <c r="D2" s="443"/>
      <c r="E2" s="443"/>
      <c r="F2" s="443"/>
      <c r="G2" s="443"/>
      <c r="H2" s="443"/>
    </row>
    <row r="3" spans="1:8" ht="15" x14ac:dyDescent="0.25">
      <c r="B3" s="405"/>
    </row>
    <row r="22" spans="2:6" ht="22.5" x14ac:dyDescent="0.2">
      <c r="F22" s="407" t="s">
        <v>595</v>
      </c>
    </row>
    <row r="23" spans="2:6" x14ac:dyDescent="0.2">
      <c r="B23" s="406" t="s">
        <v>593</v>
      </c>
      <c r="F23" s="408">
        <v>121.5</v>
      </c>
    </row>
    <row r="24" spans="2:6" x14ac:dyDescent="0.2">
      <c r="B24" s="406" t="s">
        <v>594</v>
      </c>
      <c r="F24" s="408">
        <v>101.2</v>
      </c>
    </row>
  </sheetData>
  <mergeCells count="1">
    <mergeCell ref="A2:H2"/>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7CA08-62B4-45E6-B4C2-413F15A5AA7E}">
  <dimension ref="A1:D10"/>
  <sheetViews>
    <sheetView showGridLines="0" workbookViewId="0"/>
  </sheetViews>
  <sheetFormatPr defaultColWidth="8" defaultRowHeight="12.75" x14ac:dyDescent="0.2"/>
  <cols>
    <col min="1" max="1" width="50" style="28" customWidth="1"/>
    <col min="2" max="3" width="8.625" style="28" customWidth="1"/>
    <col min="4" max="16384" width="8" style="28"/>
  </cols>
  <sheetData>
    <row r="1" spans="1:4" x14ac:dyDescent="0.2">
      <c r="A1" s="70" t="s">
        <v>84</v>
      </c>
      <c r="B1" s="30"/>
      <c r="C1" s="30"/>
    </row>
    <row r="2" spans="1:4" ht="15.75" x14ac:dyDescent="0.25">
      <c r="A2" s="479" t="s">
        <v>85</v>
      </c>
      <c r="B2" s="479"/>
      <c r="C2" s="479"/>
      <c r="D2" s="57"/>
    </row>
    <row r="3" spans="1:4" x14ac:dyDescent="0.2">
      <c r="A3" s="498" t="s">
        <v>105</v>
      </c>
      <c r="B3" s="498"/>
      <c r="C3" s="498"/>
    </row>
    <row r="4" spans="1:4" x14ac:dyDescent="0.2">
      <c r="A4" s="500"/>
      <c r="B4" s="58">
        <v>2023</v>
      </c>
      <c r="C4" s="33">
        <v>2022</v>
      </c>
    </row>
    <row r="5" spans="1:4" x14ac:dyDescent="0.2">
      <c r="A5" s="500"/>
      <c r="B5" s="58" t="s">
        <v>0</v>
      </c>
      <c r="C5" s="33" t="s">
        <v>0</v>
      </c>
    </row>
    <row r="6" spans="1:4" x14ac:dyDescent="0.2">
      <c r="A6" s="34" t="s">
        <v>56</v>
      </c>
      <c r="B6" s="35">
        <v>340</v>
      </c>
      <c r="C6" s="36">
        <v>0</v>
      </c>
    </row>
    <row r="7" spans="1:4" x14ac:dyDescent="0.2">
      <c r="A7" s="37" t="s">
        <v>58</v>
      </c>
      <c r="B7" s="38">
        <v>0</v>
      </c>
      <c r="C7" s="39">
        <v>350</v>
      </c>
    </row>
    <row r="8" spans="1:4" x14ac:dyDescent="0.2">
      <c r="A8" s="37" t="s">
        <v>59</v>
      </c>
      <c r="B8" s="40">
        <v>28</v>
      </c>
      <c r="C8" s="39">
        <v>0</v>
      </c>
    </row>
    <row r="9" spans="1:4" x14ac:dyDescent="0.2">
      <c r="A9" s="41" t="s">
        <v>60</v>
      </c>
      <c r="B9" s="42">
        <v>312</v>
      </c>
      <c r="C9" s="43">
        <v>350</v>
      </c>
    </row>
    <row r="10" spans="1:4" x14ac:dyDescent="0.2">
      <c r="A10" s="44" t="s">
        <v>61</v>
      </c>
      <c r="B10" s="44"/>
      <c r="C10" s="44"/>
    </row>
  </sheetData>
  <mergeCells count="3">
    <mergeCell ref="A2:C2"/>
    <mergeCell ref="A3:C3"/>
    <mergeCell ref="A4:A5"/>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E6881-2D6C-4B40-9863-A0C578AEBE43}">
  <dimension ref="A1:E10"/>
  <sheetViews>
    <sheetView showGridLines="0" workbookViewId="0"/>
  </sheetViews>
  <sheetFormatPr defaultColWidth="8" defaultRowHeight="12.75" x14ac:dyDescent="0.2"/>
  <cols>
    <col min="1" max="1" width="50" style="28" customWidth="1"/>
    <col min="2" max="3" width="8.625" style="28" customWidth="1"/>
    <col min="4" max="16384" width="8" style="28"/>
  </cols>
  <sheetData>
    <row r="1" spans="1:5" x14ac:dyDescent="0.2">
      <c r="A1" s="70" t="s">
        <v>86</v>
      </c>
      <c r="B1" s="30"/>
      <c r="C1" s="30"/>
    </row>
    <row r="2" spans="1:5" ht="15.75" x14ac:dyDescent="0.25">
      <c r="A2" s="475" t="s">
        <v>87</v>
      </c>
      <c r="B2" s="475"/>
      <c r="C2" s="475"/>
      <c r="D2" s="54"/>
      <c r="E2" s="54"/>
    </row>
    <row r="3" spans="1:5" x14ac:dyDescent="0.2">
      <c r="A3" s="498" t="s">
        <v>105</v>
      </c>
      <c r="B3" s="498"/>
      <c r="C3" s="498"/>
    </row>
    <row r="4" spans="1:5" x14ac:dyDescent="0.2">
      <c r="A4" s="500"/>
      <c r="B4" s="58">
        <v>2023</v>
      </c>
      <c r="C4" s="33">
        <v>2022</v>
      </c>
    </row>
    <row r="5" spans="1:5" x14ac:dyDescent="0.2">
      <c r="A5" s="500"/>
      <c r="B5" s="58" t="s">
        <v>0</v>
      </c>
      <c r="C5" s="33" t="s">
        <v>0</v>
      </c>
    </row>
    <row r="6" spans="1:5" x14ac:dyDescent="0.2">
      <c r="A6" s="34" t="s">
        <v>56</v>
      </c>
      <c r="B6" s="46">
        <v>95</v>
      </c>
      <c r="C6" s="47">
        <v>71</v>
      </c>
    </row>
    <row r="7" spans="1:5" x14ac:dyDescent="0.2">
      <c r="A7" s="37" t="s">
        <v>58</v>
      </c>
      <c r="B7" s="48">
        <v>64</v>
      </c>
      <c r="C7" s="49">
        <v>61</v>
      </c>
    </row>
    <row r="8" spans="1:5" x14ac:dyDescent="0.2">
      <c r="A8" s="37" t="s">
        <v>59</v>
      </c>
      <c r="B8" s="50">
        <v>31</v>
      </c>
      <c r="C8" s="49">
        <v>42</v>
      </c>
    </row>
    <row r="9" spans="1:5" x14ac:dyDescent="0.2">
      <c r="A9" s="41" t="s">
        <v>60</v>
      </c>
      <c r="B9" s="51">
        <v>128</v>
      </c>
      <c r="C9" s="52">
        <v>89</v>
      </c>
    </row>
    <row r="10" spans="1:5" x14ac:dyDescent="0.2">
      <c r="A10" s="44" t="s">
        <v>61</v>
      </c>
      <c r="B10" s="45"/>
      <c r="C10" s="45"/>
    </row>
  </sheetData>
  <mergeCells count="3">
    <mergeCell ref="A2:C2"/>
    <mergeCell ref="A3:C3"/>
    <mergeCell ref="A4:A5"/>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DD86C-C67C-491A-B104-98F6AC324BB9}">
  <dimension ref="A1:C10"/>
  <sheetViews>
    <sheetView showGridLines="0" workbookViewId="0"/>
  </sheetViews>
  <sheetFormatPr defaultColWidth="8" defaultRowHeight="12.75" x14ac:dyDescent="0.2"/>
  <cols>
    <col min="1" max="1" width="50" style="28" customWidth="1"/>
    <col min="2" max="3" width="8.625" style="28" customWidth="1"/>
    <col min="4" max="16384" width="8" style="28"/>
  </cols>
  <sheetData>
    <row r="1" spans="1:3" x14ac:dyDescent="0.2">
      <c r="A1" s="70" t="s">
        <v>88</v>
      </c>
      <c r="B1" s="30"/>
      <c r="C1" s="30"/>
    </row>
    <row r="2" spans="1:3" ht="15.75" x14ac:dyDescent="0.25">
      <c r="A2" s="475" t="s">
        <v>89</v>
      </c>
      <c r="B2" s="475"/>
      <c r="C2" s="475"/>
    </row>
    <row r="3" spans="1:3" x14ac:dyDescent="0.2">
      <c r="A3" s="498" t="s">
        <v>105</v>
      </c>
      <c r="B3" s="498"/>
      <c r="C3" s="498"/>
    </row>
    <row r="4" spans="1:3" x14ac:dyDescent="0.2">
      <c r="A4" s="497"/>
      <c r="B4" s="58">
        <v>2023</v>
      </c>
      <c r="C4" s="33">
        <v>2022</v>
      </c>
    </row>
    <row r="5" spans="1:3" x14ac:dyDescent="0.2">
      <c r="A5" s="497"/>
      <c r="B5" s="58" t="s">
        <v>0</v>
      </c>
      <c r="C5" s="33" t="s">
        <v>0</v>
      </c>
    </row>
    <row r="6" spans="1:3" x14ac:dyDescent="0.2">
      <c r="A6" s="34" t="s">
        <v>56</v>
      </c>
      <c r="B6" s="46">
        <v>1000</v>
      </c>
      <c r="C6" s="47">
        <v>1000</v>
      </c>
    </row>
    <row r="7" spans="1:3" x14ac:dyDescent="0.2">
      <c r="A7" s="37" t="s">
        <v>58</v>
      </c>
      <c r="B7" s="48">
        <v>12</v>
      </c>
      <c r="C7" s="49">
        <v>6</v>
      </c>
    </row>
    <row r="8" spans="1:3" x14ac:dyDescent="0.2">
      <c r="A8" s="37" t="s">
        <v>59</v>
      </c>
      <c r="B8" s="50">
        <v>383</v>
      </c>
      <c r="C8" s="49">
        <v>457</v>
      </c>
    </row>
    <row r="9" spans="1:3" x14ac:dyDescent="0.2">
      <c r="A9" s="41" t="s">
        <v>60</v>
      </c>
      <c r="B9" s="51">
        <v>629</v>
      </c>
      <c r="C9" s="52">
        <v>549</v>
      </c>
    </row>
    <row r="10" spans="1:3" x14ac:dyDescent="0.2">
      <c r="A10" s="44" t="s">
        <v>61</v>
      </c>
      <c r="B10" s="45"/>
      <c r="C10" s="45"/>
    </row>
  </sheetData>
  <mergeCells count="3">
    <mergeCell ref="A2:C2"/>
    <mergeCell ref="A3:C3"/>
    <mergeCell ref="A4:A5"/>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08343-770B-4039-A840-23F288E887CA}">
  <dimension ref="A1:C11"/>
  <sheetViews>
    <sheetView showGridLines="0" workbookViewId="0"/>
  </sheetViews>
  <sheetFormatPr defaultColWidth="8" defaultRowHeight="12.75" x14ac:dyDescent="0.2"/>
  <cols>
    <col min="1" max="1" width="50" style="28" customWidth="1"/>
    <col min="2" max="3" width="8.625" style="28" customWidth="1"/>
    <col min="4" max="16384" width="8" style="28"/>
  </cols>
  <sheetData>
    <row r="1" spans="1:3" x14ac:dyDescent="0.2">
      <c r="A1" s="70" t="s">
        <v>90</v>
      </c>
      <c r="B1" s="30"/>
      <c r="C1" s="30"/>
    </row>
    <row r="2" spans="1:3" ht="15.75" x14ac:dyDescent="0.25">
      <c r="A2" s="475" t="s">
        <v>91</v>
      </c>
      <c r="B2" s="475"/>
      <c r="C2" s="475"/>
    </row>
    <row r="3" spans="1:3" x14ac:dyDescent="0.2">
      <c r="A3" s="498" t="s">
        <v>105</v>
      </c>
      <c r="B3" s="498"/>
      <c r="C3" s="498"/>
    </row>
    <row r="4" spans="1:3" x14ac:dyDescent="0.2">
      <c r="A4" s="497"/>
      <c r="B4" s="58">
        <v>2023</v>
      </c>
      <c r="C4" s="33">
        <v>2022</v>
      </c>
    </row>
    <row r="5" spans="1:3" x14ac:dyDescent="0.2">
      <c r="A5" s="497"/>
      <c r="B5" s="58" t="s">
        <v>0</v>
      </c>
      <c r="C5" s="33" t="s">
        <v>0</v>
      </c>
    </row>
    <row r="6" spans="1:3" x14ac:dyDescent="0.2">
      <c r="A6" s="34" t="s">
        <v>56</v>
      </c>
      <c r="B6" s="46">
        <v>18</v>
      </c>
      <c r="C6" s="47">
        <v>43</v>
      </c>
    </row>
    <row r="7" spans="1:3" x14ac:dyDescent="0.2">
      <c r="A7" s="37" t="s">
        <v>58</v>
      </c>
      <c r="B7" s="40" t="s">
        <v>64</v>
      </c>
      <c r="C7" s="39">
        <v>0</v>
      </c>
    </row>
    <row r="8" spans="1:3" x14ac:dyDescent="0.2">
      <c r="A8" s="37" t="s">
        <v>59</v>
      </c>
      <c r="B8" s="40">
        <v>0</v>
      </c>
      <c r="C8" s="39">
        <v>0</v>
      </c>
    </row>
    <row r="9" spans="1:3" x14ac:dyDescent="0.2">
      <c r="A9" s="41" t="s">
        <v>60</v>
      </c>
      <c r="B9" s="51">
        <v>19</v>
      </c>
      <c r="C9" s="52">
        <v>43</v>
      </c>
    </row>
    <row r="10" spans="1:3" x14ac:dyDescent="0.2">
      <c r="A10" s="37" t="s">
        <v>107</v>
      </c>
      <c r="B10" s="51"/>
      <c r="C10" s="52"/>
    </row>
    <row r="11" spans="1:3" x14ac:dyDescent="0.2">
      <c r="A11" s="59" t="s">
        <v>61</v>
      </c>
      <c r="B11" s="59"/>
      <c r="C11" s="59"/>
    </row>
  </sheetData>
  <mergeCells count="3">
    <mergeCell ref="A2:C2"/>
    <mergeCell ref="A3:C3"/>
    <mergeCell ref="A4:A5"/>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123EC-90ED-4612-98CC-1B1554BCD1BE}">
  <dimension ref="A1:C10"/>
  <sheetViews>
    <sheetView showGridLines="0" workbookViewId="0"/>
  </sheetViews>
  <sheetFormatPr defaultColWidth="8" defaultRowHeight="12.75" x14ac:dyDescent="0.2"/>
  <cols>
    <col min="1" max="1" width="50" style="28" customWidth="1"/>
    <col min="2" max="3" width="8.625" style="28" customWidth="1"/>
    <col min="4" max="16384" width="8" style="28"/>
  </cols>
  <sheetData>
    <row r="1" spans="1:3" x14ac:dyDescent="0.2">
      <c r="A1" s="70" t="s">
        <v>92</v>
      </c>
      <c r="B1" s="30"/>
      <c r="C1" s="30"/>
    </row>
    <row r="2" spans="1:3" ht="15.75" x14ac:dyDescent="0.25">
      <c r="A2" s="475" t="s">
        <v>93</v>
      </c>
      <c r="B2" s="475"/>
      <c r="C2" s="475"/>
    </row>
    <row r="3" spans="1:3" x14ac:dyDescent="0.2">
      <c r="A3" s="498" t="s">
        <v>105</v>
      </c>
      <c r="B3" s="498"/>
      <c r="C3" s="498"/>
    </row>
    <row r="4" spans="1:3" x14ac:dyDescent="0.2">
      <c r="A4" s="497"/>
      <c r="B4" s="58">
        <v>2023</v>
      </c>
      <c r="C4" s="33">
        <v>2022</v>
      </c>
    </row>
    <row r="5" spans="1:3" x14ac:dyDescent="0.2">
      <c r="A5" s="497"/>
      <c r="B5" s="58" t="s">
        <v>0</v>
      </c>
      <c r="C5" s="33" t="s">
        <v>0</v>
      </c>
    </row>
    <row r="6" spans="1:3" x14ac:dyDescent="0.2">
      <c r="A6" s="34" t="s">
        <v>56</v>
      </c>
      <c r="B6" s="46">
        <v>499</v>
      </c>
      <c r="C6" s="47">
        <v>750</v>
      </c>
    </row>
    <row r="7" spans="1:3" x14ac:dyDescent="0.2">
      <c r="A7" s="37" t="s">
        <v>58</v>
      </c>
      <c r="B7" s="48">
        <v>450</v>
      </c>
      <c r="C7" s="39">
        <v>0</v>
      </c>
    </row>
    <row r="8" spans="1:3" x14ac:dyDescent="0.2">
      <c r="A8" s="37" t="s">
        <v>59</v>
      </c>
      <c r="B8" s="40">
        <v>47</v>
      </c>
      <c r="C8" s="39">
        <v>0</v>
      </c>
    </row>
    <row r="9" spans="1:3" x14ac:dyDescent="0.2">
      <c r="A9" s="41" t="s">
        <v>60</v>
      </c>
      <c r="B9" s="51">
        <v>902</v>
      </c>
      <c r="C9" s="52">
        <v>750</v>
      </c>
    </row>
    <row r="10" spans="1:3" x14ac:dyDescent="0.2">
      <c r="A10" s="59" t="s">
        <v>61</v>
      </c>
      <c r="B10" s="59"/>
      <c r="C10" s="59"/>
    </row>
  </sheetData>
  <mergeCells count="3">
    <mergeCell ref="A2:C2"/>
    <mergeCell ref="A3:C3"/>
    <mergeCell ref="A4:A5"/>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A5BDD-85FE-43FA-9297-B3655C9A7621}">
  <dimension ref="A1:C10"/>
  <sheetViews>
    <sheetView showGridLines="0" workbookViewId="0"/>
  </sheetViews>
  <sheetFormatPr defaultColWidth="8" defaultRowHeight="12.75" x14ac:dyDescent="0.2"/>
  <cols>
    <col min="1" max="1" width="50" style="28" customWidth="1"/>
    <col min="2" max="3" width="8.625" style="28" customWidth="1"/>
    <col min="4" max="16384" width="8" style="28"/>
  </cols>
  <sheetData>
    <row r="1" spans="1:3" x14ac:dyDescent="0.2">
      <c r="A1" s="70" t="s">
        <v>94</v>
      </c>
      <c r="B1" s="30"/>
      <c r="C1" s="30"/>
    </row>
    <row r="2" spans="1:3" ht="15.75" x14ac:dyDescent="0.2">
      <c r="A2" s="495" t="s">
        <v>95</v>
      </c>
      <c r="B2" s="495"/>
      <c r="C2" s="495"/>
    </row>
    <row r="3" spans="1:3" x14ac:dyDescent="0.2">
      <c r="A3" s="498" t="s">
        <v>105</v>
      </c>
      <c r="B3" s="498"/>
      <c r="C3" s="498"/>
    </row>
    <row r="4" spans="1:3" x14ac:dyDescent="0.2">
      <c r="A4" s="500"/>
      <c r="B4" s="58">
        <v>2023</v>
      </c>
      <c r="C4" s="33">
        <v>2022</v>
      </c>
    </row>
    <row r="5" spans="1:3" x14ac:dyDescent="0.2">
      <c r="A5" s="500"/>
      <c r="B5" s="58" t="s">
        <v>0</v>
      </c>
      <c r="C5" s="33" t="s">
        <v>0</v>
      </c>
    </row>
    <row r="6" spans="1:3" x14ac:dyDescent="0.2">
      <c r="A6" s="34" t="s">
        <v>56</v>
      </c>
      <c r="B6" s="46">
        <v>319</v>
      </c>
      <c r="C6" s="47">
        <v>350</v>
      </c>
    </row>
    <row r="7" spans="1:3" x14ac:dyDescent="0.2">
      <c r="A7" s="37" t="s">
        <v>58</v>
      </c>
      <c r="B7" s="38">
        <v>0</v>
      </c>
      <c r="C7" s="39">
        <v>0</v>
      </c>
    </row>
    <row r="8" spans="1:3" x14ac:dyDescent="0.2">
      <c r="A8" s="37" t="s">
        <v>59</v>
      </c>
      <c r="B8" s="50">
        <v>20</v>
      </c>
      <c r="C8" s="49">
        <v>2</v>
      </c>
    </row>
    <row r="9" spans="1:3" x14ac:dyDescent="0.2">
      <c r="A9" s="41" t="s">
        <v>60</v>
      </c>
      <c r="B9" s="51">
        <v>299</v>
      </c>
      <c r="C9" s="52">
        <v>348</v>
      </c>
    </row>
    <row r="10" spans="1:3" x14ac:dyDescent="0.2">
      <c r="A10" s="44" t="s">
        <v>61</v>
      </c>
      <c r="B10" s="44"/>
      <c r="C10" s="44"/>
    </row>
  </sheetData>
  <mergeCells count="3">
    <mergeCell ref="A2:C2"/>
    <mergeCell ref="A3:C3"/>
    <mergeCell ref="A4:A5"/>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977BC-C3AB-4A3E-AF6A-25A05A53A481}">
  <dimension ref="A1:C10"/>
  <sheetViews>
    <sheetView showGridLines="0" workbookViewId="0"/>
  </sheetViews>
  <sheetFormatPr defaultColWidth="8" defaultRowHeight="12.75" x14ac:dyDescent="0.2"/>
  <cols>
    <col min="1" max="1" width="50" style="28" customWidth="1"/>
    <col min="2" max="3" width="8.625" style="28" customWidth="1"/>
    <col min="4" max="16384" width="8" style="28"/>
  </cols>
  <sheetData>
    <row r="1" spans="1:3" x14ac:dyDescent="0.2">
      <c r="A1" s="70" t="s">
        <v>96</v>
      </c>
      <c r="B1" s="30"/>
      <c r="C1" s="30"/>
    </row>
    <row r="2" spans="1:3" ht="15.75" x14ac:dyDescent="0.25">
      <c r="A2" s="479" t="s">
        <v>97</v>
      </c>
      <c r="B2" s="479"/>
      <c r="C2" s="479"/>
    </row>
    <row r="3" spans="1:3" x14ac:dyDescent="0.2">
      <c r="A3" s="498" t="s">
        <v>105</v>
      </c>
      <c r="B3" s="498"/>
      <c r="C3" s="498"/>
    </row>
    <row r="4" spans="1:3" x14ac:dyDescent="0.2">
      <c r="A4" s="497"/>
      <c r="B4" s="58">
        <v>2023</v>
      </c>
      <c r="C4" s="33">
        <v>2022</v>
      </c>
    </row>
    <row r="5" spans="1:3" x14ac:dyDescent="0.2">
      <c r="A5" s="497"/>
      <c r="B5" s="58" t="s">
        <v>0</v>
      </c>
      <c r="C5" s="33" t="s">
        <v>0</v>
      </c>
    </row>
    <row r="6" spans="1:3" x14ac:dyDescent="0.2">
      <c r="A6" s="34" t="s">
        <v>56</v>
      </c>
      <c r="B6" s="46">
        <v>42</v>
      </c>
      <c r="C6" s="47">
        <v>41</v>
      </c>
    </row>
    <row r="7" spans="1:3" x14ac:dyDescent="0.2">
      <c r="A7" s="37" t="s">
        <v>58</v>
      </c>
      <c r="B7" s="48">
        <v>11</v>
      </c>
      <c r="C7" s="49">
        <v>11</v>
      </c>
    </row>
    <row r="8" spans="1:3" x14ac:dyDescent="0.2">
      <c r="A8" s="37" t="s">
        <v>59</v>
      </c>
      <c r="B8" s="50">
        <v>10</v>
      </c>
      <c r="C8" s="49">
        <v>8</v>
      </c>
    </row>
    <row r="9" spans="1:3" x14ac:dyDescent="0.2">
      <c r="A9" s="41" t="s">
        <v>60</v>
      </c>
      <c r="B9" s="51">
        <v>43</v>
      </c>
      <c r="C9" s="52">
        <v>43</v>
      </c>
    </row>
    <row r="10" spans="1:3" x14ac:dyDescent="0.2">
      <c r="A10" s="44" t="s">
        <v>61</v>
      </c>
      <c r="B10" s="44"/>
      <c r="C10" s="44"/>
    </row>
  </sheetData>
  <mergeCells count="3">
    <mergeCell ref="A2:C2"/>
    <mergeCell ref="A3:C3"/>
    <mergeCell ref="A4:A5"/>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435C1-C5A9-4311-83EE-FFB69E41260C}">
  <dimension ref="A1:C11"/>
  <sheetViews>
    <sheetView showGridLines="0" workbookViewId="0"/>
  </sheetViews>
  <sheetFormatPr defaultColWidth="8" defaultRowHeight="12.75" x14ac:dyDescent="0.2"/>
  <cols>
    <col min="1" max="1" width="50" style="28" customWidth="1"/>
    <col min="2" max="3" width="8.625" style="28" customWidth="1"/>
    <col min="4" max="16384" width="8" style="28"/>
  </cols>
  <sheetData>
    <row r="1" spans="1:3" x14ac:dyDescent="0.2">
      <c r="A1" s="70" t="s">
        <v>98</v>
      </c>
      <c r="B1" s="30"/>
      <c r="C1" s="30"/>
    </row>
    <row r="2" spans="1:3" ht="35.1" customHeight="1" x14ac:dyDescent="0.25">
      <c r="A2" s="479" t="s">
        <v>99</v>
      </c>
      <c r="B2" s="479"/>
      <c r="C2" s="479"/>
    </row>
    <row r="3" spans="1:3" x14ac:dyDescent="0.2">
      <c r="A3" s="498" t="s">
        <v>105</v>
      </c>
      <c r="B3" s="498"/>
      <c r="C3" s="498"/>
    </row>
    <row r="4" spans="1:3" x14ac:dyDescent="0.2">
      <c r="A4" s="497"/>
      <c r="B4" s="58">
        <v>2023</v>
      </c>
      <c r="C4" s="33">
        <v>2022</v>
      </c>
    </row>
    <row r="5" spans="1:3" x14ac:dyDescent="0.2">
      <c r="A5" s="497"/>
      <c r="B5" s="58" t="s">
        <v>0</v>
      </c>
      <c r="C5" s="33" t="s">
        <v>0</v>
      </c>
    </row>
    <row r="6" spans="1:3" x14ac:dyDescent="0.2">
      <c r="A6" s="34" t="s">
        <v>56</v>
      </c>
      <c r="B6" s="46">
        <v>1682</v>
      </c>
      <c r="C6" s="47">
        <v>1597</v>
      </c>
    </row>
    <row r="7" spans="1:3" x14ac:dyDescent="0.2">
      <c r="A7" s="37" t="s">
        <v>58</v>
      </c>
      <c r="B7" s="48">
        <v>105</v>
      </c>
      <c r="C7" s="49">
        <v>90</v>
      </c>
    </row>
    <row r="8" spans="1:3" x14ac:dyDescent="0.2">
      <c r="A8" s="37" t="s">
        <v>59</v>
      </c>
      <c r="B8" s="50">
        <v>51</v>
      </c>
      <c r="C8" s="49">
        <v>32</v>
      </c>
    </row>
    <row r="9" spans="1:3" x14ac:dyDescent="0.2">
      <c r="A9" s="41" t="s">
        <v>60</v>
      </c>
      <c r="B9" s="51">
        <v>1735</v>
      </c>
      <c r="C9" s="52">
        <v>1654</v>
      </c>
    </row>
    <row r="10" spans="1:3" x14ac:dyDescent="0.2">
      <c r="A10" s="53" t="s">
        <v>108</v>
      </c>
      <c r="B10" s="53"/>
      <c r="C10" s="53"/>
    </row>
    <row r="11" spans="1:3" x14ac:dyDescent="0.2">
      <c r="A11" s="53" t="s">
        <v>61</v>
      </c>
      <c r="B11" s="53"/>
      <c r="C11" s="53"/>
    </row>
  </sheetData>
  <mergeCells count="3">
    <mergeCell ref="A2:C2"/>
    <mergeCell ref="A3:C3"/>
    <mergeCell ref="A4:A5"/>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A8800-ED8A-4036-9AA1-F2622E703659}">
  <dimension ref="A1:C11"/>
  <sheetViews>
    <sheetView showGridLines="0" workbookViewId="0"/>
  </sheetViews>
  <sheetFormatPr defaultColWidth="8" defaultRowHeight="12.75" x14ac:dyDescent="0.2"/>
  <cols>
    <col min="1" max="1" width="50" style="28" customWidth="1"/>
    <col min="2" max="3" width="8.625" style="28" customWidth="1"/>
    <col min="4" max="16384" width="8" style="28"/>
  </cols>
  <sheetData>
    <row r="1" spans="1:3" x14ac:dyDescent="0.2">
      <c r="A1" s="70" t="s">
        <v>100</v>
      </c>
      <c r="B1" s="30"/>
      <c r="C1" s="30"/>
    </row>
    <row r="2" spans="1:3" ht="35.1" customHeight="1" x14ac:dyDescent="0.25">
      <c r="A2" s="479" t="s">
        <v>101</v>
      </c>
      <c r="B2" s="479"/>
      <c r="C2" s="479"/>
    </row>
    <row r="3" spans="1:3" x14ac:dyDescent="0.2">
      <c r="A3" s="498" t="s">
        <v>105</v>
      </c>
      <c r="B3" s="498"/>
      <c r="C3" s="498"/>
    </row>
    <row r="4" spans="1:3" x14ac:dyDescent="0.2">
      <c r="A4" s="500"/>
      <c r="B4" s="58">
        <v>2023</v>
      </c>
      <c r="C4" s="33">
        <v>2022</v>
      </c>
    </row>
    <row r="5" spans="1:3" x14ac:dyDescent="0.2">
      <c r="A5" s="500"/>
      <c r="B5" s="58" t="s">
        <v>0</v>
      </c>
      <c r="C5" s="33" t="s">
        <v>0</v>
      </c>
    </row>
    <row r="6" spans="1:3" x14ac:dyDescent="0.2">
      <c r="A6" s="34" t="s">
        <v>56</v>
      </c>
      <c r="B6" s="46">
        <v>55</v>
      </c>
      <c r="C6" s="47">
        <v>24</v>
      </c>
    </row>
    <row r="7" spans="1:3" x14ac:dyDescent="0.2">
      <c r="A7" s="37" t="s">
        <v>58</v>
      </c>
      <c r="B7" s="48">
        <v>53</v>
      </c>
      <c r="C7" s="49">
        <v>32</v>
      </c>
    </row>
    <row r="8" spans="1:3" x14ac:dyDescent="0.2">
      <c r="A8" s="37" t="s">
        <v>59</v>
      </c>
      <c r="B8" s="50">
        <v>5</v>
      </c>
      <c r="C8" s="49">
        <v>4</v>
      </c>
    </row>
    <row r="9" spans="1:3" x14ac:dyDescent="0.2">
      <c r="A9" s="41" t="s">
        <v>60</v>
      </c>
      <c r="B9" s="51">
        <v>103</v>
      </c>
      <c r="C9" s="52">
        <v>52</v>
      </c>
    </row>
    <row r="10" spans="1:3" x14ac:dyDescent="0.2">
      <c r="A10" s="53" t="s">
        <v>102</v>
      </c>
      <c r="B10" s="53"/>
      <c r="C10" s="53"/>
    </row>
    <row r="11" spans="1:3" x14ac:dyDescent="0.2">
      <c r="A11" s="53" t="s">
        <v>61</v>
      </c>
      <c r="B11" s="53"/>
      <c r="C11" s="53"/>
    </row>
  </sheetData>
  <mergeCells count="3">
    <mergeCell ref="A2:C2"/>
    <mergeCell ref="A3:C3"/>
    <mergeCell ref="A4:A5"/>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8D2F3-286A-4D90-9E18-0CE4BA2F0602}">
  <dimension ref="A1:C10"/>
  <sheetViews>
    <sheetView workbookViewId="0"/>
  </sheetViews>
  <sheetFormatPr defaultColWidth="8" defaultRowHeight="12.75" x14ac:dyDescent="0.2"/>
  <cols>
    <col min="1" max="1" width="50" style="61" customWidth="1"/>
    <col min="2" max="3" width="8.625" style="61" customWidth="1"/>
    <col min="4" max="16384" width="8" style="61"/>
  </cols>
  <sheetData>
    <row r="1" spans="1:3" x14ac:dyDescent="0.2">
      <c r="A1" s="74" t="s">
        <v>103</v>
      </c>
      <c r="B1" s="60"/>
      <c r="C1" s="60"/>
    </row>
    <row r="2" spans="1:3" ht="15.75" x14ac:dyDescent="0.25">
      <c r="A2" s="501" t="s">
        <v>104</v>
      </c>
      <c r="B2" s="501"/>
      <c r="C2" s="501"/>
    </row>
    <row r="3" spans="1:3" x14ac:dyDescent="0.2">
      <c r="A3" s="502" t="s">
        <v>105</v>
      </c>
      <c r="B3" s="502"/>
      <c r="C3" s="502"/>
    </row>
    <row r="4" spans="1:3" x14ac:dyDescent="0.2">
      <c r="A4" s="503"/>
      <c r="B4" s="58">
        <v>2023</v>
      </c>
      <c r="C4" s="63">
        <v>2022</v>
      </c>
    </row>
    <row r="5" spans="1:3" x14ac:dyDescent="0.2">
      <c r="A5" s="503"/>
      <c r="B5" s="58" t="s">
        <v>0</v>
      </c>
      <c r="C5" s="63" t="s">
        <v>0</v>
      </c>
    </row>
    <row r="6" spans="1:3" x14ac:dyDescent="0.2">
      <c r="A6" s="64" t="s">
        <v>56</v>
      </c>
      <c r="B6" s="46">
        <v>336</v>
      </c>
      <c r="C6" s="65">
        <v>399</v>
      </c>
    </row>
    <row r="7" spans="1:3" x14ac:dyDescent="0.2">
      <c r="A7" s="62" t="s">
        <v>58</v>
      </c>
      <c r="B7" s="38">
        <v>0</v>
      </c>
      <c r="C7" s="66">
        <v>0</v>
      </c>
    </row>
    <row r="8" spans="1:3" x14ac:dyDescent="0.2">
      <c r="A8" s="62" t="s">
        <v>59</v>
      </c>
      <c r="B8" s="50">
        <v>6</v>
      </c>
      <c r="C8" s="66">
        <v>7</v>
      </c>
    </row>
    <row r="9" spans="1:3" x14ac:dyDescent="0.2">
      <c r="A9" s="67" t="s">
        <v>60</v>
      </c>
      <c r="B9" s="51">
        <v>330</v>
      </c>
      <c r="C9" s="68">
        <v>392</v>
      </c>
    </row>
    <row r="10" spans="1:3" x14ac:dyDescent="0.2">
      <c r="A10" s="69" t="s">
        <v>61</v>
      </c>
      <c r="B10" s="69"/>
      <c r="C10" s="69"/>
    </row>
  </sheetData>
  <mergeCells count="3">
    <mergeCell ref="A2:C2"/>
    <mergeCell ref="A3:C3"/>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835BB-AD30-4BA2-A60D-D9DF80FD18EF}">
  <dimension ref="A1:J34"/>
  <sheetViews>
    <sheetView showGridLines="0" workbookViewId="0"/>
  </sheetViews>
  <sheetFormatPr defaultRowHeight="14.25" x14ac:dyDescent="0.2"/>
  <cols>
    <col min="1" max="1" width="21.375" bestFit="1" customWidth="1"/>
  </cols>
  <sheetData>
    <row r="1" spans="1:10" x14ac:dyDescent="0.2">
      <c r="A1" s="400" t="s">
        <v>596</v>
      </c>
    </row>
    <row r="2" spans="1:10" ht="15.75" x14ac:dyDescent="0.2">
      <c r="A2" s="443" t="s">
        <v>587</v>
      </c>
      <c r="B2" s="443"/>
      <c r="C2" s="443"/>
      <c r="D2" s="443"/>
      <c r="E2" s="443"/>
      <c r="F2" s="443"/>
      <c r="G2" s="443"/>
      <c r="H2" s="443"/>
      <c r="I2" s="443"/>
      <c r="J2" s="443"/>
    </row>
    <row r="3" spans="1:10" x14ac:dyDescent="0.2">
      <c r="A3" s="444" t="s">
        <v>597</v>
      </c>
      <c r="B3" s="444"/>
      <c r="C3" s="444"/>
      <c r="D3" s="444"/>
      <c r="E3" s="444"/>
      <c r="F3" s="444"/>
      <c r="G3" s="444"/>
      <c r="H3" s="444"/>
      <c r="I3" s="444"/>
      <c r="J3" s="444"/>
    </row>
    <row r="25" spans="1:9" x14ac:dyDescent="0.2">
      <c r="A25" s="445" t="s">
        <v>598</v>
      </c>
      <c r="B25" s="445"/>
      <c r="C25" s="445"/>
      <c r="D25" s="445"/>
      <c r="E25" s="445"/>
      <c r="F25" s="445"/>
      <c r="G25" s="445"/>
      <c r="H25" s="445"/>
      <c r="I25" s="445"/>
    </row>
    <row r="26" spans="1:9" x14ac:dyDescent="0.2">
      <c r="A26" s="409"/>
      <c r="B26" s="410" t="s">
        <v>603</v>
      </c>
      <c r="C26" s="411"/>
    </row>
    <row r="27" spans="1:9" x14ac:dyDescent="0.2">
      <c r="A27" s="412"/>
      <c r="B27" s="413" t="s">
        <v>48</v>
      </c>
      <c r="C27" s="413" t="s">
        <v>599</v>
      </c>
    </row>
    <row r="28" spans="1:9" x14ac:dyDescent="0.2">
      <c r="A28" s="420" t="s">
        <v>590</v>
      </c>
      <c r="B28" s="414">
        <v>6170</v>
      </c>
      <c r="C28" s="415">
        <v>26</v>
      </c>
    </row>
    <row r="29" spans="1:9" x14ac:dyDescent="0.2">
      <c r="A29" s="420" t="s">
        <v>600</v>
      </c>
      <c r="B29" s="414">
        <v>1655</v>
      </c>
      <c r="C29" s="415">
        <v>7</v>
      </c>
    </row>
    <row r="30" spans="1:9" x14ac:dyDescent="0.2">
      <c r="A30" s="420" t="s">
        <v>602</v>
      </c>
      <c r="B30" s="416">
        <v>3237</v>
      </c>
      <c r="C30" s="415">
        <v>14</v>
      </c>
    </row>
    <row r="31" spans="1:9" x14ac:dyDescent="0.2">
      <c r="A31" s="420" t="s">
        <v>601</v>
      </c>
      <c r="B31" s="416">
        <v>3628</v>
      </c>
      <c r="C31" s="415">
        <v>16</v>
      </c>
    </row>
    <row r="32" spans="1:9" x14ac:dyDescent="0.2">
      <c r="A32" s="420" t="s">
        <v>347</v>
      </c>
      <c r="B32" s="414">
        <v>1143</v>
      </c>
      <c r="C32" s="415">
        <v>5</v>
      </c>
    </row>
    <row r="33" spans="1:3" x14ac:dyDescent="0.2">
      <c r="A33" s="420" t="s">
        <v>121</v>
      </c>
      <c r="B33" s="417">
        <v>7340</v>
      </c>
      <c r="C33" s="415">
        <v>32</v>
      </c>
    </row>
    <row r="34" spans="1:3" x14ac:dyDescent="0.2">
      <c r="A34" s="419" t="s">
        <v>273</v>
      </c>
      <c r="B34" s="418">
        <v>23174</v>
      </c>
      <c r="C34" s="419">
        <v>100</v>
      </c>
    </row>
  </sheetData>
  <mergeCells count="3">
    <mergeCell ref="A2:J2"/>
    <mergeCell ref="A3:J3"/>
    <mergeCell ref="A25:I25"/>
  </mergeCells>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494D4-7BE2-4E5C-B1CC-F252EC58085B}">
  <sheetPr>
    <pageSetUpPr fitToPage="1"/>
  </sheetPr>
  <dimension ref="A1:M63"/>
  <sheetViews>
    <sheetView showGridLines="0" workbookViewId="0"/>
  </sheetViews>
  <sheetFormatPr defaultColWidth="8" defaultRowHeight="11.25" x14ac:dyDescent="0.2"/>
  <cols>
    <col min="1" max="1" width="35.875" style="2" bestFit="1" customWidth="1"/>
    <col min="2" max="2" width="3.625" style="2" bestFit="1" customWidth="1"/>
    <col min="3" max="4" width="9.375" style="2" customWidth="1"/>
    <col min="5" max="5" width="2.375" style="2" customWidth="1"/>
    <col min="6" max="7" width="9.375" style="2" customWidth="1"/>
    <col min="8" max="8" width="8" style="2"/>
    <col min="9" max="9" width="8.75" style="2" bestFit="1" customWidth="1"/>
    <col min="10" max="10" width="8.375" style="2" bestFit="1" customWidth="1"/>
    <col min="11" max="11" width="8" style="2"/>
    <col min="12" max="12" width="8.375" style="2" bestFit="1" customWidth="1"/>
    <col min="13" max="16384" width="8" style="2"/>
  </cols>
  <sheetData>
    <row r="1" spans="1:13" ht="12.75" x14ac:dyDescent="0.2">
      <c r="A1" s="1" t="s">
        <v>36</v>
      </c>
    </row>
    <row r="2" spans="1:13" ht="15.75" x14ac:dyDescent="0.25">
      <c r="A2" s="505" t="s">
        <v>37</v>
      </c>
      <c r="B2" s="505"/>
      <c r="C2" s="505"/>
      <c r="D2" s="505"/>
      <c r="E2" s="505"/>
      <c r="F2" s="505"/>
      <c r="G2" s="505"/>
    </row>
    <row r="3" spans="1:13" ht="19.5" customHeight="1" x14ac:dyDescent="0.2">
      <c r="A3" s="506" t="s">
        <v>38</v>
      </c>
      <c r="B3" s="506"/>
      <c r="C3" s="506"/>
      <c r="D3" s="506"/>
      <c r="E3" s="506"/>
      <c r="F3" s="506"/>
      <c r="G3" s="506"/>
    </row>
    <row r="4" spans="1:13" ht="11.1" customHeight="1" x14ac:dyDescent="0.2">
      <c r="A4" s="3"/>
      <c r="B4" s="3"/>
      <c r="C4" s="507" t="s">
        <v>48</v>
      </c>
      <c r="D4" s="507"/>
      <c r="E4" s="4"/>
      <c r="F4" s="507" t="s">
        <v>39</v>
      </c>
      <c r="G4" s="507"/>
    </row>
    <row r="5" spans="1:13" ht="11.1" customHeight="1" x14ac:dyDescent="0.2">
      <c r="A5" s="5"/>
      <c r="B5" s="5"/>
      <c r="C5" s="21" t="s">
        <v>51</v>
      </c>
      <c r="D5" s="6" t="s">
        <v>47</v>
      </c>
      <c r="E5" s="7"/>
      <c r="F5" s="6" t="s">
        <v>51</v>
      </c>
      <c r="G5" s="7"/>
    </row>
    <row r="6" spans="1:13" ht="11.25" customHeight="1" x14ac:dyDescent="0.2">
      <c r="A6" s="508"/>
      <c r="B6" s="8"/>
      <c r="C6" s="22" t="s">
        <v>52</v>
      </c>
      <c r="D6" s="8" t="s">
        <v>50</v>
      </c>
      <c r="E6" s="509"/>
      <c r="F6" s="9" t="s">
        <v>52</v>
      </c>
      <c r="G6" s="8" t="s">
        <v>40</v>
      </c>
    </row>
    <row r="7" spans="1:13" ht="11.1" customHeight="1" x14ac:dyDescent="0.2">
      <c r="A7" s="508"/>
      <c r="B7" s="10"/>
      <c r="C7" s="21" t="s">
        <v>0</v>
      </c>
      <c r="D7" s="6" t="s">
        <v>0</v>
      </c>
      <c r="E7" s="509"/>
      <c r="F7" s="6" t="s">
        <v>0</v>
      </c>
      <c r="G7" s="6" t="s">
        <v>0</v>
      </c>
    </row>
    <row r="8" spans="1:13" ht="11.1" customHeight="1" x14ac:dyDescent="0.2">
      <c r="A8" s="11"/>
      <c r="B8" s="10"/>
      <c r="C8" s="21"/>
      <c r="D8" s="6"/>
      <c r="E8" s="6"/>
      <c r="F8" s="6"/>
      <c r="G8" s="6"/>
    </row>
    <row r="9" spans="1:13" ht="11.1" customHeight="1" x14ac:dyDescent="0.2">
      <c r="A9" s="2" t="s">
        <v>44</v>
      </c>
      <c r="B9" s="12"/>
      <c r="C9" s="23">
        <v>3259</v>
      </c>
      <c r="D9" s="13">
        <v>6007</v>
      </c>
      <c r="E9" s="13"/>
      <c r="F9" s="13">
        <v>3091</v>
      </c>
      <c r="G9" s="13">
        <v>6272</v>
      </c>
      <c r="I9" s="26"/>
      <c r="J9" s="26"/>
      <c r="K9" s="26"/>
      <c r="L9" s="26"/>
      <c r="M9" s="26"/>
    </row>
    <row r="10" spans="1:13" ht="11.1" customHeight="1" x14ac:dyDescent="0.2">
      <c r="A10" s="2" t="s">
        <v>6</v>
      </c>
      <c r="B10" s="12"/>
      <c r="C10" s="23">
        <v>2184</v>
      </c>
      <c r="D10" s="13">
        <v>4452</v>
      </c>
      <c r="E10" s="13"/>
      <c r="F10" s="13">
        <v>2170</v>
      </c>
      <c r="G10" s="13">
        <v>4301</v>
      </c>
      <c r="I10" s="26"/>
      <c r="J10" s="26"/>
      <c r="K10" s="26"/>
      <c r="L10" s="26"/>
      <c r="M10" s="26"/>
    </row>
    <row r="11" spans="1:13" ht="11.1" customHeight="1" x14ac:dyDescent="0.2">
      <c r="A11" s="2" t="s">
        <v>23</v>
      </c>
      <c r="B11" s="12"/>
      <c r="C11" s="23">
        <v>543</v>
      </c>
      <c r="D11" s="13">
        <v>1150</v>
      </c>
      <c r="E11" s="13"/>
      <c r="F11" s="13">
        <v>509</v>
      </c>
      <c r="G11" s="13">
        <v>1074</v>
      </c>
      <c r="I11" s="26"/>
      <c r="J11" s="26"/>
      <c r="K11" s="26"/>
      <c r="L11" s="26"/>
      <c r="M11" s="26"/>
    </row>
    <row r="12" spans="1:13" ht="11.1" customHeight="1" x14ac:dyDescent="0.2">
      <c r="A12" s="2" t="s">
        <v>11</v>
      </c>
      <c r="B12" s="12"/>
      <c r="C12" s="23">
        <v>419</v>
      </c>
      <c r="D12" s="13">
        <v>777</v>
      </c>
      <c r="E12" s="13"/>
      <c r="F12" s="13">
        <v>381</v>
      </c>
      <c r="G12" s="13">
        <v>816</v>
      </c>
      <c r="I12" s="26"/>
      <c r="J12" s="26"/>
      <c r="K12" s="26"/>
      <c r="L12" s="26"/>
      <c r="M12" s="26"/>
    </row>
    <row r="13" spans="1:13" ht="11.1" customHeight="1" x14ac:dyDescent="0.2">
      <c r="A13" s="2" t="s">
        <v>4</v>
      </c>
      <c r="B13" s="12"/>
      <c r="C13" s="23">
        <v>312</v>
      </c>
      <c r="D13" s="13">
        <v>615</v>
      </c>
      <c r="E13" s="13"/>
      <c r="F13" s="13">
        <v>273</v>
      </c>
      <c r="G13" s="13">
        <v>592</v>
      </c>
      <c r="I13" s="26"/>
      <c r="J13" s="26"/>
      <c r="K13" s="26"/>
      <c r="L13" s="26"/>
      <c r="M13" s="26"/>
    </row>
    <row r="14" spans="1:13" ht="11.1" customHeight="1" x14ac:dyDescent="0.2">
      <c r="A14" s="15" t="s">
        <v>1</v>
      </c>
      <c r="B14" s="12"/>
      <c r="C14" s="23">
        <v>114</v>
      </c>
      <c r="D14" s="13">
        <v>235</v>
      </c>
      <c r="E14" s="13"/>
      <c r="F14" s="13">
        <v>102</v>
      </c>
      <c r="G14" s="13">
        <v>228</v>
      </c>
      <c r="I14" s="26"/>
      <c r="J14" s="26"/>
      <c r="K14" s="26"/>
      <c r="L14" s="26"/>
      <c r="M14" s="26"/>
    </row>
    <row r="15" spans="1:13" ht="11.1" customHeight="1" x14ac:dyDescent="0.2">
      <c r="A15" s="15" t="s">
        <v>5</v>
      </c>
      <c r="B15" s="12"/>
      <c r="C15" s="23">
        <v>115</v>
      </c>
      <c r="D15" s="13">
        <v>235</v>
      </c>
      <c r="E15" s="13"/>
      <c r="F15" s="13">
        <v>107</v>
      </c>
      <c r="G15" s="13">
        <v>219</v>
      </c>
      <c r="I15" s="26"/>
      <c r="J15" s="26"/>
      <c r="K15" s="26"/>
      <c r="L15" s="26"/>
      <c r="M15" s="26"/>
    </row>
    <row r="16" spans="1:13" ht="11.1" customHeight="1" x14ac:dyDescent="0.2">
      <c r="A16" s="15" t="s">
        <v>21</v>
      </c>
      <c r="B16" s="12"/>
      <c r="C16" s="23">
        <v>111</v>
      </c>
      <c r="D16" s="13">
        <v>216</v>
      </c>
      <c r="E16" s="13"/>
      <c r="F16" s="13">
        <v>96</v>
      </c>
      <c r="G16" s="13">
        <v>212</v>
      </c>
      <c r="I16" s="26"/>
      <c r="J16" s="26"/>
      <c r="K16" s="26"/>
      <c r="L16" s="26"/>
      <c r="M16" s="26"/>
    </row>
    <row r="17" spans="1:13" ht="11.1" customHeight="1" x14ac:dyDescent="0.2">
      <c r="A17" s="15" t="s">
        <v>17</v>
      </c>
      <c r="B17" s="12"/>
      <c r="C17" s="23">
        <v>100</v>
      </c>
      <c r="D17" s="13">
        <v>212</v>
      </c>
      <c r="E17" s="13"/>
      <c r="F17" s="13">
        <v>87</v>
      </c>
      <c r="G17" s="13">
        <v>191</v>
      </c>
      <c r="I17" s="26"/>
      <c r="J17" s="26"/>
      <c r="K17" s="26"/>
      <c r="L17" s="26"/>
      <c r="M17" s="26"/>
    </row>
    <row r="18" spans="1:13" ht="11.1" customHeight="1" x14ac:dyDescent="0.2">
      <c r="A18" s="15" t="s">
        <v>7</v>
      </c>
      <c r="B18" s="12"/>
      <c r="C18" s="23">
        <v>79</v>
      </c>
      <c r="D18" s="13">
        <v>175</v>
      </c>
      <c r="E18" s="13"/>
      <c r="F18" s="13">
        <v>69</v>
      </c>
      <c r="G18" s="13">
        <v>149</v>
      </c>
      <c r="I18" s="26"/>
      <c r="J18" s="26"/>
      <c r="K18" s="26"/>
      <c r="L18" s="26"/>
      <c r="M18" s="26"/>
    </row>
    <row r="19" spans="1:13" ht="11.1" customHeight="1" x14ac:dyDescent="0.2">
      <c r="A19" s="15" t="s">
        <v>27</v>
      </c>
      <c r="B19" s="12"/>
      <c r="C19" s="23">
        <v>70</v>
      </c>
      <c r="D19" s="13">
        <v>135</v>
      </c>
      <c r="E19" s="13"/>
      <c r="F19" s="13">
        <v>65</v>
      </c>
      <c r="G19" s="13">
        <v>131</v>
      </c>
      <c r="I19" s="26"/>
      <c r="J19" s="26"/>
      <c r="K19" s="26"/>
      <c r="L19" s="26"/>
      <c r="M19" s="26"/>
    </row>
    <row r="20" spans="1:13" ht="11.1" customHeight="1" x14ac:dyDescent="0.2">
      <c r="A20" s="15" t="s">
        <v>30</v>
      </c>
      <c r="B20" s="12"/>
      <c r="C20" s="23">
        <v>70</v>
      </c>
      <c r="D20" s="13">
        <v>129</v>
      </c>
      <c r="E20" s="13"/>
      <c r="F20" s="13">
        <v>61</v>
      </c>
      <c r="G20" s="13">
        <v>130</v>
      </c>
      <c r="I20" s="26"/>
      <c r="J20" s="26"/>
      <c r="K20" s="26"/>
      <c r="L20" s="26"/>
      <c r="M20" s="26"/>
    </row>
    <row r="21" spans="1:13" ht="11.1" customHeight="1" x14ac:dyDescent="0.2">
      <c r="A21" s="15" t="s">
        <v>9</v>
      </c>
      <c r="B21" s="12"/>
      <c r="C21" s="23">
        <v>66</v>
      </c>
      <c r="D21" s="13">
        <v>132</v>
      </c>
      <c r="E21" s="13"/>
      <c r="F21" s="13">
        <v>57</v>
      </c>
      <c r="G21" s="13">
        <v>121</v>
      </c>
      <c r="I21" s="26"/>
      <c r="J21" s="26"/>
      <c r="K21" s="26"/>
      <c r="L21" s="26"/>
      <c r="M21" s="26"/>
    </row>
    <row r="22" spans="1:13" ht="11.1" customHeight="1" x14ac:dyDescent="0.2">
      <c r="A22" s="15" t="s">
        <v>15</v>
      </c>
      <c r="B22" s="12"/>
      <c r="C22" s="23">
        <v>62</v>
      </c>
      <c r="D22" s="13">
        <v>113</v>
      </c>
      <c r="E22" s="13"/>
      <c r="F22" s="13">
        <v>49</v>
      </c>
      <c r="G22" s="13">
        <v>112</v>
      </c>
      <c r="I22" s="26"/>
      <c r="J22" s="26"/>
      <c r="K22" s="26"/>
      <c r="L22" s="26"/>
      <c r="M22" s="26"/>
    </row>
    <row r="23" spans="1:13" ht="11.1" customHeight="1" x14ac:dyDescent="0.2">
      <c r="A23" s="15" t="s">
        <v>34</v>
      </c>
      <c r="B23" s="12"/>
      <c r="C23" s="23">
        <v>56</v>
      </c>
      <c r="D23" s="13">
        <v>121</v>
      </c>
      <c r="E23" s="13"/>
      <c r="F23" s="13">
        <v>51</v>
      </c>
      <c r="G23" s="13">
        <v>110</v>
      </c>
      <c r="I23" s="26"/>
      <c r="J23" s="26"/>
      <c r="K23" s="26"/>
      <c r="L23" s="26"/>
      <c r="M23" s="26"/>
    </row>
    <row r="24" spans="1:13" ht="12" customHeight="1" x14ac:dyDescent="0.2">
      <c r="A24" s="15" t="s">
        <v>20</v>
      </c>
      <c r="B24" s="12"/>
      <c r="C24" s="23">
        <v>53</v>
      </c>
      <c r="D24" s="13">
        <v>108</v>
      </c>
      <c r="E24" s="13"/>
      <c r="F24" s="13">
        <v>48</v>
      </c>
      <c r="G24" s="13">
        <v>103</v>
      </c>
      <c r="I24" s="26"/>
      <c r="J24" s="26"/>
      <c r="K24" s="26"/>
      <c r="L24" s="26"/>
      <c r="M24" s="26"/>
    </row>
    <row r="25" spans="1:13" ht="11.1" customHeight="1" x14ac:dyDescent="0.2">
      <c r="A25" s="15" t="s">
        <v>22</v>
      </c>
      <c r="B25" s="12"/>
      <c r="C25" s="23">
        <v>56</v>
      </c>
      <c r="D25" s="13">
        <v>112</v>
      </c>
      <c r="E25" s="13"/>
      <c r="F25" s="13">
        <v>47</v>
      </c>
      <c r="G25" s="13">
        <v>101</v>
      </c>
      <c r="I25" s="26"/>
      <c r="J25" s="26"/>
      <c r="K25" s="26"/>
      <c r="L25" s="26"/>
      <c r="M25" s="26"/>
    </row>
    <row r="26" spans="1:13" ht="11.1" customHeight="1" x14ac:dyDescent="0.2">
      <c r="A26" s="15" t="s">
        <v>18</v>
      </c>
      <c r="B26" s="12"/>
      <c r="C26" s="23">
        <v>49</v>
      </c>
      <c r="D26" s="13">
        <v>110</v>
      </c>
      <c r="E26" s="13"/>
      <c r="F26" s="13">
        <v>38</v>
      </c>
      <c r="G26" s="13">
        <v>92</v>
      </c>
      <c r="I26" s="26"/>
      <c r="J26" s="26"/>
      <c r="K26" s="26"/>
      <c r="L26" s="26"/>
      <c r="M26" s="26"/>
    </row>
    <row r="27" spans="1:13" ht="11.1" customHeight="1" x14ac:dyDescent="0.2">
      <c r="A27" s="15" t="s">
        <v>46</v>
      </c>
      <c r="C27" s="23">
        <v>34</v>
      </c>
      <c r="D27" s="13">
        <v>60</v>
      </c>
      <c r="E27" s="13"/>
      <c r="F27" s="13">
        <v>33</v>
      </c>
      <c r="G27" s="13">
        <v>67</v>
      </c>
      <c r="I27" s="26"/>
      <c r="J27" s="26"/>
      <c r="K27" s="26"/>
      <c r="L27" s="26"/>
      <c r="M27" s="26"/>
    </row>
    <row r="28" spans="1:13" ht="11.1" customHeight="1" x14ac:dyDescent="0.2">
      <c r="A28" s="15" t="s">
        <v>10</v>
      </c>
      <c r="B28" s="12"/>
      <c r="C28" s="23">
        <v>30</v>
      </c>
      <c r="D28" s="13">
        <v>60</v>
      </c>
      <c r="E28" s="13"/>
      <c r="F28" s="13">
        <v>23</v>
      </c>
      <c r="G28" s="13">
        <v>55</v>
      </c>
      <c r="I28" s="26"/>
      <c r="J28" s="26"/>
      <c r="K28" s="26"/>
      <c r="L28" s="26"/>
      <c r="M28" s="26"/>
    </row>
    <row r="29" spans="1:13" ht="11.1" customHeight="1" x14ac:dyDescent="0.2">
      <c r="A29" s="15" t="s">
        <v>32</v>
      </c>
      <c r="B29" s="12"/>
      <c r="C29" s="23">
        <v>27</v>
      </c>
      <c r="D29" s="13">
        <v>60</v>
      </c>
      <c r="E29" s="13"/>
      <c r="F29" s="13">
        <v>24</v>
      </c>
      <c r="G29" s="13">
        <v>52</v>
      </c>
      <c r="I29" s="26"/>
      <c r="J29" s="26"/>
      <c r="K29" s="26"/>
      <c r="L29" s="26"/>
      <c r="M29" s="26"/>
    </row>
    <row r="30" spans="1:13" ht="11.1" customHeight="1" x14ac:dyDescent="0.2">
      <c r="A30" s="15" t="s">
        <v>16</v>
      </c>
      <c r="B30" s="12"/>
      <c r="C30" s="23">
        <v>28</v>
      </c>
      <c r="D30" s="13">
        <v>55</v>
      </c>
      <c r="E30" s="13"/>
      <c r="F30" s="13">
        <v>24</v>
      </c>
      <c r="G30" s="13">
        <v>51</v>
      </c>
      <c r="I30" s="26"/>
      <c r="J30" s="26"/>
      <c r="K30" s="26"/>
      <c r="L30" s="26"/>
      <c r="M30" s="26"/>
    </row>
    <row r="31" spans="1:13" x14ac:dyDescent="0.2">
      <c r="A31" s="15" t="s">
        <v>12</v>
      </c>
      <c r="B31" s="12"/>
      <c r="C31" s="23">
        <v>25</v>
      </c>
      <c r="D31" s="13">
        <v>54</v>
      </c>
      <c r="E31" s="13"/>
      <c r="F31" s="13">
        <v>23</v>
      </c>
      <c r="G31" s="13">
        <v>50</v>
      </c>
      <c r="I31" s="26"/>
      <c r="J31" s="26"/>
      <c r="K31" s="26"/>
      <c r="L31" s="26"/>
      <c r="M31" s="26"/>
    </row>
    <row r="32" spans="1:13" ht="11.1" customHeight="1" x14ac:dyDescent="0.2">
      <c r="A32" s="15" t="s">
        <v>31</v>
      </c>
      <c r="B32" s="12"/>
      <c r="C32" s="23">
        <v>27</v>
      </c>
      <c r="D32" s="13">
        <v>44</v>
      </c>
      <c r="E32" s="13"/>
      <c r="F32" s="13">
        <v>22</v>
      </c>
      <c r="G32" s="13">
        <v>47</v>
      </c>
      <c r="I32" s="26"/>
      <c r="J32" s="26"/>
      <c r="K32" s="26"/>
      <c r="L32" s="26"/>
      <c r="M32" s="26"/>
    </row>
    <row r="33" spans="1:13" ht="11.1" customHeight="1" x14ac:dyDescent="0.2">
      <c r="A33" s="15" t="s">
        <v>35</v>
      </c>
      <c r="B33" s="12"/>
      <c r="C33" s="23">
        <v>24</v>
      </c>
      <c r="D33" s="13">
        <v>54</v>
      </c>
      <c r="E33" s="13"/>
      <c r="F33" s="13">
        <v>20</v>
      </c>
      <c r="G33" s="13">
        <v>45</v>
      </c>
      <c r="I33" s="26"/>
      <c r="J33" s="26"/>
      <c r="K33" s="26"/>
      <c r="L33" s="26"/>
      <c r="M33" s="26"/>
    </row>
    <row r="34" spans="1:13" ht="11.1" customHeight="1" x14ac:dyDescent="0.2">
      <c r="A34" s="15" t="s">
        <v>8</v>
      </c>
      <c r="B34" s="12"/>
      <c r="C34" s="23">
        <v>21</v>
      </c>
      <c r="D34" s="13">
        <v>47</v>
      </c>
      <c r="E34" s="13"/>
      <c r="F34" s="13">
        <v>19</v>
      </c>
      <c r="G34" s="13">
        <v>41</v>
      </c>
      <c r="I34" s="26"/>
      <c r="J34" s="26"/>
      <c r="K34" s="26"/>
      <c r="L34" s="26"/>
      <c r="M34" s="26"/>
    </row>
    <row r="35" spans="1:13" ht="11.1" customHeight="1" x14ac:dyDescent="0.2">
      <c r="A35" s="15" t="s">
        <v>26</v>
      </c>
      <c r="B35" s="12"/>
      <c r="C35" s="23">
        <v>22</v>
      </c>
      <c r="D35" s="13">
        <v>41</v>
      </c>
      <c r="E35" s="13"/>
      <c r="F35" s="13">
        <v>17</v>
      </c>
      <c r="G35" s="13">
        <v>39</v>
      </c>
      <c r="I35" s="26"/>
      <c r="J35" s="26"/>
      <c r="K35" s="26"/>
      <c r="L35" s="26"/>
      <c r="M35" s="26"/>
    </row>
    <row r="36" spans="1:13" ht="11.1" customHeight="1" x14ac:dyDescent="0.2">
      <c r="A36" s="15" t="s">
        <v>25</v>
      </c>
      <c r="B36" s="12"/>
      <c r="C36" s="23">
        <v>18</v>
      </c>
      <c r="D36" s="13">
        <v>43</v>
      </c>
      <c r="E36" s="13"/>
      <c r="F36" s="13">
        <v>17</v>
      </c>
      <c r="G36" s="13">
        <v>36</v>
      </c>
      <c r="I36" s="26"/>
      <c r="J36" s="26"/>
      <c r="K36" s="26"/>
      <c r="L36" s="26"/>
      <c r="M36" s="26"/>
    </row>
    <row r="37" spans="1:13" ht="11.1" customHeight="1" x14ac:dyDescent="0.2">
      <c r="A37" s="15" t="s">
        <v>29</v>
      </c>
      <c r="B37" s="12"/>
      <c r="C37" s="23">
        <v>18</v>
      </c>
      <c r="D37" s="13">
        <v>41</v>
      </c>
      <c r="E37" s="13"/>
      <c r="F37" s="13">
        <v>16</v>
      </c>
      <c r="G37" s="13">
        <v>35</v>
      </c>
      <c r="I37" s="26"/>
      <c r="J37" s="26"/>
      <c r="K37" s="26"/>
      <c r="L37" s="26"/>
      <c r="M37" s="26"/>
    </row>
    <row r="38" spans="1:13" ht="11.1" customHeight="1" x14ac:dyDescent="0.2">
      <c r="A38" s="15" t="s">
        <v>28</v>
      </c>
      <c r="B38" s="12"/>
      <c r="C38" s="23">
        <v>20</v>
      </c>
      <c r="D38" s="13">
        <v>43</v>
      </c>
      <c r="E38" s="13"/>
      <c r="F38" s="13">
        <v>17</v>
      </c>
      <c r="G38" s="13">
        <v>34</v>
      </c>
      <c r="I38" s="26"/>
      <c r="J38" s="26"/>
      <c r="K38" s="26"/>
      <c r="L38" s="26"/>
      <c r="M38" s="26"/>
    </row>
    <row r="39" spans="1:13" ht="11.1" customHeight="1" x14ac:dyDescent="0.2">
      <c r="A39" s="15" t="s">
        <v>19</v>
      </c>
      <c r="B39" s="12"/>
      <c r="C39" s="23">
        <v>12</v>
      </c>
      <c r="D39" s="13">
        <v>27</v>
      </c>
      <c r="E39" s="13"/>
      <c r="F39" s="13">
        <v>11</v>
      </c>
      <c r="G39" s="13">
        <v>23</v>
      </c>
      <c r="I39" s="26"/>
      <c r="J39" s="26"/>
      <c r="K39" s="26"/>
      <c r="L39" s="26"/>
      <c r="M39" s="26"/>
    </row>
    <row r="40" spans="1:13" ht="11.1" customHeight="1" x14ac:dyDescent="0.2">
      <c r="A40" s="15" t="s">
        <v>13</v>
      </c>
      <c r="B40" s="12"/>
      <c r="C40" s="23">
        <v>12</v>
      </c>
      <c r="D40" s="13">
        <v>24</v>
      </c>
      <c r="E40" s="13"/>
      <c r="F40" s="13">
        <v>11</v>
      </c>
      <c r="G40" s="13">
        <v>23</v>
      </c>
      <c r="I40" s="26"/>
      <c r="J40" s="26"/>
      <c r="K40" s="26"/>
      <c r="L40" s="26"/>
      <c r="M40" s="26"/>
    </row>
    <row r="41" spans="1:13" ht="10.5" customHeight="1" x14ac:dyDescent="0.2">
      <c r="A41" s="15" t="s">
        <v>24</v>
      </c>
      <c r="B41" s="12"/>
      <c r="C41" s="23">
        <v>10</v>
      </c>
      <c r="D41" s="13">
        <v>20</v>
      </c>
      <c r="E41" s="13"/>
      <c r="F41" s="13">
        <v>8</v>
      </c>
      <c r="G41" s="13">
        <v>18</v>
      </c>
      <c r="I41" s="26"/>
      <c r="J41" s="26"/>
      <c r="K41" s="26"/>
      <c r="L41" s="26"/>
      <c r="M41" s="26"/>
    </row>
    <row r="42" spans="1:13" x14ac:dyDescent="0.2">
      <c r="A42" s="16" t="s">
        <v>2</v>
      </c>
      <c r="B42" s="12"/>
      <c r="C42" s="23">
        <v>9</v>
      </c>
      <c r="D42" s="13">
        <v>20</v>
      </c>
      <c r="E42" s="13"/>
      <c r="F42" s="13">
        <v>8</v>
      </c>
      <c r="G42" s="13">
        <v>18</v>
      </c>
      <c r="I42" s="26"/>
      <c r="J42" s="26"/>
      <c r="K42" s="26"/>
      <c r="L42" s="26"/>
      <c r="M42" s="26"/>
    </row>
    <row r="43" spans="1:13" x14ac:dyDescent="0.2">
      <c r="A43" s="2" t="s">
        <v>3</v>
      </c>
      <c r="B43" s="12"/>
      <c r="C43" s="23">
        <v>8</v>
      </c>
      <c r="D43" s="13">
        <v>17</v>
      </c>
      <c r="E43" s="13"/>
      <c r="F43" s="13">
        <v>7</v>
      </c>
      <c r="G43" s="13">
        <v>16</v>
      </c>
      <c r="I43" s="26"/>
      <c r="J43" s="26"/>
      <c r="K43" s="26"/>
      <c r="L43" s="26"/>
      <c r="M43" s="26"/>
    </row>
    <row r="44" spans="1:13" x14ac:dyDescent="0.2">
      <c r="A44" s="16" t="s">
        <v>14</v>
      </c>
      <c r="B44" s="12"/>
      <c r="C44" s="23">
        <v>8</v>
      </c>
      <c r="D44" s="13">
        <v>17</v>
      </c>
      <c r="E44" s="13"/>
      <c r="F44" s="13">
        <v>8</v>
      </c>
      <c r="G44" s="13">
        <v>16</v>
      </c>
      <c r="I44" s="26"/>
      <c r="J44" s="26"/>
      <c r="K44" s="26"/>
      <c r="L44" s="26"/>
      <c r="M44" s="26"/>
    </row>
    <row r="45" spans="1:13" x14ac:dyDescent="0.2">
      <c r="A45" s="15" t="s">
        <v>33</v>
      </c>
      <c r="B45" s="12"/>
      <c r="C45" s="23">
        <v>8</v>
      </c>
      <c r="D45" s="13">
        <v>15</v>
      </c>
      <c r="E45" s="13"/>
      <c r="F45" s="13">
        <v>7</v>
      </c>
      <c r="G45" s="13">
        <v>15</v>
      </c>
      <c r="I45" s="26"/>
      <c r="J45" s="26"/>
      <c r="K45" s="26"/>
      <c r="L45" s="26"/>
      <c r="M45" s="26"/>
    </row>
    <row r="46" spans="1:13" x14ac:dyDescent="0.2">
      <c r="A46" s="2" t="s">
        <v>45</v>
      </c>
      <c r="B46" s="12"/>
      <c r="C46" s="23">
        <v>6</v>
      </c>
      <c r="D46" s="13">
        <v>12</v>
      </c>
      <c r="E46" s="13"/>
      <c r="F46" s="13">
        <v>5</v>
      </c>
      <c r="G46" s="13">
        <v>12</v>
      </c>
      <c r="I46" s="26"/>
      <c r="J46" s="26"/>
      <c r="K46" s="26"/>
      <c r="L46" s="26"/>
      <c r="M46" s="26"/>
    </row>
    <row r="47" spans="1:13" x14ac:dyDescent="0.2">
      <c r="A47" s="2" t="s">
        <v>41</v>
      </c>
      <c r="B47" s="12"/>
      <c r="C47" s="23">
        <v>42</v>
      </c>
      <c r="D47" s="13">
        <v>145</v>
      </c>
      <c r="E47" s="13"/>
      <c r="F47" s="13">
        <v>38</v>
      </c>
      <c r="G47" s="13">
        <v>79</v>
      </c>
      <c r="I47" s="26"/>
      <c r="J47" s="26"/>
      <c r="K47" s="26"/>
      <c r="L47" s="26"/>
      <c r="M47" s="26"/>
    </row>
    <row r="48" spans="1:13" x14ac:dyDescent="0.2">
      <c r="A48" s="17" t="s">
        <v>42</v>
      </c>
      <c r="B48" s="12"/>
      <c r="C48" s="24">
        <v>8128</v>
      </c>
      <c r="D48" s="18">
        <v>15931</v>
      </c>
      <c r="E48" s="19"/>
      <c r="F48" s="19">
        <v>7663</v>
      </c>
      <c r="G48" s="19">
        <v>15727</v>
      </c>
      <c r="I48" s="26"/>
      <c r="J48" s="26"/>
      <c r="K48" s="26"/>
      <c r="L48" s="26"/>
      <c r="M48" s="26"/>
    </row>
    <row r="49" spans="1:7" x14ac:dyDescent="0.2">
      <c r="A49" s="504" t="s">
        <v>53</v>
      </c>
      <c r="B49" s="504"/>
      <c r="C49" s="504"/>
      <c r="D49" s="504"/>
      <c r="E49" s="504"/>
      <c r="F49" s="504"/>
      <c r="G49" s="504"/>
    </row>
    <row r="50" spans="1:7" x14ac:dyDescent="0.2">
      <c r="A50" s="20" t="s">
        <v>49</v>
      </c>
      <c r="B50" s="20"/>
      <c r="C50" s="20"/>
      <c r="D50" s="20"/>
      <c r="E50" s="20"/>
      <c r="F50" s="20"/>
      <c r="G50" s="20"/>
    </row>
    <row r="51" spans="1:7" ht="12.75" x14ac:dyDescent="0.2">
      <c r="A51" s="27" t="s">
        <v>43</v>
      </c>
      <c r="B51" s="28"/>
      <c r="C51" s="28"/>
      <c r="D51" s="28"/>
      <c r="E51" s="28"/>
      <c r="F51" s="28"/>
      <c r="G51" s="28"/>
    </row>
    <row r="52" spans="1:7" x14ac:dyDescent="0.2">
      <c r="C52" s="29"/>
    </row>
    <row r="53" spans="1:7" x14ac:dyDescent="0.2">
      <c r="C53" s="13"/>
      <c r="D53" s="13"/>
      <c r="E53" s="13"/>
      <c r="F53" s="13"/>
      <c r="G53" s="13"/>
    </row>
    <row r="61" spans="1:7" x14ac:dyDescent="0.2">
      <c r="C61" s="14"/>
    </row>
    <row r="63" spans="1:7" x14ac:dyDescent="0.2">
      <c r="C63" s="25"/>
    </row>
  </sheetData>
  <mergeCells count="7">
    <mergeCell ref="A49:G49"/>
    <mergeCell ref="A2:G2"/>
    <mergeCell ref="A3:G3"/>
    <mergeCell ref="C4:D4"/>
    <mergeCell ref="F4:G4"/>
    <mergeCell ref="A6:A7"/>
    <mergeCell ref="E6:E7"/>
  </mergeCells>
  <pageMargins left="0.75" right="0.75" top="1" bottom="1" header="0.5" footer="0.5"/>
  <pageSetup paperSize="9" orientation="portrait" r:id="rId1"/>
  <headerFooter alignWithMargins="0"/>
  <ignoredErrors>
    <ignoredError sqref="E47"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A077A-5900-430B-ABEF-771E81CED0BD}">
  <dimension ref="A1:I39"/>
  <sheetViews>
    <sheetView showGridLines="0" workbookViewId="0"/>
  </sheetViews>
  <sheetFormatPr defaultRowHeight="14.25" x14ac:dyDescent="0.2"/>
  <cols>
    <col min="1" max="1" width="22.375" bestFit="1" customWidth="1"/>
  </cols>
  <sheetData>
    <row r="1" spans="1:9" x14ac:dyDescent="0.2">
      <c r="A1" s="400" t="s">
        <v>604</v>
      </c>
    </row>
    <row r="2" spans="1:9" ht="15.75" x14ac:dyDescent="0.2">
      <c r="A2" s="443" t="s">
        <v>605</v>
      </c>
      <c r="B2" s="443"/>
      <c r="C2" s="443"/>
      <c r="D2" s="443"/>
      <c r="E2" s="443"/>
      <c r="F2" s="443"/>
      <c r="G2" s="443"/>
      <c r="H2" s="443"/>
      <c r="I2" s="443"/>
    </row>
    <row r="3" spans="1:9" x14ac:dyDescent="0.2">
      <c r="A3" s="444" t="s">
        <v>597</v>
      </c>
      <c r="B3" s="444"/>
      <c r="C3" s="444"/>
      <c r="D3" s="444"/>
      <c r="E3" s="444"/>
      <c r="F3" s="444"/>
      <c r="G3" s="444"/>
      <c r="H3" s="444"/>
      <c r="I3" s="444"/>
    </row>
    <row r="26" spans="1:9" ht="31.5" customHeight="1" x14ac:dyDescent="0.2">
      <c r="A26" s="445" t="s">
        <v>606</v>
      </c>
      <c r="B26" s="445"/>
      <c r="C26" s="445"/>
      <c r="D26" s="445"/>
      <c r="E26" s="445"/>
      <c r="F26" s="445"/>
      <c r="G26" s="445"/>
      <c r="H26" s="445"/>
      <c r="I26" s="445"/>
    </row>
    <row r="27" spans="1:9" x14ac:dyDescent="0.2">
      <c r="A27" s="445" t="s">
        <v>598</v>
      </c>
      <c r="B27" s="445"/>
      <c r="C27" s="445"/>
      <c r="D27" s="445"/>
      <c r="E27" s="445"/>
      <c r="F27" s="445"/>
      <c r="G27" s="445"/>
      <c r="H27" s="445"/>
      <c r="I27" s="445"/>
    </row>
    <row r="29" spans="1:9" x14ac:dyDescent="0.2">
      <c r="A29" s="409"/>
      <c r="B29" s="410" t="s">
        <v>603</v>
      </c>
      <c r="C29" s="411"/>
    </row>
    <row r="30" spans="1:9" x14ac:dyDescent="0.2">
      <c r="A30" s="412"/>
      <c r="B30" s="413" t="s">
        <v>48</v>
      </c>
      <c r="C30" s="413" t="s">
        <v>599</v>
      </c>
    </row>
    <row r="31" spans="1:9" x14ac:dyDescent="0.2">
      <c r="A31" s="420" t="s">
        <v>607</v>
      </c>
      <c r="B31" s="414">
        <v>6389</v>
      </c>
      <c r="C31" s="415">
        <v>32</v>
      </c>
    </row>
    <row r="32" spans="1:9" x14ac:dyDescent="0.2">
      <c r="A32" s="420" t="s">
        <v>6</v>
      </c>
      <c r="B32" s="414">
        <v>3291</v>
      </c>
      <c r="C32" s="415">
        <v>16</v>
      </c>
    </row>
    <row r="33" spans="1:3" x14ac:dyDescent="0.2">
      <c r="A33" s="420" t="s">
        <v>608</v>
      </c>
      <c r="B33" s="414">
        <v>2214</v>
      </c>
      <c r="C33" s="415">
        <v>11</v>
      </c>
    </row>
    <row r="34" spans="1:3" x14ac:dyDescent="0.2">
      <c r="A34" s="420" t="s">
        <v>4</v>
      </c>
      <c r="B34" s="414">
        <v>1784</v>
      </c>
      <c r="C34" s="415">
        <v>9</v>
      </c>
    </row>
    <row r="35" spans="1:3" x14ac:dyDescent="0.2">
      <c r="A35" s="420" t="s">
        <v>609</v>
      </c>
      <c r="B35" s="416">
        <v>1677</v>
      </c>
      <c r="C35" s="415">
        <v>8</v>
      </c>
    </row>
    <row r="36" spans="1:3" x14ac:dyDescent="0.2">
      <c r="A36" s="420" t="s">
        <v>610</v>
      </c>
      <c r="B36" s="416">
        <v>948</v>
      </c>
      <c r="C36" s="415">
        <v>5</v>
      </c>
    </row>
    <row r="37" spans="1:3" x14ac:dyDescent="0.2">
      <c r="A37" s="420" t="s">
        <v>611</v>
      </c>
      <c r="B37" s="416">
        <v>512</v>
      </c>
      <c r="C37" s="415">
        <v>3</v>
      </c>
    </row>
    <row r="38" spans="1:3" x14ac:dyDescent="0.2">
      <c r="A38" s="420" t="s">
        <v>612</v>
      </c>
      <c r="B38" s="414">
        <v>3263</v>
      </c>
      <c r="C38" s="415">
        <v>16</v>
      </c>
    </row>
    <row r="39" spans="1:3" x14ac:dyDescent="0.2">
      <c r="A39" s="419" t="s">
        <v>273</v>
      </c>
      <c r="B39" s="418">
        <v>20078</v>
      </c>
      <c r="C39" s="419">
        <v>100</v>
      </c>
    </row>
  </sheetData>
  <mergeCells count="4">
    <mergeCell ref="A2:I2"/>
    <mergeCell ref="A3:I3"/>
    <mergeCell ref="A26:I26"/>
    <mergeCell ref="A27:I2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95923-E538-4254-8497-D84BC5160E36}">
  <sheetPr>
    <pageSetUpPr fitToPage="1"/>
  </sheetPr>
  <dimension ref="A1:P15"/>
  <sheetViews>
    <sheetView showGridLines="0" zoomScaleNormal="100" workbookViewId="0"/>
  </sheetViews>
  <sheetFormatPr defaultRowHeight="12.75" x14ac:dyDescent="0.2"/>
  <cols>
    <col min="1" max="1" width="28.375" style="30" customWidth="1"/>
    <col min="2" max="4" width="8.5" style="30" customWidth="1"/>
    <col min="5" max="5" width="2.375" style="30" customWidth="1"/>
    <col min="6" max="8" width="8.5" style="30" customWidth="1"/>
    <col min="9" max="16384" width="9" style="30"/>
  </cols>
  <sheetData>
    <row r="1" spans="1:16" x14ac:dyDescent="0.2">
      <c r="A1" s="70" t="s">
        <v>579</v>
      </c>
      <c r="B1" s="70"/>
    </row>
    <row r="2" spans="1:16" s="190" customFormat="1" ht="15.75" x14ac:dyDescent="0.25">
      <c r="A2" s="438" t="s">
        <v>248</v>
      </c>
      <c r="B2" s="438"/>
      <c r="C2" s="438"/>
      <c r="D2" s="438"/>
      <c r="E2" s="438"/>
      <c r="F2" s="438"/>
      <c r="G2" s="438"/>
      <c r="H2" s="438"/>
    </row>
    <row r="3" spans="1:16" s="190" customFormat="1" x14ac:dyDescent="0.2">
      <c r="A3" s="439" t="s">
        <v>236</v>
      </c>
      <c r="B3" s="439"/>
      <c r="C3" s="439"/>
      <c r="D3" s="439"/>
      <c r="E3" s="439"/>
      <c r="F3" s="439"/>
      <c r="G3" s="439"/>
      <c r="H3" s="439"/>
    </row>
    <row r="4" spans="1:16" s="190" customFormat="1" ht="12.75" customHeight="1" x14ac:dyDescent="0.2">
      <c r="A4" s="191"/>
      <c r="B4" s="440" t="s">
        <v>48</v>
      </c>
      <c r="C4" s="440"/>
      <c r="D4" s="440"/>
      <c r="E4" s="192"/>
      <c r="F4" s="440" t="s">
        <v>39</v>
      </c>
      <c r="G4" s="440"/>
      <c r="H4" s="440"/>
    </row>
    <row r="5" spans="1:16" s="190" customFormat="1" ht="33.75" x14ac:dyDescent="0.2">
      <c r="A5" s="441"/>
      <c r="B5" s="194" t="s">
        <v>237</v>
      </c>
      <c r="C5" s="195" t="s">
        <v>238</v>
      </c>
      <c r="D5" s="194" t="s">
        <v>239</v>
      </c>
      <c r="E5" s="442"/>
      <c r="F5" s="194" t="s">
        <v>237</v>
      </c>
      <c r="G5" s="194" t="s">
        <v>238</v>
      </c>
      <c r="H5" s="194" t="s">
        <v>240</v>
      </c>
    </row>
    <row r="6" spans="1:16" s="190" customFormat="1" ht="11.25" x14ac:dyDescent="0.2">
      <c r="A6" s="441"/>
      <c r="B6" s="196" t="s">
        <v>0</v>
      </c>
      <c r="C6" s="197" t="s">
        <v>0</v>
      </c>
      <c r="D6" s="196" t="s">
        <v>0</v>
      </c>
      <c r="E6" s="442"/>
      <c r="F6" s="196" t="s">
        <v>0</v>
      </c>
      <c r="G6" s="196" t="s">
        <v>0</v>
      </c>
      <c r="H6" s="196" t="s">
        <v>0</v>
      </c>
    </row>
    <row r="7" spans="1:16" s="190" customFormat="1" ht="11.25" x14ac:dyDescent="0.2">
      <c r="A7" s="198" t="s">
        <v>241</v>
      </c>
      <c r="B7" s="199">
        <v>2527</v>
      </c>
      <c r="C7" s="200">
        <v>3580</v>
      </c>
      <c r="D7" s="199">
        <v>3801</v>
      </c>
      <c r="E7" s="199"/>
      <c r="F7" s="199">
        <v>1416</v>
      </c>
      <c r="G7" s="199">
        <v>2632</v>
      </c>
      <c r="H7" s="199">
        <v>4738</v>
      </c>
      <c r="J7" s="204"/>
      <c r="K7" s="204"/>
      <c r="L7" s="204"/>
      <c r="M7" s="204"/>
      <c r="N7" s="204"/>
      <c r="O7" s="204"/>
      <c r="P7" s="204"/>
    </row>
    <row r="8" spans="1:16" s="190" customFormat="1" ht="11.25" x14ac:dyDescent="0.2">
      <c r="A8" s="198" t="s">
        <v>242</v>
      </c>
      <c r="B8" s="199"/>
      <c r="C8" s="200">
        <v>157313</v>
      </c>
      <c r="D8" s="199">
        <v>159707</v>
      </c>
      <c r="E8" s="199"/>
      <c r="F8" s="199"/>
      <c r="G8" s="199">
        <v>136000</v>
      </c>
      <c r="H8" s="199">
        <v>151977</v>
      </c>
      <c r="J8" s="204"/>
      <c r="K8" s="204"/>
      <c r="L8" s="204"/>
      <c r="M8" s="204"/>
      <c r="N8" s="204"/>
      <c r="O8" s="204"/>
      <c r="P8" s="204"/>
    </row>
    <row r="9" spans="1:16" s="190" customFormat="1" ht="11.25" x14ac:dyDescent="0.2">
      <c r="A9" s="198" t="s">
        <v>243</v>
      </c>
      <c r="B9" s="199">
        <v>-610</v>
      </c>
      <c r="C9" s="200">
        <v>-1058</v>
      </c>
      <c r="D9" s="199">
        <v>-1999</v>
      </c>
      <c r="E9" s="199"/>
      <c r="F9" s="199">
        <v>-618</v>
      </c>
      <c r="G9" s="199">
        <v>-830</v>
      </c>
      <c r="H9" s="199">
        <v>-344</v>
      </c>
      <c r="J9" s="204"/>
      <c r="K9" s="204"/>
      <c r="L9" s="204"/>
      <c r="M9" s="204"/>
      <c r="N9" s="204"/>
      <c r="O9" s="204"/>
      <c r="P9" s="204"/>
    </row>
    <row r="10" spans="1:16" s="190" customFormat="1" ht="11.25" x14ac:dyDescent="0.2">
      <c r="A10" s="203" t="s">
        <v>244</v>
      </c>
      <c r="B10" s="199"/>
      <c r="C10" s="200"/>
      <c r="D10" s="199"/>
      <c r="E10" s="199"/>
      <c r="F10" s="199"/>
      <c r="G10" s="199"/>
      <c r="H10" s="199"/>
      <c r="J10" s="204"/>
      <c r="K10" s="204"/>
      <c r="L10" s="204"/>
      <c r="M10" s="204"/>
      <c r="N10" s="204"/>
      <c r="O10" s="204"/>
      <c r="P10" s="204"/>
    </row>
    <row r="11" spans="1:16" s="190" customFormat="1" ht="12.95" customHeight="1" x14ac:dyDescent="0.2">
      <c r="A11" s="198" t="s">
        <v>245</v>
      </c>
      <c r="B11" s="199">
        <v>-1010</v>
      </c>
      <c r="C11" s="200">
        <v>410</v>
      </c>
      <c r="D11" s="199">
        <v>-504</v>
      </c>
      <c r="E11" s="199"/>
      <c r="F11" s="199">
        <v>-601</v>
      </c>
      <c r="G11" s="199">
        <v>1153</v>
      </c>
      <c r="H11" s="199">
        <v>599</v>
      </c>
      <c r="J11" s="204"/>
      <c r="K11" s="204"/>
      <c r="L11" s="204"/>
      <c r="M11" s="204"/>
      <c r="N11" s="204"/>
      <c r="O11" s="204"/>
      <c r="P11" s="204"/>
    </row>
    <row r="12" spans="1:16" s="190" customFormat="1" ht="11.25" x14ac:dyDescent="0.2">
      <c r="A12" s="198" t="s">
        <v>246</v>
      </c>
      <c r="B12" s="199"/>
      <c r="C12" s="200">
        <v>28185</v>
      </c>
      <c r="D12" s="199">
        <v>27167</v>
      </c>
      <c r="E12" s="199"/>
      <c r="F12" s="199"/>
      <c r="G12" s="199">
        <v>28399</v>
      </c>
      <c r="H12" s="199">
        <v>27358</v>
      </c>
      <c r="J12" s="204"/>
      <c r="K12" s="204"/>
      <c r="L12" s="204"/>
      <c r="M12" s="204"/>
      <c r="N12" s="204"/>
      <c r="O12" s="204"/>
      <c r="P12" s="204"/>
    </row>
    <row r="13" spans="1:16" s="190" customFormat="1" ht="11.25" x14ac:dyDescent="0.2">
      <c r="A13" s="198" t="s">
        <v>247</v>
      </c>
      <c r="B13" s="199">
        <v>194</v>
      </c>
      <c r="C13" s="200">
        <v>-311</v>
      </c>
      <c r="D13" s="199">
        <v>570</v>
      </c>
      <c r="E13" s="199"/>
      <c r="F13" s="199">
        <v>522</v>
      </c>
      <c r="G13" s="199">
        <v>1188</v>
      </c>
      <c r="H13" s="199">
        <v>2120</v>
      </c>
      <c r="J13" s="204"/>
      <c r="K13" s="204"/>
      <c r="L13" s="204"/>
      <c r="M13" s="204"/>
      <c r="N13" s="204"/>
      <c r="O13" s="204"/>
      <c r="P13" s="204"/>
    </row>
    <row r="14" spans="1:16" x14ac:dyDescent="0.2">
      <c r="A14" s="437" t="s">
        <v>451</v>
      </c>
      <c r="B14" s="437"/>
      <c r="C14" s="437"/>
      <c r="D14" s="437"/>
      <c r="E14" s="437"/>
      <c r="F14" s="437"/>
      <c r="G14" s="437"/>
      <c r="H14" s="437"/>
    </row>
    <row r="15" spans="1:16" x14ac:dyDescent="0.2">
      <c r="A15" s="437" t="s">
        <v>576</v>
      </c>
      <c r="B15" s="437"/>
      <c r="C15" s="437"/>
      <c r="D15" s="437"/>
      <c r="E15" s="437"/>
      <c r="F15" s="437"/>
      <c r="G15" s="437"/>
      <c r="H15" s="437"/>
    </row>
  </sheetData>
  <mergeCells count="8">
    <mergeCell ref="A14:H14"/>
    <mergeCell ref="A15:H15"/>
    <mergeCell ref="A2:H2"/>
    <mergeCell ref="A3:H3"/>
    <mergeCell ref="B4:D4"/>
    <mergeCell ref="F4:H4"/>
    <mergeCell ref="A5:A6"/>
    <mergeCell ref="E5:E6"/>
  </mergeCells>
  <pageMargins left="0.75" right="0.75" top="1" bottom="1" header="0.5" footer="0.5"/>
  <pageSetup paperSize="9" scale="9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DED57-305E-459F-B823-09F6337591C2}">
  <dimension ref="A1:H21"/>
  <sheetViews>
    <sheetView showGridLines="0" zoomScaleNormal="100" workbookViewId="0"/>
  </sheetViews>
  <sheetFormatPr defaultColWidth="8" defaultRowHeight="11.25" x14ac:dyDescent="0.2"/>
  <cols>
    <col min="1" max="1" width="37.25" style="190" bestFit="1" customWidth="1"/>
    <col min="2" max="4" width="8.5" style="190" customWidth="1"/>
    <col min="5" max="5" width="2.375" style="190" customWidth="1"/>
    <col min="6" max="8" width="8.5" style="190" customWidth="1"/>
    <col min="9" max="16384" width="8" style="190"/>
  </cols>
  <sheetData>
    <row r="1" spans="1:8" ht="12.75" x14ac:dyDescent="0.2">
      <c r="A1" s="70" t="s">
        <v>580</v>
      </c>
      <c r="B1" s="70"/>
    </row>
    <row r="2" spans="1:8" ht="15.75" x14ac:dyDescent="0.25">
      <c r="A2" s="438" t="s">
        <v>249</v>
      </c>
      <c r="B2" s="438"/>
      <c r="C2" s="438"/>
      <c r="D2" s="438"/>
      <c r="E2" s="438"/>
      <c r="F2" s="438"/>
      <c r="G2" s="438"/>
      <c r="H2" s="438"/>
    </row>
    <row r="3" spans="1:8" ht="12.75" x14ac:dyDescent="0.2">
      <c r="A3" s="439" t="s">
        <v>250</v>
      </c>
      <c r="B3" s="439"/>
      <c r="C3" s="439"/>
      <c r="D3" s="439"/>
      <c r="E3" s="439"/>
      <c r="F3" s="439"/>
      <c r="G3" s="439"/>
      <c r="H3" s="439"/>
    </row>
    <row r="4" spans="1:8" ht="12.75" customHeight="1" x14ac:dyDescent="0.2">
      <c r="A4" s="191"/>
      <c r="B4" s="440" t="s">
        <v>48</v>
      </c>
      <c r="C4" s="440"/>
      <c r="D4" s="440"/>
      <c r="E4" s="192"/>
      <c r="F4" s="440" t="s">
        <v>39</v>
      </c>
      <c r="G4" s="440"/>
      <c r="H4" s="440"/>
    </row>
    <row r="5" spans="1:8" ht="33.75" x14ac:dyDescent="0.2">
      <c r="A5" s="441"/>
      <c r="B5" s="194" t="s">
        <v>237</v>
      </c>
      <c r="C5" s="195" t="s">
        <v>238</v>
      </c>
      <c r="D5" s="194" t="s">
        <v>583</v>
      </c>
      <c r="E5" s="442"/>
      <c r="F5" s="194" t="s">
        <v>237</v>
      </c>
      <c r="G5" s="194" t="s">
        <v>238</v>
      </c>
      <c r="H5" s="194" t="s">
        <v>556</v>
      </c>
    </row>
    <row r="6" spans="1:8" x14ac:dyDescent="0.2">
      <c r="A6" s="441"/>
      <c r="B6" s="196" t="s">
        <v>0</v>
      </c>
      <c r="C6" s="197" t="s">
        <v>0</v>
      </c>
      <c r="D6" s="196" t="s">
        <v>0</v>
      </c>
      <c r="E6" s="442"/>
      <c r="F6" s="196" t="s">
        <v>0</v>
      </c>
      <c r="G6" s="196" t="s">
        <v>0</v>
      </c>
      <c r="H6" s="196" t="s">
        <v>0</v>
      </c>
    </row>
    <row r="7" spans="1:8" s="70" customFormat="1" ht="12.75" x14ac:dyDescent="0.2">
      <c r="A7" s="220" t="s">
        <v>251</v>
      </c>
      <c r="B7" s="220"/>
      <c r="C7" s="393"/>
      <c r="D7" s="190"/>
      <c r="E7" s="190"/>
      <c r="F7" s="190"/>
      <c r="G7" s="190"/>
      <c r="H7" s="190"/>
    </row>
    <row r="8" spans="1:8" s="70" customFormat="1" ht="12.75" x14ac:dyDescent="0.2">
      <c r="A8" s="214" t="s">
        <v>252</v>
      </c>
      <c r="B8" s="199">
        <v>2167</v>
      </c>
      <c r="C8" s="394">
        <v>3096</v>
      </c>
      <c r="D8" s="199">
        <v>3719</v>
      </c>
      <c r="E8" s="201"/>
      <c r="F8" s="199">
        <v>1021</v>
      </c>
      <c r="G8" s="199">
        <v>2499</v>
      </c>
      <c r="H8" s="199">
        <v>5120</v>
      </c>
    </row>
    <row r="9" spans="1:8" s="70" customFormat="1" ht="12.75" x14ac:dyDescent="0.2">
      <c r="A9" s="214" t="s">
        <v>253</v>
      </c>
      <c r="B9" s="199">
        <v>641</v>
      </c>
      <c r="C9" s="394">
        <v>227</v>
      </c>
      <c r="D9" s="199">
        <v>224</v>
      </c>
      <c r="E9" s="202"/>
      <c r="F9" s="199">
        <v>438</v>
      </c>
      <c r="G9" s="199">
        <v>-246</v>
      </c>
      <c r="H9" s="199">
        <v>-596</v>
      </c>
    </row>
    <row r="10" spans="1:8" s="70" customFormat="1" ht="12.75" x14ac:dyDescent="0.2">
      <c r="A10" s="214" t="s">
        <v>254</v>
      </c>
      <c r="B10" s="199">
        <v>-136</v>
      </c>
      <c r="C10" s="394">
        <v>402</v>
      </c>
      <c r="D10" s="199">
        <v>82</v>
      </c>
      <c r="E10" s="202"/>
      <c r="F10" s="199">
        <v>36</v>
      </c>
      <c r="G10" s="199">
        <v>457</v>
      </c>
      <c r="H10" s="199">
        <v>437</v>
      </c>
    </row>
    <row r="11" spans="1:8" s="70" customFormat="1" ht="12.75" x14ac:dyDescent="0.2">
      <c r="A11" s="215" t="s">
        <v>255</v>
      </c>
      <c r="B11" s="199"/>
      <c r="C11" s="394"/>
      <c r="D11" s="199"/>
      <c r="E11" s="202"/>
      <c r="F11" s="199"/>
      <c r="G11" s="199"/>
      <c r="H11" s="199"/>
    </row>
    <row r="12" spans="1:8" s="70" customFormat="1" ht="12.75" x14ac:dyDescent="0.2">
      <c r="A12" s="190" t="s">
        <v>256</v>
      </c>
      <c r="B12" s="212">
        <v>146</v>
      </c>
      <c r="C12" s="395">
        <v>146</v>
      </c>
      <c r="D12" s="199">
        <v>205</v>
      </c>
      <c r="E12" s="202"/>
      <c r="F12" s="212">
        <v>79</v>
      </c>
      <c r="G12" s="212">
        <v>79</v>
      </c>
      <c r="H12" s="199">
        <v>145</v>
      </c>
    </row>
    <row r="13" spans="1:8" s="70" customFormat="1" ht="12.75" x14ac:dyDescent="0.2">
      <c r="A13" s="190" t="s">
        <v>257</v>
      </c>
      <c r="B13" s="199"/>
      <c r="C13" s="396"/>
      <c r="D13" s="199"/>
      <c r="E13" s="202"/>
      <c r="F13" s="212"/>
      <c r="G13" s="212"/>
      <c r="H13" s="199"/>
    </row>
    <row r="14" spans="1:8" s="70" customFormat="1" ht="12.75" x14ac:dyDescent="0.2">
      <c r="A14" s="214" t="s">
        <v>584</v>
      </c>
      <c r="B14" s="212">
        <v>0</v>
      </c>
      <c r="C14" s="395">
        <v>0</v>
      </c>
      <c r="D14" s="199">
        <v>21</v>
      </c>
      <c r="E14" s="201"/>
      <c r="F14" s="212">
        <v>0</v>
      </c>
      <c r="G14" s="212">
        <v>0</v>
      </c>
      <c r="H14" s="199">
        <v>81</v>
      </c>
    </row>
    <row r="15" spans="1:8" s="70" customFormat="1" ht="12.95" customHeight="1" x14ac:dyDescent="0.2">
      <c r="A15" s="219" t="s">
        <v>258</v>
      </c>
      <c r="B15" s="199"/>
      <c r="C15" s="395"/>
      <c r="D15" s="199"/>
      <c r="E15" s="201"/>
      <c r="F15" s="199"/>
      <c r="G15" s="212"/>
      <c r="H15" s="199"/>
    </row>
    <row r="16" spans="1:8" s="70" customFormat="1" ht="12" customHeight="1" x14ac:dyDescent="0.2">
      <c r="A16" s="214" t="s">
        <v>585</v>
      </c>
      <c r="B16" s="199">
        <v>-1</v>
      </c>
      <c r="C16" s="395">
        <v>-2</v>
      </c>
      <c r="D16" s="199">
        <v>-2</v>
      </c>
      <c r="E16" s="201"/>
      <c r="F16" s="228">
        <v>-1</v>
      </c>
      <c r="G16" s="212">
        <v>-1</v>
      </c>
      <c r="H16" s="199">
        <v>-3</v>
      </c>
    </row>
    <row r="17" spans="1:8" s="70" customFormat="1" ht="12.75" x14ac:dyDescent="0.2">
      <c r="A17" s="220" t="s">
        <v>259</v>
      </c>
      <c r="B17" s="397">
        <v>2527</v>
      </c>
      <c r="C17" s="398">
        <v>3580</v>
      </c>
      <c r="D17" s="397">
        <v>3801</v>
      </c>
      <c r="E17" s="399"/>
      <c r="F17" s="397">
        <v>1416</v>
      </c>
      <c r="G17" s="397">
        <v>2632</v>
      </c>
      <c r="H17" s="397">
        <v>4738</v>
      </c>
    </row>
    <row r="18" spans="1:8" x14ac:dyDescent="0.2">
      <c r="A18" s="437" t="s">
        <v>451</v>
      </c>
      <c r="B18" s="437"/>
      <c r="C18" s="437"/>
      <c r="D18" s="437"/>
      <c r="E18" s="437"/>
      <c r="F18" s="437"/>
      <c r="G18" s="437"/>
      <c r="H18" s="437"/>
    </row>
    <row r="19" spans="1:8" x14ac:dyDescent="0.2">
      <c r="A19" s="437" t="s">
        <v>576</v>
      </c>
      <c r="B19" s="437"/>
      <c r="C19" s="437"/>
      <c r="D19" s="437"/>
      <c r="E19" s="437"/>
      <c r="F19" s="437"/>
      <c r="G19" s="437"/>
      <c r="H19" s="437"/>
    </row>
    <row r="20" spans="1:8" x14ac:dyDescent="0.2">
      <c r="A20" s="437" t="s">
        <v>581</v>
      </c>
      <c r="B20" s="437"/>
      <c r="C20" s="437"/>
      <c r="D20" s="437"/>
      <c r="E20" s="437"/>
      <c r="F20" s="437"/>
      <c r="G20" s="437"/>
      <c r="H20" s="437"/>
    </row>
    <row r="21" spans="1:8" ht="45.75" customHeight="1" x14ac:dyDescent="0.2">
      <c r="A21" s="437" t="s">
        <v>582</v>
      </c>
      <c r="B21" s="437"/>
      <c r="C21" s="437"/>
      <c r="D21" s="437"/>
      <c r="E21" s="437"/>
      <c r="F21" s="437"/>
      <c r="G21" s="437"/>
      <c r="H21" s="437"/>
    </row>
  </sheetData>
  <mergeCells count="10">
    <mergeCell ref="A18:H18"/>
    <mergeCell ref="A19:H19"/>
    <mergeCell ref="A20:H20"/>
    <mergeCell ref="A21:H21"/>
    <mergeCell ref="A2:H2"/>
    <mergeCell ref="A3:H3"/>
    <mergeCell ref="B4:D4"/>
    <mergeCell ref="F4:H4"/>
    <mergeCell ref="A5:A6"/>
    <mergeCell ref="E5:E6"/>
  </mergeCells>
  <pageMargins left="0.75" right="0.75" top="1" bottom="1" header="0.5" footer="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8F16A-5D11-431D-A0B0-21051F836FDA}">
  <dimension ref="A1:J40"/>
  <sheetViews>
    <sheetView showGridLines="0" workbookViewId="0"/>
  </sheetViews>
  <sheetFormatPr defaultRowHeight="14.25" x14ac:dyDescent="0.2"/>
  <cols>
    <col min="1" max="1" width="28.75" bestFit="1" customWidth="1"/>
  </cols>
  <sheetData>
    <row r="1" spans="1:10" x14ac:dyDescent="0.2">
      <c r="A1" s="400" t="s">
        <v>613</v>
      </c>
    </row>
    <row r="2" spans="1:10" ht="15.75" customHeight="1" x14ac:dyDescent="0.2">
      <c r="A2" s="443" t="s">
        <v>614</v>
      </c>
      <c r="B2" s="443"/>
      <c r="C2" s="443"/>
      <c r="D2" s="443"/>
      <c r="E2" s="443"/>
      <c r="F2" s="443"/>
      <c r="G2" s="443"/>
      <c r="H2" s="443"/>
      <c r="I2" s="424"/>
      <c r="J2" s="424"/>
    </row>
    <row r="3" spans="1:10" x14ac:dyDescent="0.2">
      <c r="A3" s="444" t="s">
        <v>597</v>
      </c>
      <c r="B3" s="444"/>
      <c r="C3" s="444"/>
      <c r="D3" s="444"/>
      <c r="E3" s="444"/>
      <c r="F3" s="444"/>
      <c r="G3" s="444"/>
      <c r="H3" s="444"/>
      <c r="I3" s="425"/>
      <c r="J3" s="425"/>
    </row>
    <row r="27" spans="1:3" x14ac:dyDescent="0.2">
      <c r="A27" s="406" t="s">
        <v>598</v>
      </c>
    </row>
    <row r="29" spans="1:3" x14ac:dyDescent="0.2">
      <c r="A29" s="401"/>
      <c r="B29" s="423" t="s">
        <v>603</v>
      </c>
      <c r="C29" s="423" t="s">
        <v>599</v>
      </c>
    </row>
    <row r="30" spans="1:3" x14ac:dyDescent="0.2">
      <c r="A30" s="421" t="s">
        <v>615</v>
      </c>
      <c r="B30" s="426">
        <v>1136</v>
      </c>
      <c r="C30" s="421">
        <v>21</v>
      </c>
    </row>
    <row r="31" spans="1:3" x14ac:dyDescent="0.2">
      <c r="A31" s="421" t="s">
        <v>616</v>
      </c>
      <c r="B31" s="426">
        <v>246</v>
      </c>
      <c r="C31" s="421">
        <v>5</v>
      </c>
    </row>
    <row r="32" spans="1:3" x14ac:dyDescent="0.2">
      <c r="A32" s="421" t="s">
        <v>617</v>
      </c>
      <c r="B32" s="426">
        <v>373</v>
      </c>
      <c r="C32" s="421">
        <v>7</v>
      </c>
    </row>
    <row r="33" spans="1:3" x14ac:dyDescent="0.2">
      <c r="A33" s="421" t="s">
        <v>618</v>
      </c>
      <c r="B33" s="426">
        <v>175</v>
      </c>
      <c r="C33" s="421">
        <v>3</v>
      </c>
    </row>
    <row r="34" spans="1:3" x14ac:dyDescent="0.2">
      <c r="A34" s="421" t="s">
        <v>619</v>
      </c>
      <c r="B34" s="426">
        <v>410</v>
      </c>
      <c r="C34" s="421">
        <v>8</v>
      </c>
    </row>
    <row r="35" spans="1:3" x14ac:dyDescent="0.2">
      <c r="A35" s="421" t="s">
        <v>620</v>
      </c>
      <c r="B35" s="426">
        <v>714</v>
      </c>
      <c r="C35" s="421">
        <v>14</v>
      </c>
    </row>
    <row r="36" spans="1:3" x14ac:dyDescent="0.2">
      <c r="A36" s="421" t="s">
        <v>621</v>
      </c>
      <c r="B36" s="426">
        <v>177</v>
      </c>
      <c r="C36" s="421">
        <v>3</v>
      </c>
    </row>
    <row r="37" spans="1:3" x14ac:dyDescent="0.2">
      <c r="A37" s="421" t="s">
        <v>44</v>
      </c>
      <c r="B37" s="426">
        <v>130</v>
      </c>
      <c r="C37" s="421">
        <v>2</v>
      </c>
    </row>
    <row r="38" spans="1:3" x14ac:dyDescent="0.2">
      <c r="A38" s="421" t="s">
        <v>6</v>
      </c>
      <c r="B38" s="426">
        <v>272</v>
      </c>
      <c r="C38" s="421">
        <v>5</v>
      </c>
    </row>
    <row r="39" spans="1:3" x14ac:dyDescent="0.2">
      <c r="A39" s="421" t="s">
        <v>622</v>
      </c>
      <c r="B39" s="426">
        <v>1672</v>
      </c>
      <c r="C39" s="421">
        <v>32</v>
      </c>
    </row>
    <row r="40" spans="1:3" x14ac:dyDescent="0.2">
      <c r="A40" s="422" t="s">
        <v>273</v>
      </c>
      <c r="B40" s="427">
        <v>5303</v>
      </c>
      <c r="C40" s="422">
        <v>100</v>
      </c>
    </row>
  </sheetData>
  <mergeCells count="2">
    <mergeCell ref="A2:H2"/>
    <mergeCell ref="A3:H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50</vt:i4>
      </vt:variant>
      <vt:variant>
        <vt:lpstr>Named Ranges</vt:lpstr>
      </vt:variant>
      <vt:variant>
        <vt:i4>20</vt:i4>
      </vt:variant>
    </vt:vector>
  </HeadingPairs>
  <TitlesOfParts>
    <vt:vector size="70" baseType="lpstr">
      <vt:lpstr>Table 1</vt:lpstr>
      <vt:lpstr>Table 2</vt:lpstr>
      <vt:lpstr>Figure 1</vt:lpstr>
      <vt:lpstr>Figure 2</vt:lpstr>
      <vt:lpstr>Figure 3</vt:lpstr>
      <vt:lpstr>Figure 4</vt:lpstr>
      <vt:lpstr>Table 3</vt:lpstr>
      <vt:lpstr>Table 4</vt:lpstr>
      <vt:lpstr>Figure 5</vt:lpstr>
      <vt:lpstr>Table 1.1</vt:lpstr>
      <vt:lpstr>Table 1.2</vt:lpstr>
      <vt:lpstr>Table 1.3</vt:lpstr>
      <vt:lpstr>Table 1.4</vt:lpstr>
      <vt:lpstr>Table 1.5</vt:lpstr>
      <vt:lpstr>Table 1.6</vt:lpstr>
      <vt:lpstr>Table 1.7</vt:lpstr>
      <vt:lpstr>Table 1.8</vt:lpstr>
      <vt:lpstr>Note 4</vt:lpstr>
      <vt:lpstr>Note 5</vt:lpstr>
      <vt:lpstr>Note 6</vt:lpstr>
      <vt:lpstr>Table 2.1</vt:lpstr>
      <vt:lpstr>Table 2.2</vt:lpstr>
      <vt:lpstr>Table 3.1</vt:lpstr>
      <vt:lpstr>Table 3.2</vt:lpstr>
      <vt:lpstr>Table 3.3</vt:lpstr>
      <vt:lpstr>Table 3.4</vt:lpstr>
      <vt:lpstr>Table 3.5</vt:lpstr>
      <vt:lpstr>Table 3.6</vt:lpstr>
      <vt:lpstr>Table 4.1</vt:lpstr>
      <vt:lpstr>Table 4.2</vt:lpstr>
      <vt:lpstr>Table 4.3</vt:lpstr>
      <vt:lpstr>Table 4.4</vt:lpstr>
      <vt:lpstr>Table 4.5</vt:lpstr>
      <vt:lpstr>Table 4.6</vt:lpstr>
      <vt:lpstr>Table 4.7</vt:lpstr>
      <vt:lpstr>Table 4.8</vt:lpstr>
      <vt:lpstr>Table 4.9</vt:lpstr>
      <vt:lpstr>Table 4.10</vt:lpstr>
      <vt:lpstr>Table 4.11</vt:lpstr>
      <vt:lpstr>Table 4.12</vt:lpstr>
      <vt:lpstr>Table 4.13</vt:lpstr>
      <vt:lpstr>Table 4.14</vt:lpstr>
      <vt:lpstr>Table 4.15</vt:lpstr>
      <vt:lpstr>Table 4.16</vt:lpstr>
      <vt:lpstr>Table 4.17</vt:lpstr>
      <vt:lpstr>Table 4.18</vt:lpstr>
      <vt:lpstr>Table 4.19</vt:lpstr>
      <vt:lpstr>Table 4.20</vt:lpstr>
      <vt:lpstr>Table 4.21</vt:lpstr>
      <vt:lpstr>Table 5.1</vt:lpstr>
      <vt:lpstr>'Note 5'!Print_Area</vt:lpstr>
      <vt:lpstr>'Table 1.1'!Print_Area</vt:lpstr>
      <vt:lpstr>'Table 1.2'!Print_Area</vt:lpstr>
      <vt:lpstr>'Table 1.3'!Print_Area</vt:lpstr>
      <vt:lpstr>'Table 1.4'!Print_Area</vt:lpstr>
      <vt:lpstr>'Table 1.5'!Print_Area</vt:lpstr>
      <vt:lpstr>'Table 1.6'!Print_Area</vt:lpstr>
      <vt:lpstr>'Table 1.7'!Print_Area</vt:lpstr>
      <vt:lpstr>'Table 1.8'!Print_Area</vt:lpstr>
      <vt:lpstr>'Table 2'!Print_Area</vt:lpstr>
      <vt:lpstr>'Table 2.1'!Print_Area</vt:lpstr>
      <vt:lpstr>'Table 2.2'!Print_Area</vt:lpstr>
      <vt:lpstr>'Table 3'!Print_Area</vt:lpstr>
      <vt:lpstr>'Table 3.1'!Print_Area</vt:lpstr>
      <vt:lpstr>'Table 3.2'!Print_Area</vt:lpstr>
      <vt:lpstr>'Table 3.3'!Print_Area</vt:lpstr>
      <vt:lpstr>'Table 3.4'!Print_Area</vt:lpstr>
      <vt:lpstr>'Table 3.5'!Print_Area</vt:lpstr>
      <vt:lpstr>'Table 4'!Print_Area</vt:lpstr>
      <vt:lpstr>'Table 5.1'!Print_Area</vt:lpstr>
    </vt:vector>
  </TitlesOfParts>
  <Company>Department of Treasury 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Quarterly Financial Results Report – December 2023</dc:title>
  <dc:subject>Quarterly Financial Results Report – December 2023</dc:subject>
  <dc:creator>Department of Treasury WA</dc:creator>
  <cp:lastModifiedBy>D'Cruze, Patricia</cp:lastModifiedBy>
  <cp:lastPrinted>2023-05-22T00:55:59Z</cp:lastPrinted>
  <dcterms:created xsi:type="dcterms:W3CDTF">2022-11-29T02:01:03Z</dcterms:created>
  <dcterms:modified xsi:type="dcterms:W3CDTF">2024-02-28T07:04:31Z</dcterms:modified>
</cp:coreProperties>
</file>