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hidePivotFieldList="1"/>
  <mc:AlternateContent xmlns:mc="http://schemas.openxmlformats.org/markup-compatibility/2006">
    <mc:Choice Requires="x15">
      <x15ac:absPath xmlns:x15ac="http://schemas.microsoft.com/office/spreadsheetml/2010/11/ac" url="https://financewa-my.sharepoint.com/personal/ilora_barman_finance_wa_gov_au/Documents/Documents/"/>
    </mc:Choice>
  </mc:AlternateContent>
  <xr:revisionPtr revIDLastSave="0" documentId="8_{30913DD0-F540-477C-BBA7-FBE13741B6F5}" xr6:coauthVersionLast="47" xr6:coauthVersionMax="47" xr10:uidLastSave="{00000000-0000-0000-0000-000000000000}"/>
  <bookViews>
    <workbookView xWindow="-110" yWindow="-110" windowWidth="19420" windowHeight="10420" xr2:uid="{00000000-000D-0000-FFFF-FFFF00000000}"/>
  </bookViews>
  <sheets>
    <sheet name="Buy Local Reporting template" sheetId="1" r:id="rId1"/>
    <sheet name="Example of completed report" sheetId="9" r:id="rId2"/>
    <sheet name="Document Information" sheetId="7" state="hidden" r:id="rId3"/>
  </sheets>
  <definedNames>
    <definedName name="_xlnm._FilterDatabase" localSheetId="0" hidden="1">'Buy Local Reporting template'!$A$10:$Z$10</definedName>
    <definedName name="_xlnm.Print_Area" localSheetId="0">'Buy Local Reporting template'!$A$3:$Z$23</definedName>
    <definedName name="_xlnm.Print_Area" localSheetId="1">'Example of completed report'!$A$3:$M$23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1" i="1" l="1"/>
  <c r="H24" i="1"/>
  <c r="H25" i="1"/>
  <c r="I26" i="9" l="1"/>
  <c r="H26" i="9"/>
  <c r="I24" i="9"/>
  <c r="J24" i="9" s="1"/>
  <c r="K24" i="9" s="1"/>
  <c r="L24" i="9" s="1"/>
  <c r="H24" i="9"/>
  <c r="Z22" i="1" l="1"/>
  <c r="I24" i="1"/>
  <c r="J24" i="1" s="1"/>
  <c r="K24" i="1" s="1"/>
  <c r="L24" i="1" s="1"/>
  <c r="M24" i="1" s="1"/>
  <c r="N24" i="1" s="1"/>
  <c r="O24" i="1" s="1"/>
  <c r="P24" i="1" s="1"/>
  <c r="Q24" i="1" s="1"/>
  <c r="R24" i="1" s="1"/>
  <c r="S24" i="1" s="1"/>
  <c r="T24" i="1" s="1"/>
  <c r="U24" i="1" s="1"/>
  <c r="V24" i="1" s="1"/>
  <c r="W24" i="1" s="1"/>
  <c r="X24" i="1" s="1"/>
  <c r="Y24" i="1" s="1"/>
  <c r="H23" i="9" l="1"/>
  <c r="L23" i="9"/>
  <c r="K23" i="9"/>
  <c r="J23" i="9"/>
  <c r="I23" i="9"/>
  <c r="E23" i="9"/>
  <c r="H25" i="9" s="1"/>
  <c r="M22" i="9"/>
  <c r="M21" i="9"/>
  <c r="M20" i="9"/>
  <c r="M19" i="9"/>
  <c r="M18" i="9"/>
  <c r="M17" i="9"/>
  <c r="M16" i="9"/>
  <c r="M15" i="9"/>
  <c r="M14" i="9"/>
  <c r="M13" i="9"/>
  <c r="M12" i="9"/>
  <c r="M11" i="9"/>
  <c r="M23" i="9" l="1"/>
  <c r="H23" i="1"/>
  <c r="I25" i="9" l="1"/>
  <c r="J25" i="9" s="1"/>
  <c r="K25" i="9" s="1"/>
  <c r="L25" i="9" s="1"/>
  <c r="J26" i="9"/>
  <c r="K26" i="9" s="1"/>
  <c r="L26" i="9" s="1"/>
  <c r="H26" i="1"/>
  <c r="T23" i="1"/>
  <c r="S23" i="1"/>
  <c r="S26" i="1" s="1"/>
  <c r="R23" i="1"/>
  <c r="Q23" i="1"/>
  <c r="U23" i="1"/>
  <c r="V23" i="1"/>
  <c r="W23" i="1"/>
  <c r="X23" i="1"/>
  <c r="X26" i="1" s="1"/>
  <c r="Y23" i="1"/>
  <c r="Y26" i="1" s="1"/>
  <c r="U26" i="1" l="1"/>
  <c r="V26" i="1"/>
  <c r="T26" i="1"/>
  <c r="Q26" i="1"/>
  <c r="W26" i="1"/>
  <c r="R26" i="1"/>
  <c r="P23" i="1"/>
  <c r="O23" i="1"/>
  <c r="N23" i="1"/>
  <c r="M23" i="1"/>
  <c r="L23" i="1"/>
  <c r="K23" i="1"/>
  <c r="J23" i="1"/>
  <c r="I23" i="1"/>
  <c r="E23" i="1"/>
  <c r="Z21" i="1"/>
  <c r="Z20" i="1"/>
  <c r="Z19" i="1"/>
  <c r="Z18" i="1"/>
  <c r="Z17" i="1"/>
  <c r="Z16" i="1"/>
  <c r="Z15" i="1"/>
  <c r="Z14" i="1"/>
  <c r="Z13" i="1"/>
  <c r="Z12" i="1"/>
  <c r="K26" i="1" l="1"/>
  <c r="N26" i="1"/>
  <c r="O26" i="1"/>
  <c r="I25" i="1"/>
  <c r="J25" i="1" s="1"/>
  <c r="K25" i="1" s="1"/>
  <c r="L25" i="1" s="1"/>
  <c r="M25" i="1" s="1"/>
  <c r="N25" i="1" s="1"/>
  <c r="O25" i="1" s="1"/>
  <c r="P25" i="1" s="1"/>
  <c r="Q25" i="1" s="1"/>
  <c r="R25" i="1" s="1"/>
  <c r="S25" i="1" s="1"/>
  <c r="T25" i="1" s="1"/>
  <c r="U25" i="1" s="1"/>
  <c r="V25" i="1" s="1"/>
  <c r="W25" i="1" s="1"/>
  <c r="X25" i="1" s="1"/>
  <c r="Y25" i="1" s="1"/>
  <c r="L26" i="1"/>
  <c r="P26" i="1"/>
  <c r="M26" i="1"/>
  <c r="J26" i="1"/>
  <c r="I26" i="1"/>
  <c r="Z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tc={1E893A68-9F6F-4692-B7C2-D1B67EFDF543}</author>
    <author>tc={68BA9104-EC2E-4854-BE8D-98C48456CCE2}</author>
    <author>tc={CD10976F-2F9A-432F-B2FC-4CBBBC198353}</author>
    <author>tc={708BECFD-4354-465A-BBE3-91152710C654}</author>
  </authors>
  <commentList>
    <comment ref="G11" authorId="0" shapeId="0" xr:uid="{1E893A68-9F6F-4692-B7C2-D1B67EFDF543}">
      <text>
        <t>[Threaded comment]
Your version of Excel allows you to read this threaded comment; however, any edits to it will get removed if the file is opened in a newer version of Excel. Learn more: https://go.microsoft.com/fwlink/?linkid=870924
Comment:
    The replacement supplier (Supplier 1B) is located in Geraldton. As the supplier would have met the regional content preference criteria, the new supplier is included in this report. 
Supplier 1, although not used, remains listed on this report for reporting and analysis purposes.</t>
      </text>
    </comment>
    <comment ref="G13" authorId="1" shapeId="0" xr:uid="{68BA9104-EC2E-4854-BE8D-98C48456CCE2}">
      <text>
        <t>[Threaded comment]
Your version of Excel allows you to read this threaded comment; however, any edits to it will get removed if the file is opened in a newer version of Excel. Learn more: https://go.microsoft.com/fwlink/?linkid=870924
Comment:
    As the replacement subcontractor does not meet the regional content or the Aboriginal preference criteria, the expenditure is not regarded as regional or Aboriginal spend and is therefore excluded from this report.
Subcontractor 2, although not used in this contract, remains listed on this report for reporting and analysis purposes.</t>
      </text>
    </comment>
    <comment ref="F16" authorId="2" shapeId="0" xr:uid="{CD10976F-2F9A-432F-B2FC-4CBBBC198353}">
      <text>
        <t>[Threaded comment]
Your version of Excel allows you to read this threaded comment; however, any edits to it will get removed if the file is opened in a newer version of Excel. Learn more: https://go.microsoft.com/fwlink/?linkid=870924
Comment:
    This business is located in Geraldton, and is therefore within the prescribed distance of the contract. As such the subcontractor meets the regional content preference criteria and should be listed in this report.</t>
      </text>
    </comment>
    <comment ref="F17" authorId="3" shapeId="0" xr:uid="{708BECFD-4354-465A-BBE3-91152710C654}">
      <text>
        <t>[Threaded comment]
Your version of Excel allows you to read this threaded comment; however, any edits to it will get removed if the file is opened in a newer version of Excel. Learn more: https://go.microsoft.com/fwlink/?linkid=870924
Comment:
    Although Subcontractor 5 was not claimed in the tender submission, they still meet the Regional Content Preference criteria, and should therefore be included in this report.</t>
      </text>
    </comment>
  </commentList>
</comments>
</file>

<file path=xl/sharedStrings.xml><?xml version="1.0" encoding="utf-8"?>
<sst xmlns="http://schemas.openxmlformats.org/spreadsheetml/2006/main" count="129" uniqueCount="82">
  <si>
    <t>No.</t>
  </si>
  <si>
    <t>Contract location:</t>
  </si>
  <si>
    <t>Supplier:</t>
  </si>
  <si>
    <t xml:space="preserve">Contract name:  </t>
  </si>
  <si>
    <t>Contract Number:</t>
  </si>
  <si>
    <t>Original value of work (inc. GST):</t>
  </si>
  <si>
    <t>Total paid (inc. GST)</t>
  </si>
  <si>
    <r>
      <rPr>
        <b/>
        <sz val="9"/>
        <color theme="0"/>
        <rFont val="Calibri Light"/>
        <family val="2"/>
        <scheme val="major"/>
      </rPr>
      <t>Service or materials provided by supplier</t>
    </r>
    <r>
      <rPr>
        <sz val="9"/>
        <color theme="0"/>
        <rFont val="Calibri Light"/>
        <family val="2"/>
        <scheme val="major"/>
      </rPr>
      <t xml:space="preserve"> </t>
    </r>
  </si>
  <si>
    <r>
      <rPr>
        <b/>
        <sz val="9"/>
        <color theme="0"/>
        <rFont val="Calibri Light"/>
        <family val="2"/>
        <scheme val="major"/>
      </rPr>
      <t>Name of local supplier claimed</t>
    </r>
    <r>
      <rPr>
        <sz val="9"/>
        <color theme="0"/>
        <rFont val="Calibri Light"/>
        <family val="2"/>
        <scheme val="major"/>
      </rPr>
      <t xml:space="preserve">
(only list suppliers that meet the regional content preference or the Aboriginal Supplier and Subcontractor preference criteria)</t>
    </r>
  </si>
  <si>
    <r>
      <rPr>
        <b/>
        <sz val="9"/>
        <color theme="0"/>
        <rFont val="Calibri Light"/>
        <family val="2"/>
        <scheme val="major"/>
      </rPr>
      <t xml:space="preserve">Business location
</t>
    </r>
    <r>
      <rPr>
        <sz val="9"/>
        <color theme="0"/>
        <rFont val="Calibri Light"/>
        <family val="2"/>
        <scheme val="major"/>
      </rPr>
      <t>(town)</t>
    </r>
  </si>
  <si>
    <r>
      <rPr>
        <b/>
        <sz val="9"/>
        <color theme="0"/>
        <rFont val="Calibri Light"/>
        <family val="2"/>
        <scheme val="major"/>
      </rPr>
      <t>Type</t>
    </r>
    <r>
      <rPr>
        <sz val="9"/>
        <color theme="0"/>
        <rFont val="Calibri Light"/>
        <family val="2"/>
        <scheme val="major"/>
      </rPr>
      <t xml:space="preserve">
Regional Content (RC)
Aboriginal Supplier (AS)
Both (B)
Not applicable (NA)</t>
    </r>
  </si>
  <si>
    <t>Date</t>
  </si>
  <si>
    <t xml:space="preserve">I, being an authorised person, declare that the information in this compliance report is, to the best of my knowledge, true, accurate and complete. </t>
  </si>
  <si>
    <t>Name:</t>
  </si>
  <si>
    <t>Position:</t>
  </si>
  <si>
    <t>Business:</t>
  </si>
  <si>
    <t>DOCUMENT NUMBER</t>
  </si>
  <si>
    <t>OWNED BY</t>
  </si>
  <si>
    <t>VERSION</t>
  </si>
  <si>
    <t>LAST UPDATED</t>
  </si>
  <si>
    <t>DOCUMENT INFORMATION</t>
  </si>
  <si>
    <t>Total of this claim (non-cumulative)</t>
  </si>
  <si>
    <t xml:space="preserve">The total sum paid to the listed suppliers in that month. </t>
  </si>
  <si>
    <t xml:space="preserve">Used to track month by month progress for the achievement of tender commitments by comparing this figure to the 'Total paid for claimed content (cumulative)' figure. </t>
  </si>
  <si>
    <t>Total paid for claimed content (cumulative)*</t>
  </si>
  <si>
    <t>Target for claimed content*</t>
  </si>
  <si>
    <t>Cumulative total of all payments to date*</t>
  </si>
  <si>
    <t xml:space="preserve">* Indicates a hidden field. Unhide rows to show this information when conducting reporting. </t>
  </si>
  <si>
    <r>
      <t>Tender commitment</t>
    </r>
    <r>
      <rPr>
        <sz val="9"/>
        <color theme="0"/>
        <rFont val="Calibri Light"/>
        <family val="2"/>
        <scheme val="major"/>
      </rPr>
      <t xml:space="preserve"> </t>
    </r>
    <r>
      <rPr>
        <b/>
        <sz val="9"/>
        <color theme="0"/>
        <rFont val="Calibri Light"/>
        <family val="2"/>
        <scheme val="major"/>
      </rPr>
      <t>(Inc. GST)</t>
    </r>
    <r>
      <rPr>
        <sz val="9"/>
        <color theme="0"/>
        <rFont val="Calibri Light"/>
        <family val="2"/>
        <scheme val="major"/>
      </rPr>
      <t xml:space="preserve">
Enter NA if not applicable</t>
    </r>
  </si>
  <si>
    <t xml:space="preserve">Total for this period 
(non-cumulative) </t>
  </si>
  <si>
    <t xml:space="preserve">Total claimed </t>
  </si>
  <si>
    <t>Example Contract</t>
  </si>
  <si>
    <t>ABC Supplier</t>
  </si>
  <si>
    <t>Geraldton</t>
  </si>
  <si>
    <t>Electrical</t>
  </si>
  <si>
    <t>Brick supply</t>
  </si>
  <si>
    <t>Supplier 1</t>
  </si>
  <si>
    <t>Subcontractor 1</t>
  </si>
  <si>
    <t>Subcontractor 2</t>
  </si>
  <si>
    <t>Tree removal</t>
  </si>
  <si>
    <t>Subcontractor 4</t>
  </si>
  <si>
    <t>Concrete supply</t>
  </si>
  <si>
    <t>Supplier 2</t>
  </si>
  <si>
    <t>Demolition</t>
  </si>
  <si>
    <t>RC</t>
  </si>
  <si>
    <t>Supplier 1B</t>
  </si>
  <si>
    <t>Subcontractor 5</t>
  </si>
  <si>
    <t>Dongara</t>
  </si>
  <si>
    <t>Landscaping and reticulation</t>
  </si>
  <si>
    <t>DOCUMENT CONTROL</t>
  </si>
  <si>
    <t>Department of Finance Compliance Report</t>
  </si>
  <si>
    <t>Cost this payment (GST inclusive) - all figures must be non-cumulative</t>
  </si>
  <si>
    <t>Declaration below</t>
  </si>
  <si>
    <t xml:space="preserve">Signature: </t>
  </si>
  <si>
    <r>
      <t>Comments</t>
    </r>
    <r>
      <rPr>
        <sz val="9"/>
        <color theme="0"/>
        <rFont val="Calibri Light"/>
        <family val="2"/>
        <scheme val="major"/>
      </rPr>
      <t xml:space="preserve">
(should include explanations of why a different supplier was used, if the change in supplier was approved, why a tender commitment has not been met for a specific supplier and any other information to the achievement of your tender claims).</t>
    </r>
  </si>
  <si>
    <t>END OF FORM</t>
  </si>
  <si>
    <t>Total paid for claimed content (cumulative)</t>
  </si>
  <si>
    <t>Target for claimed content (cumulative)</t>
  </si>
  <si>
    <t>Total of all payments to date (cumulative)</t>
  </si>
  <si>
    <t>B</t>
  </si>
  <si>
    <t>Total (anticipated) number of payment claims:</t>
  </si>
  <si>
    <r>
      <rPr>
        <b/>
        <sz val="14"/>
        <color theme="1"/>
        <rFont val="Calibri"/>
        <family val="2"/>
        <scheme val="minor"/>
      </rPr>
      <t>Read the 'Important Notes' section below prior to using this template</t>
    </r>
    <r>
      <rPr>
        <sz val="12"/>
        <color theme="1"/>
        <rFont val="Calibri"/>
        <family val="2"/>
        <scheme val="minor"/>
      </rPr>
      <t xml:space="preserve">
1. This form must be used to identify and report on all the local suppliers employed by the head contractor or consultant to deliver materials and services to complete the contract named in Cell C8.
2. Start by listing those businesses for which a regional content or Aboriginal supplier / subcontractor preference was claimed in your tender.  Also list any suppliers that meet the regional content and Aboriginal supplier/subcontractor preference criteria that were not claimed.
3. In instances where the supplier identified in the Claim for Regional Content Preference form or the Claim for Aboriginal Persons or Businesses Engaged as Suppliers or Subcontractors form, the name of the original supplier should be left untouched, and a note added to the comments field to indicate a different supplier has been used ('replacement supplier'). Comments entered should include (at a minimum), the name and business location of the replacement supplier and whether approval was sought and obtained from the Principal.      
4. Where a replacement supplier has been used, and that supplier meets the preference criteria for the originally claimed supplier, they should be listed in this report in a new row and amounts paid included in this report. Replacement suppliers that don't meet the preference criteria for the originally claimed supplier should only be listed in the comments section of this report (see point 3 above for more information).
5. The 'Total (anticipated) number of payment claims' field must be kept up to date. Ensure you update this cell where an extension of time has been granted and the total number of claims is likely to change. </t>
    </r>
  </si>
  <si>
    <t>Replaced Supplier 1 with approval from project manager (see G11).</t>
  </si>
  <si>
    <t xml:space="preserve">The formula for this data will need to be extended where the anticipated number of payments exceeds 18. </t>
  </si>
  <si>
    <t xml:space="preserve">It is calculated by dividing the anticipated total number of payment claims (cell C7) by the cumulative total amount that was claimed. </t>
  </si>
  <si>
    <t xml:space="preserve">Shows the total amount paid to date for all suppliers included in the report . </t>
  </si>
  <si>
    <t xml:space="preserve">Where the supplier has replaced a local or Aboriginal supplier (as appropriate) with a non-local or non-Aboriginal supplier, and that replacement supplier is included in the report, the figures should be excluded from any formulas. </t>
  </si>
  <si>
    <t>Building and Contracts - Operations - Practice - Supplier Management</t>
  </si>
  <si>
    <t xml:space="preserve">The total sum paid to date for the suppliers that were claimed in the submitted tender.  The formula for this row must be adjusted to only include the amounts paid to suppliers that were included in the tender claim or that were eligible approved replacements for the originally claimed supplier. </t>
  </si>
  <si>
    <r>
      <t xml:space="preserve">Total paid for claimed content (cumulative)
</t>
    </r>
    <r>
      <rPr>
        <i/>
        <sz val="10"/>
        <color theme="1"/>
        <rFont val="Neue Haas Grotesk Text Pro"/>
        <family val="2"/>
      </rPr>
      <t>Remember to adjust formula to only include claimed content cells</t>
    </r>
  </si>
  <si>
    <r>
      <rPr>
        <b/>
        <sz val="11"/>
        <color theme="0"/>
        <rFont val="Neue Haas Grotesk Text Pro"/>
        <family val="2"/>
      </rPr>
      <t>Comments</t>
    </r>
    <r>
      <rPr>
        <sz val="10"/>
        <color theme="0"/>
        <rFont val="Neue Haas Grotesk Text Pro"/>
        <family val="2"/>
      </rPr>
      <t xml:space="preserve">
</t>
    </r>
    <r>
      <rPr>
        <sz val="9"/>
        <color theme="0"/>
        <rFont val="Neue Haas Grotesk Text Pro"/>
        <family val="2"/>
      </rPr>
      <t>(should include explanations of why a different supplier was used, if the change in supplier was approved, why a tender commitment has not been met for a specific supplier and any other information to the achievement of your tender claims).</t>
    </r>
  </si>
  <si>
    <r>
      <rPr>
        <b/>
        <sz val="11"/>
        <color theme="0"/>
        <rFont val="Neue Haas Grotesk Text Pro"/>
        <family val="2"/>
      </rPr>
      <t>Type</t>
    </r>
    <r>
      <rPr>
        <sz val="10"/>
        <color theme="0"/>
        <rFont val="Neue Haas Grotesk Text Pro"/>
        <family val="2"/>
      </rPr>
      <t xml:space="preserve">
</t>
    </r>
    <r>
      <rPr>
        <sz val="9"/>
        <color theme="0"/>
        <rFont val="Neue Haas Grotesk Text Pro"/>
        <family val="2"/>
      </rPr>
      <t>Regional Content (RC)
Aboriginal Supplier (AS)
Both (B)
Not applicable (NA)</t>
    </r>
  </si>
  <si>
    <r>
      <rPr>
        <b/>
        <sz val="11"/>
        <color theme="0"/>
        <rFont val="Neue Haas Grotesk Text Pro"/>
        <family val="2"/>
      </rPr>
      <t>Tender commitment</t>
    </r>
    <r>
      <rPr>
        <sz val="11"/>
        <color theme="0"/>
        <rFont val="Neue Haas Grotesk Text Pro"/>
        <family val="2"/>
      </rPr>
      <t xml:space="preserve"> </t>
    </r>
    <r>
      <rPr>
        <b/>
        <sz val="11"/>
        <color theme="0"/>
        <rFont val="Neue Haas Grotesk Text Pro"/>
        <family val="2"/>
      </rPr>
      <t>(Inc. GST)</t>
    </r>
    <r>
      <rPr>
        <sz val="10"/>
        <color theme="0"/>
        <rFont val="Neue Haas Grotesk Text Pro"/>
        <family val="2"/>
      </rPr>
      <t xml:space="preserve">
Enter NA if not applicable</t>
    </r>
  </si>
  <si>
    <r>
      <rPr>
        <b/>
        <sz val="11"/>
        <color theme="0"/>
        <rFont val="Neue Haas Grotesk Text Pro"/>
        <family val="2"/>
      </rPr>
      <t>Business location</t>
    </r>
    <r>
      <rPr>
        <b/>
        <sz val="10"/>
        <color theme="0"/>
        <rFont val="Neue Haas Grotesk Text Pro"/>
        <family val="2"/>
      </rPr>
      <t xml:space="preserve">
</t>
    </r>
    <r>
      <rPr>
        <sz val="10"/>
        <color theme="0"/>
        <rFont val="Neue Haas Grotesk Text Pro"/>
        <family val="2"/>
      </rPr>
      <t>(town)</t>
    </r>
  </si>
  <si>
    <r>
      <rPr>
        <b/>
        <sz val="11"/>
        <color theme="0"/>
        <rFont val="Neue Haas Grotesk Text Pro"/>
        <family val="2"/>
      </rPr>
      <t>Service or materials provided by supplier</t>
    </r>
    <r>
      <rPr>
        <sz val="11"/>
        <color theme="0"/>
        <rFont val="Neue Haas Grotesk Text Pro"/>
        <family val="2"/>
      </rPr>
      <t xml:space="preserve"> </t>
    </r>
  </si>
  <si>
    <t xml:space="preserve">Total claimed   </t>
  </si>
  <si>
    <t>Value paid to each supplier (GST inclusive) - all figures must be non-cumulative</t>
  </si>
  <si>
    <t>Supplier 1 was unable to meet demand. Supplier 1B from Geraldton used in their place. Approval obtained from project manager on 1 May 2023</t>
  </si>
  <si>
    <t>Subcontractor 2 no longer available. Suitable local supplier could not be located. Perth supplier has been engaged instead. Approved by project manager on 1 May 2023</t>
  </si>
  <si>
    <r>
      <rPr>
        <b/>
        <sz val="12"/>
        <color theme="1"/>
        <rFont val="Neue Haas Grotesk Text Pro"/>
        <family val="2"/>
      </rPr>
      <t xml:space="preserve">Read the 'Important Notes' section below prior to using this template
</t>
    </r>
    <r>
      <rPr>
        <sz val="8"/>
        <color theme="0"/>
        <rFont val="Neue Haas Grotesk Text Pro"/>
        <family val="2"/>
      </rPr>
      <t>.</t>
    </r>
    <r>
      <rPr>
        <sz val="12"/>
        <color theme="1"/>
        <rFont val="Neue Haas Grotesk Text Pro"/>
        <family val="2"/>
      </rPr>
      <t>1.   This form must be used to identify and report on all the regional and Aboriginal suppliers employed by the head contractor or consultant to deliver materials and services to complete the contract named in Cell C3.
2.   List those businesses identified in your tender price preference claim for regional content and/or Aboriginal businesses, include the value of the claim in column E.   If this supplier was ultimately not used on the contract, leave all their details on the form and add a comment advising the name of the replacement supplier and whether approval was sought and obtained from the Principal (at a minimum).  Refer to the next worksheet for an example. 
3.   List other regional or Aboriginal businesses that were not claimed in your tender but ultimately used on the contract, add $0 to column E.  
4.   This form must be submitted in an excel format with your payment claim each month.</t>
    </r>
  </si>
  <si>
    <t>03625323[v2]</t>
  </si>
  <si>
    <r>
      <rPr>
        <b/>
        <sz val="11"/>
        <color theme="0"/>
        <rFont val="Neue Haas Grotesk Text Pro"/>
        <family val="2"/>
      </rPr>
      <t>Name of local supplier claimed</t>
    </r>
    <r>
      <rPr>
        <sz val="10"/>
        <color theme="0"/>
        <rFont val="Neue Haas Grotesk Text Pro"/>
        <family val="2"/>
      </rPr>
      <t xml:space="preserve">
</t>
    </r>
    <r>
      <rPr>
        <sz val="9"/>
        <color theme="0"/>
        <rFont val="Neue Haas Grotesk Text Pro"/>
        <family val="2"/>
      </rPr>
      <t>(only list suppliers that meet the regional content or Aboriginal business preference criteria)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</si>
</sst>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
    <numFmt numFmtId="165" formatCode="_-&quot;$&quot;* #,##0_-;\-&quot;$&quot;* #,##0_-;_-&quot;$&quot;* &quot;-&quot;??_-;_-@_-"/>
    <numFmt numFmtId="166" formatCode="&quot;$&quot;#,##0.00"/>
  </numFmts>
  <fonts count="49" x14ac:knownFonts="1">
    <font>
      <sz val="11"/>
      <color theme="1"/>
      <name val="Calibri"/>
      <family val="2"/>
      <scheme val="minor"/>
    </font>
    <font>
      <sz val="11"/>
      <color theme="1"/>
      <name val="Calibri"/>
      <family val="2"/>
      <scheme val="minor"/>
    </font>
    <font>
      <sz val="8"/>
      <name val="Calibri"/>
      <family val="2"/>
      <scheme val="minor"/>
    </font>
    <font>
      <sz val="11"/>
      <color theme="1"/>
      <name val="Calibri Light"/>
      <family val="2"/>
      <scheme val="major"/>
    </font>
    <font>
      <sz val="9"/>
      <color theme="1"/>
      <name val="Calibri Light"/>
      <family val="2"/>
      <scheme val="major"/>
    </font>
    <font>
      <sz val="10"/>
      <color theme="1"/>
      <name val="Calibri Light"/>
      <family val="2"/>
      <scheme val="major"/>
    </font>
    <font>
      <b/>
      <u/>
      <sz val="10"/>
      <color theme="1"/>
      <name val="Calibri Light"/>
      <family val="2"/>
      <scheme val="major"/>
    </font>
    <font>
      <b/>
      <sz val="22"/>
      <color theme="0"/>
      <name val="Arial"/>
      <family val="2"/>
    </font>
    <font>
      <sz val="11"/>
      <color theme="1"/>
      <name val="Arial"/>
      <family val="2"/>
    </font>
    <font>
      <sz val="11"/>
      <name val="Arial"/>
      <family val="2"/>
    </font>
    <font>
      <b/>
      <sz val="10"/>
      <color theme="0"/>
      <name val="Arial"/>
      <family val="2"/>
    </font>
    <font>
      <b/>
      <sz val="9"/>
      <color theme="1"/>
      <name val="Arial"/>
      <family val="2"/>
    </font>
    <font>
      <sz val="9"/>
      <color theme="1"/>
      <name val="Arial"/>
      <family val="2"/>
    </font>
    <font>
      <b/>
      <sz val="9"/>
      <color theme="0"/>
      <name val="Arial"/>
      <family val="2"/>
    </font>
    <font>
      <b/>
      <sz val="11"/>
      <color theme="0"/>
      <name val="Arial"/>
      <family val="2"/>
    </font>
    <font>
      <b/>
      <sz val="9"/>
      <color theme="0"/>
      <name val="Calibri Light"/>
      <family val="2"/>
      <scheme val="major"/>
    </font>
    <font>
      <sz val="9"/>
      <color theme="0"/>
      <name val="Calibri Light"/>
      <family val="2"/>
      <scheme val="major"/>
    </font>
    <font>
      <b/>
      <u/>
      <sz val="11"/>
      <color theme="1"/>
      <name val="Arial"/>
      <family val="2"/>
    </font>
    <font>
      <sz val="11"/>
      <color rgb="FF000000"/>
      <name val="Calibri"/>
      <family val="2"/>
    </font>
    <font>
      <b/>
      <sz val="18"/>
      <name val="Arial"/>
      <family val="2"/>
    </font>
    <font>
      <b/>
      <sz val="14"/>
      <color theme="1"/>
      <name val="Calibri"/>
      <family val="2"/>
      <scheme val="minor"/>
    </font>
    <font>
      <sz val="12"/>
      <color theme="1"/>
      <name val="Calibri"/>
      <family val="2"/>
      <scheme val="minor"/>
    </font>
    <font>
      <b/>
      <sz val="14"/>
      <color theme="1"/>
      <name val="Calibri Light"/>
      <family val="2"/>
      <scheme val="major"/>
    </font>
    <font>
      <b/>
      <sz val="22"/>
      <color theme="0"/>
      <name val="Neue Haas Grotesk Text Pro"/>
      <family val="2"/>
    </font>
    <font>
      <sz val="11"/>
      <color theme="1"/>
      <name val="Neue Haas Grotesk Text Pro"/>
      <family val="2"/>
    </font>
    <font>
      <sz val="12"/>
      <color theme="1"/>
      <name val="Neue Haas Grotesk Text Pro"/>
      <family val="2"/>
    </font>
    <font>
      <b/>
      <sz val="14"/>
      <color theme="1"/>
      <name val="Neue Haas Grotesk Text Pro"/>
      <family val="2"/>
    </font>
    <font>
      <sz val="9"/>
      <color theme="1"/>
      <name val="Neue Haas Grotesk Text Pro"/>
      <family val="2"/>
    </font>
    <font>
      <b/>
      <sz val="10"/>
      <color theme="1"/>
      <name val="Neue Haas Grotesk Text Pro"/>
      <family val="2"/>
    </font>
    <font>
      <sz val="10"/>
      <color theme="1"/>
      <name val="Neue Haas Grotesk Text Pro"/>
      <family val="2"/>
    </font>
    <font>
      <b/>
      <sz val="10"/>
      <color theme="0"/>
      <name val="Neue Haas Grotesk Text Pro"/>
      <family val="2"/>
    </font>
    <font>
      <sz val="10"/>
      <color theme="0"/>
      <name val="Neue Haas Grotesk Text Pro"/>
      <family val="2"/>
    </font>
    <font>
      <b/>
      <u/>
      <sz val="10"/>
      <color theme="1"/>
      <name val="Neue Haas Grotesk Text Pro"/>
      <family val="2"/>
    </font>
    <font>
      <i/>
      <sz val="10"/>
      <color theme="1"/>
      <name val="Neue Haas Grotesk Text Pro"/>
      <family val="2"/>
    </font>
    <font>
      <b/>
      <sz val="11"/>
      <color theme="0"/>
      <name val="Neue Haas Grotesk Text Pro"/>
      <family val="2"/>
    </font>
    <font>
      <sz val="11"/>
      <name val="Neue Haas Grotesk Text Pro"/>
      <family val="2"/>
    </font>
    <font>
      <b/>
      <sz val="18"/>
      <name val="Neue Haas Grotesk Text Pro"/>
      <family val="2"/>
    </font>
    <font>
      <b/>
      <u/>
      <sz val="11"/>
      <color theme="1"/>
      <name val="Neue Haas Grotesk Text Pro"/>
      <family val="2"/>
    </font>
    <font>
      <b/>
      <sz val="11"/>
      <color theme="1"/>
      <name val="Neue Haas Grotesk Text Pro"/>
      <family val="2"/>
    </font>
    <font>
      <b/>
      <sz val="12"/>
      <color theme="1"/>
      <name val="Neue Haas Grotesk Text Pro"/>
      <family val="2"/>
    </font>
    <font>
      <sz val="12"/>
      <color rgb="FF000000"/>
      <name val="Neue Haas Grotesk Text Pro"/>
      <family val="2"/>
    </font>
    <font>
      <b/>
      <sz val="12"/>
      <color rgb="FF000000"/>
      <name val="Neue Haas Grotesk Text Pro"/>
      <family val="2"/>
    </font>
    <font>
      <i/>
      <sz val="11"/>
      <color theme="1"/>
      <name val="Neue Haas Grotesk Text Pro"/>
      <family val="2"/>
    </font>
    <font>
      <sz val="11"/>
      <color rgb="FFFF0000"/>
      <name val="Neue Haas Grotesk Text Pro"/>
      <family val="2"/>
    </font>
    <font>
      <sz val="9"/>
      <color theme="0"/>
      <name val="Neue Haas Grotesk Text Pro"/>
      <family val="2"/>
    </font>
    <font>
      <sz val="11"/>
      <color theme="0"/>
      <name val="Neue Haas Grotesk Text Pro"/>
      <family val="2"/>
    </font>
    <font>
      <sz val="9"/>
      <color theme="1"/>
      <name val="Segoe UI"/>
      <family val="2"/>
    </font>
    <font>
      <b/>
      <sz val="11"/>
      <color theme="1"/>
      <name val="Arial"/>
      <family val="2"/>
    </font>
    <font>
      <sz val="8"/>
      <color theme="0"/>
      <name val="Neue Haas Grotesk Text Pro"/>
      <family val="2"/>
    </font>
  </fonts>
  <fills count="9">
    <fill>
      <patternFill patternType="none"/>
    </fill>
    <fill>
      <patternFill patternType="gray125"/>
    </fill>
    <fill>
      <patternFill patternType="solid">
        <fgColor theme="0" tint="-0.14999847407452621"/>
        <bgColor indexed="64"/>
      </patternFill>
    </fill>
    <fill>
      <patternFill patternType="solid">
        <fgColor rgb="FFF1F2F1"/>
        <bgColor indexed="64"/>
      </patternFill>
    </fill>
    <fill>
      <patternFill patternType="solid">
        <fgColor rgb="FFEFF2D7"/>
        <bgColor indexed="64"/>
      </patternFill>
    </fill>
    <fill>
      <patternFill patternType="solid">
        <fgColor rgb="FF008F9E"/>
        <bgColor indexed="64"/>
      </patternFill>
    </fill>
    <fill>
      <patternFill patternType="solid">
        <fgColor rgb="FFED7D31"/>
        <bgColor indexed="64"/>
      </patternFill>
    </fill>
    <fill>
      <patternFill patternType="solid">
        <fgColor rgb="FFD6DCE5"/>
        <bgColor indexed="64"/>
      </patternFill>
    </fill>
    <fill>
      <patternFill patternType="solid">
        <fgColor rgb="FFADB9CA"/>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dashed">
        <color theme="2" tint="-0.499984740745262"/>
      </left>
      <right style="medium">
        <color auto="1"/>
      </right>
      <top style="medium">
        <color indexed="64"/>
      </top>
      <bottom/>
      <diagonal/>
    </border>
    <border>
      <left/>
      <right/>
      <top style="medium">
        <color indexed="64"/>
      </top>
      <bottom/>
      <diagonal/>
    </border>
    <border>
      <left style="medium">
        <color indexed="64"/>
      </left>
      <right/>
      <top style="thin">
        <color theme="2" tint="-0.499984740745262"/>
      </top>
      <bottom style="thin">
        <color theme="2" tint="-0.499984740745262"/>
      </bottom>
      <diagonal/>
    </border>
    <border>
      <left/>
      <right style="dashed">
        <color theme="2" tint="-0.499984740745262"/>
      </right>
      <top style="thin">
        <color theme="2" tint="-0.499984740745262"/>
      </top>
      <bottom style="thin">
        <color theme="2" tint="-0.499984740745262"/>
      </bottom>
      <diagonal/>
    </border>
    <border>
      <left style="dashed">
        <color theme="2" tint="-0.499984740745262"/>
      </left>
      <right style="medium">
        <color auto="1"/>
      </right>
      <top style="thin">
        <color theme="2" tint="-0.499984740745262"/>
      </top>
      <bottom style="thin">
        <color theme="2" tint="-0.499984740745262"/>
      </bottom>
      <diagonal/>
    </border>
    <border>
      <left style="medium">
        <color indexed="64"/>
      </left>
      <right/>
      <top/>
      <bottom/>
      <diagonal/>
    </border>
    <border>
      <left style="dashed">
        <color theme="2" tint="-0.499984740745262"/>
      </left>
      <right style="medium">
        <color auto="1"/>
      </right>
      <top/>
      <bottom style="medium">
        <color auto="1"/>
      </bottom>
      <diagonal/>
    </border>
    <border>
      <left/>
      <right style="medium">
        <color auto="1"/>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medium">
        <color indexed="64"/>
      </left>
      <right/>
      <top style="thin">
        <color theme="2" tint="-0.499984740745262"/>
      </top>
      <bottom style="medium">
        <color indexed="64"/>
      </bottom>
      <diagonal/>
    </border>
    <border>
      <left/>
      <right style="dashed">
        <color theme="2" tint="-0.499984740745262"/>
      </right>
      <top style="thin">
        <color theme="2" tint="-0.499984740745262"/>
      </top>
      <bottom style="medium">
        <color indexed="64"/>
      </bottom>
      <diagonal/>
    </border>
    <border>
      <left style="medium">
        <color indexed="64"/>
      </left>
      <right/>
      <top style="medium">
        <color indexed="64"/>
      </top>
      <bottom style="thin">
        <color theme="2" tint="-0.499984740745262"/>
      </bottom>
      <diagonal/>
    </border>
    <border>
      <left/>
      <right style="dashed">
        <color theme="2" tint="-0.499984740745262"/>
      </right>
      <top style="medium">
        <color indexed="64"/>
      </top>
      <bottom style="thin">
        <color theme="2" tint="-0.499984740745262"/>
      </bottom>
      <diagonal/>
    </border>
    <border>
      <left/>
      <right/>
      <top style="thin">
        <color indexed="64"/>
      </top>
      <bottom style="thin">
        <color indexed="64"/>
      </bottom>
      <diagonal/>
    </border>
    <border>
      <left/>
      <right/>
      <top style="thin">
        <color indexed="64"/>
      </top>
      <bottom/>
      <diagonal/>
    </border>
    <border>
      <left/>
      <right/>
      <top style="thin">
        <color theme="2" tint="-0.499984740745262"/>
      </top>
      <bottom style="thin">
        <color theme="2" tint="-0.499984740745262"/>
      </bottom>
      <diagonal/>
    </border>
    <border>
      <left style="medium">
        <color auto="1"/>
      </left>
      <right style="medium">
        <color auto="1"/>
      </right>
      <top style="thin">
        <color theme="2" tint="-0.499984740745262"/>
      </top>
      <bottom style="thin">
        <color theme="2" tint="-0.499984740745262"/>
      </bottom>
      <diagonal/>
    </border>
    <border>
      <left style="medium">
        <color auto="1"/>
      </left>
      <right style="medium">
        <color auto="1"/>
      </right>
      <top style="medium">
        <color auto="1"/>
      </top>
      <bottom style="medium">
        <color auto="1"/>
      </bottom>
      <diagonal/>
    </border>
    <border>
      <left/>
      <right style="medium">
        <color indexed="64"/>
      </right>
      <top/>
      <bottom/>
      <diagonal/>
    </border>
    <border>
      <left/>
      <right style="medium">
        <color indexed="64"/>
      </right>
      <top style="medium">
        <color indexed="64"/>
      </top>
      <bottom/>
      <diagonal/>
    </border>
    <border>
      <left style="dashed">
        <color theme="2" tint="-0.499984740745262"/>
      </left>
      <right style="medium">
        <color auto="1"/>
      </right>
      <top/>
      <bottom style="thin">
        <color theme="2" tint="-0.499984740745262"/>
      </bottom>
      <diagonal/>
    </border>
    <border>
      <left/>
      <right style="medium">
        <color auto="1"/>
      </right>
      <top/>
      <bottom style="thin">
        <color theme="2" tint="-0.499984740745262"/>
      </bottom>
      <diagonal/>
    </border>
    <border>
      <left style="thin">
        <color indexed="64"/>
      </left>
      <right style="thin">
        <color indexed="64"/>
      </right>
      <top/>
      <bottom style="thin">
        <color indexed="64"/>
      </bottom>
      <diagonal/>
    </border>
    <border>
      <left style="medium">
        <color auto="1"/>
      </left>
      <right/>
      <top/>
      <bottom style="thin">
        <color theme="2" tint="-0.499984740745262"/>
      </bottom>
      <diagonal/>
    </border>
    <border>
      <left style="medium">
        <color auto="1"/>
      </left>
      <right style="medium">
        <color auto="1"/>
      </right>
      <top/>
      <bottom style="thin">
        <color theme="2" tint="-0.499984740745262"/>
      </bottom>
      <diagonal/>
    </border>
    <border>
      <left style="dashed">
        <color theme="2" tint="-0.499984740745262"/>
      </left>
      <right style="medium">
        <color auto="1"/>
      </right>
      <top style="thin">
        <color theme="2" tint="-0.499984740745262"/>
      </top>
      <bottom/>
      <diagonal/>
    </border>
    <border>
      <left/>
      <right/>
      <top style="thin">
        <color theme="2" tint="-0.499984740745262"/>
      </top>
      <bottom/>
      <diagonal/>
    </border>
    <border>
      <left style="medium">
        <color auto="1"/>
      </left>
      <right style="medium">
        <color auto="1"/>
      </right>
      <top style="thin">
        <color theme="2" tint="-0.499984740745262"/>
      </top>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auto="1"/>
      </bottom>
      <diagonal/>
    </border>
    <border>
      <left style="medium">
        <color auto="1"/>
      </left>
      <right style="medium">
        <color auto="1"/>
      </right>
      <top style="thin">
        <color theme="2" tint="-0.499984740745262"/>
      </top>
      <bottom style="medium">
        <color auto="1"/>
      </bottom>
      <diagonal/>
    </border>
    <border>
      <left style="dashed">
        <color theme="2" tint="-0.499984740745262"/>
      </left>
      <right style="medium">
        <color auto="1"/>
      </right>
      <top style="thin">
        <color theme="2" tint="-0.499984740745262"/>
      </top>
      <bottom style="medium">
        <color auto="1"/>
      </bottom>
      <diagonal/>
    </border>
    <border>
      <left/>
      <right style="medium">
        <color auto="1"/>
      </right>
      <top style="thin">
        <color theme="2" tint="-0.499984740745262"/>
      </top>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style="medium">
        <color auto="1"/>
      </right>
      <top style="medium">
        <color auto="1"/>
      </top>
      <bottom style="thin">
        <color theme="2" tint="-0.499984740745262"/>
      </bottom>
      <diagonal/>
    </border>
    <border>
      <left style="dashed">
        <color theme="2" tint="-0.499984740745262"/>
      </left>
      <right style="medium">
        <color auto="1"/>
      </right>
      <top style="medium">
        <color auto="1"/>
      </top>
      <bottom style="thin">
        <color theme="2" tint="-0.499984740745262"/>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209">
    <xf numFmtId="0" fontId="0" fillId="0" borderId="0" xfId="0"/>
    <xf numFmtId="0" fontId="5" fillId="0" borderId="0" xfId="0" applyFont="1"/>
    <xf numFmtId="0" fontId="4" fillId="0" borderId="0" xfId="0" applyFont="1"/>
    <xf numFmtId="0" fontId="6" fillId="0" borderId="0" xfId="0" applyFont="1"/>
    <xf numFmtId="0" fontId="5" fillId="0" borderId="0" xfId="0" applyFont="1" applyAlignment="1">
      <alignment vertical="center"/>
    </xf>
    <xf numFmtId="0" fontId="3" fillId="0" borderId="0" xfId="0" applyFont="1"/>
    <xf numFmtId="0" fontId="3" fillId="0" borderId="0" xfId="0" applyFont="1" applyAlignment="1">
      <alignment horizontal="right"/>
    </xf>
    <xf numFmtId="0" fontId="4" fillId="0" borderId="0" xfId="0" applyFont="1" applyAlignment="1">
      <alignment vertical="center"/>
    </xf>
    <xf numFmtId="0" fontId="12" fillId="0" borderId="0" xfId="0" applyFont="1"/>
    <xf numFmtId="0" fontId="12" fillId="0" borderId="0" xfId="0" applyFont="1" applyAlignment="1">
      <alignment vertical="center"/>
    </xf>
    <xf numFmtId="0" fontId="17" fillId="0" borderId="0" xfId="0" applyFont="1"/>
    <xf numFmtId="0" fontId="8" fillId="0" borderId="0" xfId="0" applyFont="1"/>
    <xf numFmtId="0" fontId="12" fillId="3" borderId="0" xfId="0" quotePrefix="1" applyFont="1" applyFill="1" applyAlignment="1">
      <alignment vertical="center"/>
    </xf>
    <xf numFmtId="0" fontId="11" fillId="0" borderId="0" xfId="0" applyFont="1" applyAlignment="1">
      <alignment vertical="center" wrapText="1"/>
    </xf>
    <xf numFmtId="0" fontId="12" fillId="3" borderId="0" xfId="0" quotePrefix="1" applyFont="1" applyFill="1" applyAlignment="1">
      <alignment horizontal="right" vertical="center"/>
    </xf>
    <xf numFmtId="0" fontId="3" fillId="0" borderId="0" xfId="0" applyFont="1" applyAlignment="1">
      <alignment wrapText="1"/>
    </xf>
    <xf numFmtId="0" fontId="8" fillId="0" borderId="0" xfId="0" applyFont="1" applyAlignment="1">
      <alignment wrapText="1"/>
    </xf>
    <xf numFmtId="0" fontId="12" fillId="4" borderId="5" xfId="0" applyFont="1" applyFill="1" applyBorder="1" applyAlignment="1">
      <alignment horizontal="right" vertical="center" wrapText="1"/>
    </xf>
    <xf numFmtId="0" fontId="12" fillId="4" borderId="9" xfId="0" applyFont="1" applyFill="1" applyBorder="1" applyAlignment="1">
      <alignment horizontal="right" vertical="center" wrapText="1"/>
    </xf>
    <xf numFmtId="44" fontId="12" fillId="4" borderId="11" xfId="1" applyFont="1" applyFill="1" applyBorder="1" applyAlignment="1">
      <alignment horizontal="right" vertical="center" wrapText="1"/>
    </xf>
    <xf numFmtId="0" fontId="0" fillId="0" borderId="0" xfId="0" quotePrefix="1"/>
    <xf numFmtId="44" fontId="12" fillId="0" borderId="0" xfId="1" applyFont="1" applyFill="1" applyBorder="1" applyAlignment="1">
      <alignment vertical="center" wrapText="1"/>
    </xf>
    <xf numFmtId="14" fontId="12" fillId="0" borderId="0" xfId="0" quotePrefix="1" applyNumberFormat="1" applyFont="1" applyAlignment="1">
      <alignment horizontal="center" wrapText="1"/>
    </xf>
    <xf numFmtId="0" fontId="12" fillId="0" borderId="0" xfId="0" quotePrefix="1" applyFont="1" applyAlignment="1">
      <alignment horizontal="left" vertical="center"/>
    </xf>
    <xf numFmtId="0" fontId="19" fillId="0" borderId="0" xfId="0" applyFont="1" applyAlignment="1">
      <alignment vertical="center" wrapText="1"/>
    </xf>
    <xf numFmtId="0" fontId="22" fillId="0" borderId="0" xfId="0" applyFont="1"/>
    <xf numFmtId="0" fontId="12" fillId="0" borderId="0" xfId="0" applyFont="1" applyAlignment="1">
      <alignment vertical="center" wrapText="1"/>
    </xf>
    <xf numFmtId="44" fontId="12" fillId="0" borderId="0" xfId="0" applyNumberFormat="1" applyFont="1" applyAlignment="1">
      <alignment vertical="center" wrapText="1"/>
    </xf>
    <xf numFmtId="0" fontId="11" fillId="0" borderId="0" xfId="0" applyFont="1" applyAlignment="1">
      <alignment horizontal="center" vertical="center" wrapText="1"/>
    </xf>
    <xf numFmtId="0" fontId="11" fillId="0" borderId="0" xfId="0" applyFont="1" applyAlignment="1">
      <alignment horizontal="right" vertical="center" wrapText="1"/>
    </xf>
    <xf numFmtId="44" fontId="12" fillId="2" borderId="0" xfId="1" applyFont="1" applyFill="1" applyBorder="1" applyAlignment="1">
      <alignment vertical="center" wrapText="1"/>
    </xf>
    <xf numFmtId="0" fontId="24" fillId="0" borderId="0" xfId="0" applyFont="1"/>
    <xf numFmtId="0" fontId="24" fillId="0" borderId="0" xfId="0" quotePrefix="1" applyFont="1"/>
    <xf numFmtId="0" fontId="28" fillId="0" borderId="0" xfId="0" applyFont="1" applyAlignment="1">
      <alignment vertical="center" wrapText="1"/>
    </xf>
    <xf numFmtId="0" fontId="28" fillId="0" borderId="0" xfId="0" applyFont="1" applyAlignment="1">
      <alignment horizontal="right" vertical="center" wrapText="1"/>
    </xf>
    <xf numFmtId="0" fontId="29" fillId="0" borderId="0" xfId="0" quotePrefix="1" applyFont="1" applyAlignment="1">
      <alignment vertical="top" wrapText="1"/>
    </xf>
    <xf numFmtId="0" fontId="27" fillId="0" borderId="0" xfId="0" applyFont="1" applyProtection="1">
      <protection locked="0"/>
    </xf>
    <xf numFmtId="0" fontId="29" fillId="0" borderId="0" xfId="0" applyFont="1" applyProtection="1">
      <protection locked="0"/>
    </xf>
    <xf numFmtId="0" fontId="32" fillId="0" borderId="0" xfId="0" applyFont="1" applyProtection="1">
      <protection locked="0"/>
    </xf>
    <xf numFmtId="0" fontId="29" fillId="0" borderId="0" xfId="0" applyFont="1" applyAlignment="1" applyProtection="1">
      <alignment vertical="center"/>
      <protection locked="0"/>
    </xf>
    <xf numFmtId="0" fontId="29" fillId="0" borderId="0" xfId="0" applyFont="1"/>
    <xf numFmtId="0" fontId="29" fillId="0" borderId="0" xfId="0" applyFont="1" applyAlignment="1">
      <alignment vertical="center" wrapText="1"/>
    </xf>
    <xf numFmtId="44" fontId="29" fillId="0" borderId="0" xfId="0" applyNumberFormat="1" applyFont="1" applyAlignment="1">
      <alignment vertical="center" wrapText="1"/>
    </xf>
    <xf numFmtId="0" fontId="28" fillId="0" borderId="0" xfId="0" applyFont="1" applyAlignment="1">
      <alignment horizontal="center" vertical="center" wrapText="1"/>
    </xf>
    <xf numFmtId="44" fontId="29" fillId="2" borderId="0" xfId="1" applyFont="1" applyFill="1" applyBorder="1" applyAlignment="1">
      <alignment vertical="center" wrapText="1"/>
    </xf>
    <xf numFmtId="0" fontId="29" fillId="2" borderId="0" xfId="1" applyNumberFormat="1" applyFont="1" applyFill="1" applyBorder="1" applyAlignment="1">
      <alignment vertical="center" wrapText="1"/>
    </xf>
    <xf numFmtId="44" fontId="27" fillId="0" borderId="0" xfId="1" applyFont="1" applyFill="1" applyBorder="1" applyAlignment="1">
      <alignment vertical="center" wrapText="1"/>
    </xf>
    <xf numFmtId="0" fontId="27" fillId="0" borderId="0" xfId="0" applyFont="1"/>
    <xf numFmtId="0" fontId="29" fillId="3" borderId="0" xfId="0" quotePrefix="1" applyFont="1" applyFill="1" applyAlignment="1">
      <alignment vertical="center"/>
    </xf>
    <xf numFmtId="0" fontId="29" fillId="3" borderId="0" xfId="0" quotePrefix="1" applyFont="1" applyFill="1" applyAlignment="1">
      <alignment horizontal="right" vertical="center"/>
    </xf>
    <xf numFmtId="0" fontId="27" fillId="3" borderId="0" xfId="0" quotePrefix="1" applyFont="1" applyFill="1" applyAlignment="1">
      <alignment vertical="center"/>
    </xf>
    <xf numFmtId="14" fontId="27" fillId="0" borderId="0" xfId="0" quotePrefix="1" applyNumberFormat="1" applyFont="1" applyAlignment="1">
      <alignment horizontal="center" wrapText="1"/>
    </xf>
    <xf numFmtId="0" fontId="27" fillId="0" borderId="0" xfId="0" quotePrefix="1" applyFont="1" applyAlignment="1">
      <alignment horizontal="left" vertical="center"/>
    </xf>
    <xf numFmtId="0" fontId="36" fillId="0" borderId="0" xfId="0" applyFont="1" applyAlignment="1">
      <alignment vertical="center" wrapText="1"/>
    </xf>
    <xf numFmtId="0" fontId="26" fillId="0" borderId="0" xfId="0" applyFont="1"/>
    <xf numFmtId="0" fontId="24" fillId="0" borderId="0" xfId="0" applyFont="1" applyAlignment="1">
      <alignment horizontal="right"/>
    </xf>
    <xf numFmtId="0" fontId="24" fillId="0" borderId="0" xfId="0" applyFont="1" applyAlignment="1">
      <alignment wrapText="1"/>
    </xf>
    <xf numFmtId="0" fontId="27" fillId="0" borderId="0" xfId="0" applyFont="1" applyAlignment="1">
      <alignment vertical="center"/>
    </xf>
    <xf numFmtId="0" fontId="37" fillId="0" borderId="0" xfId="0" applyFont="1"/>
    <xf numFmtId="0" fontId="29" fillId="7" borderId="9" xfId="0" applyFont="1" applyFill="1" applyBorder="1" applyAlignment="1" applyProtection="1">
      <alignment horizontal="left" vertical="center"/>
      <protection locked="0"/>
    </xf>
    <xf numFmtId="0" fontId="29" fillId="7" borderId="9" xfId="0" applyFont="1" applyFill="1" applyBorder="1" applyAlignment="1" applyProtection="1">
      <alignment horizontal="left" vertical="center" wrapText="1"/>
      <protection locked="0"/>
    </xf>
    <xf numFmtId="44" fontId="29" fillId="7" borderId="9" xfId="1" applyFont="1" applyFill="1" applyBorder="1" applyAlignment="1" applyProtection="1">
      <alignment horizontal="left" vertical="center"/>
      <protection locked="0"/>
    </xf>
    <xf numFmtId="0" fontId="24" fillId="0" borderId="0" xfId="0" applyFont="1" applyAlignment="1">
      <alignment horizontal="right" vertical="center"/>
    </xf>
    <xf numFmtId="0" fontId="43" fillId="0" borderId="0" xfId="0" applyFont="1"/>
    <xf numFmtId="0" fontId="35" fillId="0" borderId="0" xfId="0" applyFont="1" applyAlignment="1">
      <alignment horizontal="left" vertical="center" wrapText="1"/>
    </xf>
    <xf numFmtId="0" fontId="35" fillId="7" borderId="0" xfId="0" applyFont="1" applyFill="1" applyAlignment="1">
      <alignment vertical="center" wrapText="1"/>
    </xf>
    <xf numFmtId="0" fontId="24" fillId="0" borderId="0" xfId="0" applyFont="1" applyAlignment="1">
      <alignment horizontal="left" vertical="center"/>
    </xf>
    <xf numFmtId="0" fontId="24" fillId="0" borderId="0" xfId="0" applyFont="1" applyAlignment="1">
      <alignment horizontal="left" vertical="center" wrapText="1"/>
    </xf>
    <xf numFmtId="0" fontId="24" fillId="0" borderId="6" xfId="0" applyFont="1" applyBorder="1"/>
    <xf numFmtId="0" fontId="30" fillId="0" borderId="24" xfId="0" applyFont="1" applyBorder="1" applyAlignment="1">
      <alignment vertical="center" wrapText="1"/>
    </xf>
    <xf numFmtId="0" fontId="29" fillId="7" borderId="26" xfId="0" applyFont="1" applyFill="1" applyBorder="1" applyAlignment="1" applyProtection="1">
      <alignment horizontal="left" vertical="center"/>
      <protection locked="0"/>
    </xf>
    <xf numFmtId="0" fontId="29" fillId="7" borderId="26" xfId="0" applyFont="1" applyFill="1" applyBorder="1" applyAlignment="1" applyProtection="1">
      <alignment horizontal="left" vertical="center" wrapText="1"/>
      <protection locked="0"/>
    </xf>
    <xf numFmtId="44" fontId="29" fillId="7" borderId="26" xfId="1" applyFont="1" applyFill="1" applyBorder="1" applyAlignment="1" applyProtection="1">
      <alignment horizontal="left" vertical="center"/>
      <protection locked="0"/>
    </xf>
    <xf numFmtId="0" fontId="30" fillId="5" borderId="23" xfId="0" applyFont="1" applyFill="1" applyBorder="1" applyAlignment="1">
      <alignment vertical="center" wrapText="1"/>
    </xf>
    <xf numFmtId="0" fontId="3" fillId="0" borderId="6" xfId="0" applyFont="1" applyBorder="1"/>
    <xf numFmtId="0" fontId="10" fillId="0" borderId="24" xfId="0" applyFont="1" applyBorder="1" applyAlignment="1">
      <alignment vertical="center" wrapText="1"/>
    </xf>
    <xf numFmtId="0" fontId="13" fillId="6" borderId="23" xfId="0" applyFont="1" applyFill="1" applyBorder="1" applyAlignment="1">
      <alignment vertical="center" wrapText="1"/>
    </xf>
    <xf numFmtId="0" fontId="15" fillId="6" borderId="23" xfId="0" applyFont="1" applyFill="1" applyBorder="1" applyAlignment="1">
      <alignment vertical="center" wrapText="1"/>
    </xf>
    <xf numFmtId="0" fontId="12" fillId="4" borderId="30" xfId="0" applyFont="1" applyFill="1" applyBorder="1" applyAlignment="1">
      <alignment horizontal="left" vertical="center"/>
    </xf>
    <xf numFmtId="0" fontId="12" fillId="4" borderId="22" xfId="0" applyFont="1" applyFill="1" applyBorder="1" applyAlignment="1">
      <alignment horizontal="left" vertical="center"/>
    </xf>
    <xf numFmtId="0" fontId="12" fillId="4" borderId="37" xfId="0" applyFont="1" applyFill="1" applyBorder="1" applyAlignment="1">
      <alignment horizontal="left" vertical="center"/>
    </xf>
    <xf numFmtId="0" fontId="9" fillId="7" borderId="0" xfId="0" applyFont="1" applyFill="1" applyAlignment="1">
      <alignment vertical="center" wrapText="1"/>
    </xf>
    <xf numFmtId="0" fontId="38" fillId="7" borderId="5" xfId="0" applyFont="1" applyFill="1" applyBorder="1" applyAlignment="1" applyProtection="1">
      <alignment horizontal="right" vertical="center" wrapText="1"/>
      <protection locked="0"/>
    </xf>
    <xf numFmtId="0" fontId="38" fillId="7" borderId="9" xfId="0" applyFont="1" applyFill="1" applyBorder="1" applyAlignment="1" applyProtection="1">
      <alignment horizontal="right" vertical="center" wrapText="1"/>
      <protection locked="0"/>
    </xf>
    <xf numFmtId="1" fontId="38" fillId="7" borderId="9" xfId="1" applyNumberFormat="1" applyFont="1" applyFill="1" applyBorder="1" applyAlignment="1" applyProtection="1">
      <alignment horizontal="right" vertical="center" wrapText="1"/>
      <protection locked="0"/>
    </xf>
    <xf numFmtId="166" fontId="38" fillId="7" borderId="11" xfId="1" applyNumberFormat="1" applyFont="1" applyFill="1" applyBorder="1" applyAlignment="1" applyProtection="1">
      <alignment horizontal="right" vertical="center" wrapText="1"/>
      <protection locked="0"/>
    </xf>
    <xf numFmtId="165" fontId="28" fillId="8" borderId="28" xfId="1" applyNumberFormat="1" applyFont="1" applyFill="1" applyBorder="1" applyAlignment="1" applyProtection="1">
      <alignment horizontal="center" vertical="center" wrapText="1"/>
    </xf>
    <xf numFmtId="165" fontId="28" fillId="8" borderId="2" xfId="1" applyNumberFormat="1" applyFont="1" applyFill="1" applyBorder="1" applyAlignment="1" applyProtection="1">
      <alignment horizontal="center" vertical="center" wrapText="1"/>
    </xf>
    <xf numFmtId="0" fontId="29" fillId="7" borderId="27" xfId="0" applyFont="1" applyFill="1" applyBorder="1" applyAlignment="1" applyProtection="1">
      <alignment horizontal="left" vertical="center"/>
      <protection locked="0"/>
    </xf>
    <xf numFmtId="0" fontId="29" fillId="7" borderId="12" xfId="0" applyFont="1" applyFill="1" applyBorder="1" applyAlignment="1" applyProtection="1">
      <alignment horizontal="left" vertical="center"/>
      <protection locked="0"/>
    </xf>
    <xf numFmtId="165" fontId="29" fillId="7" borderId="26" xfId="1" applyNumberFormat="1" applyFont="1" applyFill="1" applyBorder="1" applyAlignment="1" applyProtection="1">
      <alignment horizontal="center" vertical="center" wrapText="1"/>
      <protection locked="0"/>
    </xf>
    <xf numFmtId="165" fontId="29" fillId="7" borderId="9" xfId="1" applyNumberFormat="1" applyFont="1" applyFill="1" applyBorder="1" applyAlignment="1" applyProtection="1">
      <alignment horizontal="center" vertical="center" wrapText="1"/>
      <protection locked="0"/>
    </xf>
    <xf numFmtId="0" fontId="34" fillId="5" borderId="23" xfId="0" applyFont="1" applyFill="1" applyBorder="1" applyAlignment="1">
      <alignment horizontal="center" vertical="center" wrapText="1"/>
    </xf>
    <xf numFmtId="14" fontId="34" fillId="5" borderId="23" xfId="0" applyNumberFormat="1" applyFont="1" applyFill="1" applyBorder="1" applyAlignment="1" applyProtection="1">
      <alignment horizontal="center" vertical="center" wrapText="1"/>
      <protection locked="0"/>
    </xf>
    <xf numFmtId="0" fontId="34" fillId="5" borderId="23" xfId="0" applyFont="1" applyFill="1" applyBorder="1" applyAlignment="1">
      <alignment vertical="center" wrapText="1"/>
    </xf>
    <xf numFmtId="0" fontId="29" fillId="7" borderId="39" xfId="0" applyFont="1" applyFill="1" applyBorder="1" applyAlignment="1" applyProtection="1">
      <alignment horizontal="left" vertical="center"/>
      <protection locked="0"/>
    </xf>
    <xf numFmtId="44" fontId="29" fillId="7" borderId="31" xfId="1" applyFont="1" applyFill="1" applyBorder="1" applyAlignment="1" applyProtection="1">
      <alignment horizontal="left" vertical="center"/>
      <protection locked="0"/>
    </xf>
    <xf numFmtId="44" fontId="28" fillId="8" borderId="23" xfId="0" applyNumberFormat="1" applyFont="1" applyFill="1" applyBorder="1" applyAlignment="1">
      <alignment vertical="center" wrapText="1"/>
    </xf>
    <xf numFmtId="165" fontId="29" fillId="7" borderId="31" xfId="1" applyNumberFormat="1" applyFont="1" applyFill="1" applyBorder="1" applyAlignment="1" applyProtection="1">
      <alignment horizontal="center" vertical="center" wrapText="1"/>
      <protection locked="0"/>
    </xf>
    <xf numFmtId="165" fontId="28" fillId="8" borderId="3" xfId="1" applyNumberFormat="1" applyFont="1" applyFill="1" applyBorder="1" applyAlignment="1" applyProtection="1">
      <alignment horizontal="center" vertical="center" wrapText="1"/>
    </xf>
    <xf numFmtId="165" fontId="28" fillId="8" borderId="23" xfId="1" applyNumberFormat="1" applyFont="1" applyFill="1" applyBorder="1" applyAlignment="1" applyProtection="1">
      <alignment horizontal="center" vertical="center" wrapText="1"/>
    </xf>
    <xf numFmtId="0" fontId="28" fillId="0" borderId="40" xfId="0" applyFont="1" applyBorder="1" applyAlignment="1">
      <alignment horizontal="center" vertical="center" wrapText="1"/>
    </xf>
    <xf numFmtId="0" fontId="38" fillId="0" borderId="41" xfId="0" applyFont="1" applyBorder="1" applyAlignment="1">
      <alignment horizontal="right" vertical="center" wrapText="1"/>
    </xf>
    <xf numFmtId="0" fontId="38" fillId="0" borderId="25" xfId="0" applyFont="1" applyBorder="1" applyAlignment="1">
      <alignment horizontal="right" vertical="center" wrapText="1"/>
    </xf>
    <xf numFmtId="0" fontId="29" fillId="7" borderId="42" xfId="0" applyFont="1" applyFill="1" applyBorder="1" applyAlignment="1" applyProtection="1">
      <alignment horizontal="left" vertical="center"/>
      <protection locked="0"/>
    </xf>
    <xf numFmtId="0" fontId="29" fillId="7" borderId="43" xfId="0" applyFont="1" applyFill="1" applyBorder="1" applyAlignment="1" applyProtection="1">
      <alignment horizontal="left" vertical="center"/>
      <protection locked="0"/>
    </xf>
    <xf numFmtId="0" fontId="29" fillId="7" borderId="43" xfId="0" applyFont="1" applyFill="1" applyBorder="1" applyAlignment="1" applyProtection="1">
      <alignment horizontal="left" vertical="center" wrapText="1"/>
      <protection locked="0"/>
    </xf>
    <xf numFmtId="0" fontId="29" fillId="7" borderId="22" xfId="0" applyFont="1" applyFill="1" applyBorder="1" applyAlignment="1" applyProtection="1">
      <alignment horizontal="left" vertical="center"/>
      <protection locked="0"/>
    </xf>
    <xf numFmtId="0" fontId="29" fillId="7" borderId="37" xfId="0" applyFont="1" applyFill="1" applyBorder="1" applyAlignment="1" applyProtection="1">
      <alignment horizontal="left" vertical="center"/>
      <protection locked="0"/>
    </xf>
    <xf numFmtId="0" fontId="29" fillId="7" borderId="38" xfId="0" applyFont="1" applyFill="1" applyBorder="1" applyAlignment="1" applyProtection="1">
      <alignment horizontal="left" vertical="center"/>
      <protection locked="0"/>
    </xf>
    <xf numFmtId="0" fontId="29" fillId="7" borderId="38" xfId="0" applyFont="1" applyFill="1" applyBorder="1" applyAlignment="1" applyProtection="1">
      <alignment horizontal="left" vertical="center" wrapText="1"/>
      <protection locked="0"/>
    </xf>
    <xf numFmtId="0" fontId="46" fillId="0" borderId="0" xfId="0" applyFont="1" applyAlignment="1">
      <alignment vertical="center"/>
    </xf>
    <xf numFmtId="14" fontId="13" fillId="6" borderId="23" xfId="0" applyNumberFormat="1" applyFont="1" applyFill="1" applyBorder="1" applyAlignment="1">
      <alignment horizontal="center" vertical="center" wrapText="1"/>
    </xf>
    <xf numFmtId="0" fontId="13" fillId="6" borderId="23" xfId="0" applyFont="1" applyFill="1" applyBorder="1" applyAlignment="1">
      <alignment horizontal="center" vertical="center" wrapText="1"/>
    </xf>
    <xf numFmtId="0" fontId="8" fillId="4" borderId="26" xfId="0" applyFont="1" applyFill="1" applyBorder="1" applyAlignment="1">
      <alignment horizontal="left" vertical="center"/>
    </xf>
    <xf numFmtId="0" fontId="8" fillId="4" borderId="26" xfId="0" applyFont="1" applyFill="1" applyBorder="1" applyAlignment="1">
      <alignment horizontal="left" vertical="center" wrapText="1"/>
    </xf>
    <xf numFmtId="0" fontId="8" fillId="4" borderId="29" xfId="0" applyFont="1" applyFill="1" applyBorder="1" applyAlignment="1">
      <alignment vertical="center"/>
    </xf>
    <xf numFmtId="44" fontId="8" fillId="4" borderId="30" xfId="1" applyFont="1" applyFill="1" applyBorder="1" applyAlignment="1">
      <alignment horizontal="left" vertical="center"/>
    </xf>
    <xf numFmtId="0" fontId="8" fillId="4" borderId="26" xfId="0" applyFont="1" applyFill="1" applyBorder="1" applyAlignment="1">
      <alignment horizontal="center" vertical="center"/>
    </xf>
    <xf numFmtId="44" fontId="8" fillId="4" borderId="26" xfId="1" applyFont="1" applyFill="1" applyBorder="1" applyAlignment="1">
      <alignment horizontal="left" vertical="center"/>
    </xf>
    <xf numFmtId="44" fontId="47" fillId="2" borderId="34" xfId="1" applyFont="1" applyFill="1" applyBorder="1" applyAlignment="1">
      <alignment vertical="center" wrapText="1"/>
    </xf>
    <xf numFmtId="0" fontId="8" fillId="4" borderId="9" xfId="0" applyFont="1" applyFill="1" applyBorder="1" applyAlignment="1">
      <alignment horizontal="left" vertical="center"/>
    </xf>
    <xf numFmtId="0" fontId="8" fillId="4" borderId="9" xfId="0" applyFont="1" applyFill="1" applyBorder="1" applyAlignment="1">
      <alignment horizontal="left" vertical="center" wrapText="1"/>
    </xf>
    <xf numFmtId="0" fontId="8" fillId="4" borderId="7" xfId="0" applyFont="1" applyFill="1" applyBorder="1" applyAlignment="1">
      <alignment vertical="center"/>
    </xf>
    <xf numFmtId="44" fontId="8" fillId="4" borderId="22" xfId="1" applyFont="1" applyFill="1" applyBorder="1" applyAlignment="1">
      <alignment horizontal="left" vertical="center"/>
    </xf>
    <xf numFmtId="0" fontId="8" fillId="4" borderId="9" xfId="0" applyFont="1" applyFill="1" applyBorder="1" applyAlignment="1">
      <alignment horizontal="center" vertical="center"/>
    </xf>
    <xf numFmtId="44" fontId="8" fillId="4" borderId="9" xfId="1" applyFont="1" applyFill="1" applyBorder="1" applyAlignment="1">
      <alignment horizontal="left" vertical="center"/>
    </xf>
    <xf numFmtId="44" fontId="47" fillId="2" borderId="35" xfId="1" applyFont="1" applyFill="1" applyBorder="1" applyAlignment="1">
      <alignment vertical="center" wrapText="1"/>
    </xf>
    <xf numFmtId="0" fontId="8" fillId="4" borderId="21" xfId="0" applyFont="1" applyFill="1" applyBorder="1" applyAlignment="1">
      <alignment vertical="center"/>
    </xf>
    <xf numFmtId="0" fontId="8" fillId="4" borderId="38" xfId="0" applyFont="1" applyFill="1" applyBorder="1" applyAlignment="1">
      <alignment horizontal="left" vertical="center"/>
    </xf>
    <xf numFmtId="0" fontId="8" fillId="4" borderId="38" xfId="0" applyFont="1" applyFill="1" applyBorder="1" applyAlignment="1">
      <alignment horizontal="left" vertical="center" wrapText="1"/>
    </xf>
    <xf numFmtId="0" fontId="8" fillId="4" borderId="32" xfId="0" applyFont="1" applyFill="1" applyBorder="1" applyAlignment="1">
      <alignment vertical="center"/>
    </xf>
    <xf numFmtId="44" fontId="8" fillId="4" borderId="33" xfId="1" applyFont="1" applyFill="1" applyBorder="1" applyAlignment="1">
      <alignment horizontal="left" vertical="center"/>
    </xf>
    <xf numFmtId="0" fontId="8" fillId="4" borderId="31" xfId="0" applyFont="1" applyFill="1" applyBorder="1" applyAlignment="1">
      <alignment horizontal="left" vertical="center" wrapText="1"/>
    </xf>
    <xf numFmtId="44" fontId="8" fillId="4" borderId="31" xfId="1" applyFont="1" applyFill="1" applyBorder="1" applyAlignment="1">
      <alignment horizontal="left" vertical="center"/>
    </xf>
    <xf numFmtId="44" fontId="47" fillId="2" borderId="36" xfId="1" applyFont="1" applyFill="1" applyBorder="1" applyAlignment="1">
      <alignment vertical="center" wrapText="1"/>
    </xf>
    <xf numFmtId="0" fontId="47" fillId="0" borderId="0" xfId="0" applyFont="1" applyAlignment="1">
      <alignment vertical="center" wrapText="1"/>
    </xf>
    <xf numFmtId="0" fontId="8" fillId="0" borderId="23" xfId="0" applyFont="1" applyBorder="1" applyAlignment="1">
      <alignment vertical="center" wrapText="1"/>
    </xf>
    <xf numFmtId="44" fontId="8" fillId="0" borderId="23" xfId="0" applyNumberFormat="1" applyFont="1" applyBorder="1" applyAlignment="1">
      <alignment vertical="center" wrapText="1"/>
    </xf>
    <xf numFmtId="0" fontId="47" fillId="0" borderId="20" xfId="0" applyFont="1" applyBorder="1" applyAlignment="1">
      <alignment horizontal="center" vertical="center" wrapText="1"/>
    </xf>
    <xf numFmtId="0" fontId="47" fillId="0" borderId="23" xfId="0" applyFont="1" applyBorder="1" applyAlignment="1">
      <alignment horizontal="right" vertical="center" wrapText="1"/>
    </xf>
    <xf numFmtId="44" fontId="8" fillId="2" borderId="23" xfId="1" applyFont="1" applyFill="1" applyBorder="1" applyAlignment="1">
      <alignment vertical="center" wrapText="1"/>
    </xf>
    <xf numFmtId="44" fontId="47" fillId="2" borderId="23" xfId="1" applyFont="1" applyFill="1" applyBorder="1" applyAlignment="1">
      <alignment vertical="center" wrapText="1"/>
    </xf>
    <xf numFmtId="0" fontId="25" fillId="0" borderId="0" xfId="0" applyFont="1" applyAlignment="1">
      <alignment vertical="top" wrapText="1"/>
    </xf>
    <xf numFmtId="0" fontId="23" fillId="0" borderId="0" xfId="0" applyFont="1" applyAlignment="1">
      <alignment vertical="center"/>
    </xf>
    <xf numFmtId="0" fontId="38" fillId="3" borderId="14" xfId="0" applyFont="1" applyFill="1" applyBorder="1" applyAlignment="1">
      <alignment horizontal="right" vertical="center"/>
    </xf>
    <xf numFmtId="0" fontId="35" fillId="4" borderId="13" xfId="0" quotePrefix="1" applyFont="1" applyFill="1" applyBorder="1" applyAlignment="1">
      <alignment horizontal="left" vertical="center"/>
    </xf>
    <xf numFmtId="0" fontId="24" fillId="4" borderId="13" xfId="0" applyFont="1" applyFill="1" applyBorder="1" applyAlignment="1">
      <alignment horizontal="left" vertical="center"/>
    </xf>
    <xf numFmtId="164" fontId="24" fillId="4" borderId="13" xfId="0" applyNumberFormat="1" applyFont="1" applyFill="1" applyBorder="1" applyAlignment="1">
      <alignment horizontal="left" vertical="center"/>
    </xf>
    <xf numFmtId="14" fontId="24" fillId="4" borderId="13" xfId="0" applyNumberFormat="1" applyFont="1" applyFill="1" applyBorder="1" applyAlignment="1">
      <alignment horizontal="left" vertical="center"/>
    </xf>
    <xf numFmtId="0" fontId="34" fillId="5" borderId="10" xfId="0" applyFont="1" applyFill="1" applyBorder="1" applyAlignment="1">
      <alignment horizontal="left" vertical="center"/>
    </xf>
    <xf numFmtId="0" fontId="34" fillId="5" borderId="0" xfId="0" applyFont="1" applyFill="1" applyAlignment="1">
      <alignment vertical="center"/>
    </xf>
    <xf numFmtId="0" fontId="25" fillId="0" borderId="0" xfId="0" applyFont="1" applyAlignment="1">
      <alignment horizontal="left" vertical="center" wrapText="1"/>
    </xf>
    <xf numFmtId="0" fontId="23" fillId="5" borderId="10" xfId="0" applyFont="1" applyFill="1" applyBorder="1" applyAlignment="1">
      <alignment horizontal="left" vertical="center"/>
    </xf>
    <xf numFmtId="0" fontId="23" fillId="5" borderId="0" xfId="0" applyFont="1" applyFill="1" applyAlignment="1">
      <alignment horizontal="left" vertical="center"/>
    </xf>
    <xf numFmtId="0" fontId="27" fillId="0" borderId="0" xfId="0" quotePrefix="1" applyFont="1" applyAlignment="1">
      <alignment horizontal="center"/>
    </xf>
    <xf numFmtId="0" fontId="27" fillId="0" borderId="0" xfId="0" applyFont="1" applyAlignment="1">
      <alignment horizontal="center"/>
    </xf>
    <xf numFmtId="0" fontId="34" fillId="5" borderId="0" xfId="0" applyFont="1" applyFill="1" applyAlignment="1">
      <alignment horizontal="left" vertical="center" wrapText="1"/>
    </xf>
    <xf numFmtId="0" fontId="24" fillId="3" borderId="10" xfId="0" quotePrefix="1" applyFont="1" applyFill="1" applyBorder="1" applyAlignment="1">
      <alignment horizontal="left" vertical="center"/>
    </xf>
    <xf numFmtId="0" fontId="24" fillId="3" borderId="0" xfId="0" quotePrefix="1" applyFont="1" applyFill="1" applyAlignment="1">
      <alignment horizontal="left" vertical="center"/>
    </xf>
    <xf numFmtId="0" fontId="24" fillId="3" borderId="10" xfId="0" quotePrefix="1" applyFont="1" applyFill="1" applyBorder="1" applyAlignment="1">
      <alignment horizontal="right"/>
    </xf>
    <xf numFmtId="0" fontId="24" fillId="3" borderId="0" xfId="0" quotePrefix="1" applyFont="1" applyFill="1" applyAlignment="1">
      <alignment horizontal="right"/>
    </xf>
    <xf numFmtId="0" fontId="27" fillId="3" borderId="10" xfId="0" quotePrefix="1" applyFont="1" applyFill="1" applyBorder="1" applyAlignment="1">
      <alignment horizontal="right"/>
    </xf>
    <xf numFmtId="0" fontId="27" fillId="3" borderId="0" xfId="0" quotePrefix="1" applyFont="1" applyFill="1" applyAlignment="1">
      <alignment horizontal="right"/>
    </xf>
    <xf numFmtId="0" fontId="24" fillId="3" borderId="1" xfId="0" quotePrefix="1" applyFont="1" applyFill="1" applyBorder="1" applyAlignment="1" applyProtection="1">
      <alignment horizontal="left" wrapText="1"/>
      <protection locked="0"/>
    </xf>
    <xf numFmtId="0" fontId="24" fillId="3" borderId="19" xfId="0" quotePrefix="1" applyFont="1" applyFill="1" applyBorder="1" applyAlignment="1" applyProtection="1">
      <alignment horizontal="left" wrapText="1"/>
      <protection locked="0"/>
    </xf>
    <xf numFmtId="14" fontId="27" fillId="3" borderId="20" xfId="0" quotePrefix="1" applyNumberFormat="1" applyFont="1" applyFill="1" applyBorder="1" applyAlignment="1">
      <alignment horizontal="center" wrapText="1"/>
    </xf>
    <xf numFmtId="0" fontId="29" fillId="0" borderId="0" xfId="0" applyFont="1" applyAlignment="1" applyProtection="1">
      <alignment vertical="center" wrapText="1"/>
      <protection locked="0"/>
    </xf>
    <xf numFmtId="0" fontId="29" fillId="0" borderId="0" xfId="0" applyFont="1" applyAlignment="1" applyProtection="1">
      <alignment wrapText="1"/>
      <protection locked="0"/>
    </xf>
    <xf numFmtId="0" fontId="38" fillId="0" borderId="15" xfId="0" applyFont="1" applyBorder="1" applyAlignment="1">
      <alignment horizontal="left" vertical="center"/>
    </xf>
    <xf numFmtId="0" fontId="38" fillId="0" borderId="16" xfId="0" applyFont="1" applyBorder="1" applyAlignment="1">
      <alignment horizontal="left" vertical="center"/>
    </xf>
    <xf numFmtId="0" fontId="38" fillId="0" borderId="7" xfId="0" applyFont="1" applyBorder="1" applyAlignment="1">
      <alignment horizontal="left" vertical="center"/>
    </xf>
    <xf numFmtId="0" fontId="38" fillId="0" borderId="8" xfId="0" applyFont="1" applyBorder="1" applyAlignment="1">
      <alignment horizontal="left" vertical="center"/>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17" xfId="0" applyFont="1" applyBorder="1" applyAlignment="1">
      <alignment horizontal="left" vertical="center"/>
    </xf>
    <xf numFmtId="0" fontId="38" fillId="0" borderId="18" xfId="0" applyFont="1" applyBorder="1" applyAlignment="1">
      <alignment horizontal="left" vertical="center"/>
    </xf>
    <xf numFmtId="0" fontId="34" fillId="5" borderId="4" xfId="0" applyFont="1" applyFill="1" applyBorder="1" applyAlignment="1">
      <alignment horizontal="left" vertical="center" wrapText="1"/>
    </xf>
    <xf numFmtId="0" fontId="34" fillId="5" borderId="6" xfId="0" applyFont="1" applyFill="1" applyBorder="1" applyAlignment="1">
      <alignment horizontal="left" vertical="center" wrapText="1"/>
    </xf>
    <xf numFmtId="0" fontId="34" fillId="5" borderId="25" xfId="0" applyFont="1" applyFill="1" applyBorder="1" applyAlignment="1">
      <alignment horizontal="left" vertical="center" wrapText="1"/>
    </xf>
    <xf numFmtId="0" fontId="10" fillId="6" borderId="4" xfId="0" applyFont="1" applyFill="1" applyBorder="1" applyAlignment="1">
      <alignment horizontal="left" vertical="center" wrapText="1"/>
    </xf>
    <xf numFmtId="0" fontId="10" fillId="6" borderId="6" xfId="0" applyFont="1" applyFill="1" applyBorder="1" applyAlignment="1">
      <alignment horizontal="left" vertical="center" wrapText="1"/>
    </xf>
    <xf numFmtId="0" fontId="7" fillId="6" borderId="4" xfId="0" applyFont="1" applyFill="1" applyBorder="1" applyAlignment="1">
      <alignment horizontal="left" vertical="center"/>
    </xf>
    <xf numFmtId="0" fontId="7" fillId="6" borderId="6" xfId="0" applyFont="1" applyFill="1" applyBorder="1" applyAlignment="1">
      <alignment horizontal="left" vertical="center"/>
    </xf>
    <xf numFmtId="0" fontId="11" fillId="3" borderId="7" xfId="0" applyFont="1" applyFill="1" applyBorder="1" applyAlignment="1">
      <alignment vertical="center" wrapText="1"/>
    </xf>
    <xf numFmtId="0" fontId="11" fillId="3" borderId="8" xfId="0" applyFont="1" applyFill="1" applyBorder="1" applyAlignment="1">
      <alignment vertical="center" wrapText="1"/>
    </xf>
    <xf numFmtId="0" fontId="11" fillId="3" borderId="15" xfId="0" applyFont="1" applyFill="1" applyBorder="1" applyAlignment="1">
      <alignment vertical="center"/>
    </xf>
    <xf numFmtId="0" fontId="11" fillId="3" borderId="16" xfId="0" applyFont="1" applyFill="1" applyBorder="1" applyAlignment="1">
      <alignment vertical="center"/>
    </xf>
    <xf numFmtId="0" fontId="21" fillId="0" borderId="0" xfId="0" applyFont="1" applyAlignment="1">
      <alignment horizontal="left" vertical="center" wrapText="1" indent="1"/>
    </xf>
    <xf numFmtId="0" fontId="11" fillId="3" borderId="17" xfId="0" applyFont="1" applyFill="1" applyBorder="1" applyAlignment="1">
      <alignment vertical="center"/>
    </xf>
    <xf numFmtId="0" fontId="11" fillId="3" borderId="18" xfId="0" applyFont="1" applyFill="1" applyBorder="1" applyAlignment="1">
      <alignment vertical="center"/>
    </xf>
    <xf numFmtId="0" fontId="11" fillId="3" borderId="7" xfId="0" applyFont="1" applyFill="1" applyBorder="1" applyAlignment="1">
      <alignment vertical="center"/>
    </xf>
    <xf numFmtId="0" fontId="11" fillId="3" borderId="8" xfId="0" applyFont="1" applyFill="1" applyBorder="1" applyAlignment="1">
      <alignment vertical="center"/>
    </xf>
    <xf numFmtId="0" fontId="5" fillId="0" borderId="0" xfId="0" applyFont="1" applyAlignment="1">
      <alignment vertical="center" wrapText="1"/>
    </xf>
    <xf numFmtId="0" fontId="5" fillId="0" borderId="0" xfId="0" applyFont="1" applyAlignment="1">
      <alignment wrapText="1"/>
    </xf>
    <xf numFmtId="0" fontId="12" fillId="0" borderId="0" xfId="0" applyFont="1" applyAlignment="1">
      <alignment horizontal="center"/>
    </xf>
    <xf numFmtId="0" fontId="14" fillId="6" borderId="0" xfId="0" applyFont="1" applyFill="1" applyAlignment="1">
      <alignment horizontal="left" vertical="center" wrapText="1"/>
    </xf>
    <xf numFmtId="0" fontId="12" fillId="3" borderId="10" xfId="0" quotePrefix="1" applyFont="1" applyFill="1" applyBorder="1" applyAlignment="1">
      <alignment horizontal="right"/>
    </xf>
    <xf numFmtId="0" fontId="12" fillId="3" borderId="0" xfId="0" quotePrefix="1" applyFont="1" applyFill="1" applyAlignment="1">
      <alignment horizontal="right"/>
    </xf>
    <xf numFmtId="14" fontId="12" fillId="3" borderId="20" xfId="0" quotePrefix="1" applyNumberFormat="1" applyFont="1" applyFill="1" applyBorder="1" applyAlignment="1">
      <alignment horizontal="center" wrapText="1"/>
    </xf>
    <xf numFmtId="0" fontId="12" fillId="3" borderId="10" xfId="0" quotePrefix="1" applyFont="1" applyFill="1" applyBorder="1" applyAlignment="1">
      <alignment horizontal="left" vertical="center"/>
    </xf>
    <xf numFmtId="0" fontId="12" fillId="3" borderId="0" xfId="0" quotePrefix="1" applyFont="1" applyFill="1" applyAlignment="1">
      <alignment horizontal="left" vertical="center"/>
    </xf>
    <xf numFmtId="0" fontId="12" fillId="0" borderId="0" xfId="0" quotePrefix="1" applyFont="1" applyAlignment="1">
      <alignment horizontal="center"/>
    </xf>
    <xf numFmtId="0" fontId="12" fillId="3" borderId="1" xfId="0" quotePrefix="1" applyFont="1" applyFill="1" applyBorder="1" applyAlignment="1">
      <alignment horizontal="left" wrapText="1"/>
    </xf>
    <xf numFmtId="0" fontId="12" fillId="3" borderId="19" xfId="0" quotePrefix="1" applyFont="1" applyFill="1" applyBorder="1" applyAlignment="1">
      <alignment horizontal="left" wrapText="1"/>
    </xf>
    <xf numFmtId="0" fontId="24" fillId="0" borderId="0" xfId="0" applyFont="1" applyAlignment="1">
      <alignment horizontal="left" vertical="center"/>
    </xf>
    <xf numFmtId="0" fontId="24" fillId="0" borderId="0" xfId="0" applyFont="1" applyAlignment="1">
      <alignment horizontal="left" vertical="center" wrapText="1"/>
    </xf>
    <xf numFmtId="0" fontId="42" fillId="0" borderId="0" xfId="0" applyFont="1" applyAlignment="1">
      <alignment horizontal="left" vertical="center"/>
    </xf>
    <xf numFmtId="0" fontId="34" fillId="5" borderId="0" xfId="0" applyFont="1" applyFill="1" applyAlignment="1">
      <alignment horizontal="center" vertical="center"/>
    </xf>
  </cellXfs>
  <cellStyles count="3">
    <cellStyle name="Currency" xfId="1" builtinId="4"/>
    <cellStyle name="Currency 2" xfId="2" xr:uid="{00000000-0005-0000-0000-000001000000}"/>
    <cellStyle name="Normal" xfId="0" builtinId="0"/>
  </cellStyles>
  <dxfs count="0"/>
  <tableStyles count="0" defaultTableStyle="TableStyleMedium2" defaultPivotStyle="PivotStyleLight16"/>
  <colors>
    <mruColors>
      <color rgb="FFD6DCE5"/>
      <color rgb="FFED7D31"/>
      <color rgb="FF008F9E"/>
      <color rgb="FFADB9CA"/>
      <color rgb="FFB5D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19050</xdr:colOff>
          <xdr:row>34</xdr:row>
          <xdr:rowOff>298450</xdr:rowOff>
        </xdr:from>
        <xdr:to>
          <xdr:col>2</xdr:col>
          <xdr:colOff>1657350</xdr:colOff>
          <xdr:row>34</xdr:row>
          <xdr:rowOff>1022350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45720" tIns="36576" rIns="45720" bIns="36576" anchor="ctr" upright="1"/>
            <a:lstStyle/>
            <a:p>
              <a:pPr algn="ctr" rtl="0">
                <a:defRPr sz="1000"/>
              </a:pPr>
              <a:r>
                <a:rPr lang="en-AU" sz="1200" b="0" i="0" u="none" strike="noStrike" baseline="0">
                  <a:solidFill>
                    <a:srgbClr val="000000"/>
                  </a:solidFill>
                  <a:latin typeface="Neue Haas Grotesk Text Pro"/>
                </a:rPr>
                <a:t>Email This Report</a:t>
              </a:r>
            </a:p>
            <a:p>
              <a:pPr algn="ctr" rtl="0">
                <a:defRPr sz="1000"/>
              </a:pPr>
              <a:r>
                <a:rPr lang="en-AU" sz="1200" b="1" i="0" u="none" strike="noStrike" baseline="0">
                  <a:solidFill>
                    <a:srgbClr val="000000"/>
                  </a:solidFill>
                  <a:latin typeface="Neue Haas Grotesk Text Pro"/>
                </a:rPr>
                <a:t>(SUPPLIER USE ONLY)</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0</xdr:col>
          <xdr:colOff>317500</xdr:colOff>
          <xdr:row>34</xdr:row>
          <xdr:rowOff>298450</xdr:rowOff>
        </xdr:from>
        <xdr:to>
          <xdr:col>1</xdr:col>
          <xdr:colOff>1638300</xdr:colOff>
          <xdr:row>34</xdr:row>
          <xdr:rowOff>1022350</xdr:rowOff>
        </xdr:to>
        <xdr:sp macro="" textlink="">
          <xdr:nvSpPr>
            <xdr:cNvPr id="1031" name="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txBody>
            <a:bodyPr vertOverflow="clip" wrap="square" lIns="45720" tIns="36576" rIns="45720" bIns="36576" anchor="ctr" upright="1"/>
            <a:lstStyle/>
            <a:p>
              <a:pPr algn="ctr" rtl="0">
                <a:defRPr sz="1000"/>
              </a:pPr>
              <a:r>
                <a:rPr lang="en-AU" sz="1200" b="0" i="0" u="none" strike="noStrike" baseline="0">
                  <a:solidFill>
                    <a:srgbClr val="000000"/>
                  </a:solidFill>
                  <a:latin typeface="Neue Haas Grotesk Text Pro"/>
                </a:rPr>
                <a:t>Save Copy in Central Location </a:t>
              </a:r>
              <a:r>
                <a:rPr lang="en-AU" sz="1200" b="1" i="0" u="none" strike="noStrike" baseline="0">
                  <a:solidFill>
                    <a:srgbClr val="000000"/>
                  </a:solidFill>
                  <a:latin typeface="Neue Haas Grotesk Text Pro"/>
                </a:rPr>
                <a:t>(FINANCE USE ONLY)</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298450</xdr:colOff>
          <xdr:row>34</xdr:row>
          <xdr:rowOff>298450</xdr:rowOff>
        </xdr:from>
        <xdr:to>
          <xdr:col>2</xdr:col>
          <xdr:colOff>2400300</xdr:colOff>
          <xdr:row>34</xdr:row>
          <xdr:rowOff>1022350</xdr:rowOff>
        </xdr:to>
        <xdr:sp macro="" textlink="">
          <xdr:nvSpPr>
            <xdr:cNvPr id="8193" name="Button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AU" sz="1100" b="0" i="0" u="none" strike="noStrike" baseline="0">
                  <a:solidFill>
                    <a:srgbClr val="000000"/>
                  </a:solidFill>
                  <a:latin typeface="Calibri"/>
                  <a:cs typeface="Calibri"/>
                </a:rPr>
                <a:t>Email This Report</a:t>
              </a:r>
            </a:p>
            <a:p>
              <a:pPr algn="ctr" rtl="0">
                <a:defRPr sz="1000"/>
              </a:pPr>
              <a:r>
                <a:rPr lang="en-AU" sz="1100" b="0" i="0" u="none" strike="noStrike" baseline="0">
                  <a:solidFill>
                    <a:srgbClr val="000000"/>
                  </a:solidFill>
                  <a:latin typeface="Calibri"/>
                  <a:cs typeface="Calibri"/>
                </a:rPr>
                <a:t>(SUPPLIER USE ONLY)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317500</xdr:colOff>
          <xdr:row>34</xdr:row>
          <xdr:rowOff>298450</xdr:rowOff>
        </xdr:from>
        <xdr:to>
          <xdr:col>1</xdr:col>
          <xdr:colOff>1981200</xdr:colOff>
          <xdr:row>34</xdr:row>
          <xdr:rowOff>1022350</xdr:rowOff>
        </xdr:to>
        <xdr:sp macro="" textlink="">
          <xdr:nvSpPr>
            <xdr:cNvPr id="8194" name="Button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AU" sz="1100" b="0" i="0" u="none" strike="noStrike" baseline="0">
                  <a:solidFill>
                    <a:srgbClr val="000000"/>
                  </a:solidFill>
                  <a:latin typeface="Calibri"/>
                  <a:cs typeface="Calibri"/>
                </a:rPr>
                <a:t>Save Copy in Central Location (FINANCE USE ONLY)</a:t>
              </a:r>
            </a:p>
          </xdr:txBody>
        </xdr:sp>
        <xdr:clientData fPrintsWithSheet="0"/>
      </xdr:twoCellAnchor>
    </mc:Choice>
    <mc:Fallback/>
  </mc:AlternateContent>
</xdr:wsDr>
</file>

<file path=xl/persons/person.xml><?xml version="1.0" encoding="utf-8"?>
<personList xmlns="http://schemas.microsoft.com/office/spreadsheetml/2018/threadedcomments" xmlns:x="http://schemas.openxmlformats.org/spreadsheetml/2006/main">
  <person displayName="Baillie, Trina" id="{E815A60A-DF4A-4551-9DA6-8A0C2767CEC9}" userId="S::trina.baillie@finance.wa.gov.au::28190864-6f7e-4114-a706-b166153c970e" providerId="AD"/>
</personList>
</file>

<file path=xl/theme/theme1.xml><?xml version="1.0" encoding="utf-8"?>
<a:theme xmlns:a="http://schemas.openxmlformats.org/drawingml/2006/main" name="Office Theme">
  <a:themeElements>
    <a:clrScheme name="Finance">
      <a:dk1>
        <a:sysClr val="windowText" lastClr="000000"/>
      </a:dk1>
      <a:lt1>
        <a:sysClr val="window" lastClr="FFFFFF"/>
      </a:lt1>
      <a:dk2>
        <a:srgbClr val="5E3C67"/>
      </a:dk2>
      <a:lt2>
        <a:srgbClr val="E7E6E6"/>
      </a:lt2>
      <a:accent1>
        <a:srgbClr val="AEBD37"/>
      </a:accent1>
      <a:accent2>
        <a:srgbClr val="5D883C"/>
      </a:accent2>
      <a:accent3>
        <a:srgbClr val="475B29"/>
      </a:accent3>
      <a:accent4>
        <a:srgbClr val="6F2671"/>
      </a:accent4>
      <a:accent5>
        <a:srgbClr val="360B41"/>
      </a:accent5>
      <a:accent6>
        <a:srgbClr val="BBBCBB"/>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1" dT="2023-05-02T02:10:17.68" personId="{E815A60A-DF4A-4551-9DA6-8A0C2767CEC9}" id="{1E893A68-9F6F-4692-B7C2-D1B67EFDF543}">
    <text>The replacement supplier (Supplier 1B) is located in Geraldton. As the supplier would have met the regional content preference criteria, the new supplier is included in this report. 
Supplier 1, although not used, remains listed on this report for reporting and analysis purposes.</text>
  </threadedComment>
  <threadedComment ref="G13" dT="2023-05-02T02:11:08.56" personId="{E815A60A-DF4A-4551-9DA6-8A0C2767CEC9}" id="{68BA9104-EC2E-4854-BE8D-98C48456CCE2}">
    <text>As the replacement subcontractor does not meet the regional content or the Aboriginal preference criteria, the expenditure is not regarded as regional or Aboriginal spend and is therefore excluded from this report.
Subcontractor 2, although not used in this contract, remains listed on this report for reporting and analysis purposes.</text>
  </threadedComment>
  <threadedComment ref="F16" dT="2023-05-02T02:11:46.19" personId="{E815A60A-DF4A-4551-9DA6-8A0C2767CEC9}" id="{CD10976F-2F9A-432F-B2FC-4CBBBC198353}">
    <text>This business is located in Geraldton, and is therefore within the prescribed distance of the contract. As such the subcontractor meets the regional content preference criteria and should be listed in this report.</text>
  </threadedComment>
  <threadedComment ref="F17" dT="2023-05-02T02:12:03.66" personId="{E815A60A-DF4A-4551-9DA6-8A0C2767CEC9}" id="{708BECFD-4354-465A-BBE3-91152710C654}">
    <text>Although Subcontractor 5 was not claimed in the tender submission, they still meet the Regional Content Preference criteria, and should therefore be included in this report.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50"/>
  <sheetViews>
    <sheetView tabSelected="1" zoomScale="90" zoomScaleNormal="90" workbookViewId="0">
      <selection sqref="A1:M1"/>
    </sheetView>
  </sheetViews>
  <sheetFormatPr defaultColWidth="9.1796875" defaultRowHeight="14" x14ac:dyDescent="0.3"/>
  <cols>
    <col min="1" max="1" width="5.7265625" style="31" customWidth="1"/>
    <col min="2" max="2" width="30" style="31" customWidth="1"/>
    <col min="3" max="3" width="32.7265625" style="56" customWidth="1"/>
    <col min="4" max="4" width="20" style="31" customWidth="1"/>
    <col min="5" max="5" width="15.54296875" style="31" customWidth="1"/>
    <col min="6" max="6" width="20.453125" style="31" customWidth="1"/>
    <col min="7" max="7" width="52" style="56" customWidth="1"/>
    <col min="8" max="25" width="12.81640625" style="31" customWidth="1"/>
    <col min="26" max="26" width="14.453125" style="31" customWidth="1"/>
    <col min="27" max="16384" width="9.1796875" style="31"/>
  </cols>
  <sheetData>
    <row r="1" spans="1:33" ht="28.5" x14ac:dyDescent="0.3">
      <c r="A1" s="153" t="s">
        <v>50</v>
      </c>
      <c r="B1" s="154"/>
      <c r="C1" s="154"/>
      <c r="D1" s="154"/>
      <c r="E1" s="154"/>
      <c r="F1" s="154"/>
      <c r="G1" s="154"/>
      <c r="H1" s="154"/>
      <c r="I1" s="154"/>
      <c r="J1" s="154"/>
      <c r="K1" s="154"/>
      <c r="L1" s="154"/>
      <c r="M1" s="154"/>
      <c r="N1" s="144"/>
      <c r="O1" s="144"/>
      <c r="P1" s="144"/>
      <c r="Q1" s="144"/>
      <c r="R1" s="144"/>
      <c r="S1" s="144"/>
    </row>
    <row r="2" spans="1:33" ht="118.5" customHeight="1" thickBot="1" x14ac:dyDescent="0.35">
      <c r="A2" s="152" t="s">
        <v>79</v>
      </c>
      <c r="B2" s="152"/>
      <c r="C2" s="152"/>
      <c r="D2" s="152"/>
      <c r="E2" s="152"/>
      <c r="F2" s="152"/>
      <c r="G2" s="152"/>
      <c r="H2" s="152"/>
      <c r="I2" s="152"/>
      <c r="J2" s="152"/>
      <c r="K2" s="152"/>
      <c r="L2" s="152"/>
      <c r="M2" s="152"/>
      <c r="N2" s="143"/>
      <c r="O2" s="143"/>
      <c r="P2" s="143"/>
      <c r="Q2" s="143"/>
      <c r="R2" s="143"/>
      <c r="S2" s="143"/>
    </row>
    <row r="3" spans="1:33" ht="24.75" customHeight="1" x14ac:dyDescent="0.3">
      <c r="A3" s="175" t="s">
        <v>3</v>
      </c>
      <c r="B3" s="176"/>
      <c r="C3" s="82"/>
      <c r="D3" s="32"/>
      <c r="E3" s="32"/>
      <c r="F3" s="32"/>
      <c r="G3" s="32"/>
      <c r="H3" s="32"/>
      <c r="I3" s="32"/>
      <c r="J3" s="32"/>
      <c r="K3" s="32"/>
      <c r="L3" s="32"/>
      <c r="M3" s="32"/>
    </row>
    <row r="4" spans="1:33" ht="24.75" customHeight="1" x14ac:dyDescent="0.3">
      <c r="A4" s="171" t="s">
        <v>4</v>
      </c>
      <c r="B4" s="172"/>
      <c r="C4" s="83"/>
      <c r="D4" s="32"/>
      <c r="E4" s="32"/>
      <c r="F4" s="32"/>
      <c r="G4" s="32"/>
      <c r="H4" s="32"/>
      <c r="I4" s="32"/>
      <c r="J4" s="32"/>
      <c r="K4" s="32"/>
      <c r="L4" s="32"/>
      <c r="M4" s="32"/>
      <c r="N4" s="33"/>
      <c r="O4" s="33"/>
      <c r="P4" s="33"/>
      <c r="Q4" s="33"/>
      <c r="R4" s="33"/>
      <c r="S4" s="33"/>
      <c r="T4" s="33"/>
      <c r="U4" s="33"/>
      <c r="V4" s="33"/>
      <c r="W4" s="33"/>
      <c r="X4" s="33"/>
      <c r="Y4" s="34"/>
    </row>
    <row r="5" spans="1:33" ht="24.75" customHeight="1" x14ac:dyDescent="0.3">
      <c r="A5" s="171" t="s">
        <v>2</v>
      </c>
      <c r="B5" s="172"/>
      <c r="C5" s="83"/>
      <c r="G5" s="31"/>
      <c r="N5" s="33"/>
      <c r="O5" s="33"/>
      <c r="P5" s="33"/>
      <c r="Q5" s="33"/>
      <c r="R5" s="33"/>
      <c r="S5" s="33"/>
      <c r="T5" s="33"/>
      <c r="U5" s="33"/>
      <c r="V5" s="33"/>
      <c r="W5" s="33"/>
      <c r="X5" s="33"/>
      <c r="Y5" s="34"/>
    </row>
    <row r="6" spans="1:33" ht="24.75" customHeight="1" x14ac:dyDescent="0.3">
      <c r="A6" s="171" t="s">
        <v>1</v>
      </c>
      <c r="B6" s="172"/>
      <c r="C6" s="83"/>
      <c r="G6" s="31"/>
      <c r="O6" s="35"/>
      <c r="P6" s="35"/>
      <c r="Q6" s="35"/>
      <c r="R6" s="35"/>
      <c r="S6" s="35"/>
      <c r="T6" s="35"/>
      <c r="U6" s="35"/>
      <c r="V6" s="35"/>
      <c r="W6" s="35"/>
      <c r="X6" s="33"/>
      <c r="Y6" s="33"/>
    </row>
    <row r="7" spans="1:33" ht="31.5" customHeight="1" x14ac:dyDescent="0.3">
      <c r="A7" s="173" t="s">
        <v>60</v>
      </c>
      <c r="B7" s="174"/>
      <c r="C7" s="84"/>
      <c r="G7" s="31"/>
      <c r="O7" s="35"/>
      <c r="P7" s="35"/>
      <c r="Q7" s="35"/>
      <c r="R7" s="35"/>
      <c r="S7" s="35"/>
      <c r="T7" s="35"/>
      <c r="U7" s="35"/>
      <c r="V7" s="35"/>
      <c r="W7" s="35"/>
      <c r="X7" s="33"/>
      <c r="Y7" s="33"/>
    </row>
    <row r="8" spans="1:33" ht="24.75" customHeight="1" thickBot="1" x14ac:dyDescent="0.35">
      <c r="A8" s="169" t="s">
        <v>5</v>
      </c>
      <c r="B8" s="170"/>
      <c r="C8" s="85"/>
      <c r="G8" s="31"/>
      <c r="N8" s="35"/>
      <c r="O8" s="35"/>
      <c r="P8" s="35"/>
      <c r="Q8" s="35"/>
      <c r="R8" s="35"/>
      <c r="S8" s="35"/>
      <c r="T8" s="35"/>
      <c r="U8" s="35"/>
      <c r="V8" s="35"/>
      <c r="W8" s="35"/>
      <c r="X8" s="33"/>
      <c r="Y8" s="33"/>
    </row>
    <row r="9" spans="1:33" ht="24" customHeight="1" thickBot="1" x14ac:dyDescent="0.35">
      <c r="A9" s="68"/>
      <c r="B9" s="68"/>
      <c r="C9" s="68"/>
      <c r="G9" s="69"/>
      <c r="H9" s="177" t="s">
        <v>76</v>
      </c>
      <c r="I9" s="178"/>
      <c r="J9" s="178"/>
      <c r="K9" s="178"/>
      <c r="L9" s="178"/>
      <c r="M9" s="178"/>
      <c r="N9" s="178"/>
      <c r="O9" s="178"/>
      <c r="P9" s="178"/>
      <c r="Q9" s="178"/>
      <c r="R9" s="178"/>
      <c r="S9" s="178"/>
      <c r="T9" s="178"/>
      <c r="U9" s="178"/>
      <c r="V9" s="178"/>
      <c r="W9" s="178"/>
      <c r="X9" s="178"/>
      <c r="Y9" s="179"/>
    </row>
    <row r="10" spans="1:33" s="36" customFormat="1" ht="74.25" customHeight="1" thickBot="1" x14ac:dyDescent="0.3">
      <c r="A10" s="94" t="s">
        <v>0</v>
      </c>
      <c r="B10" s="94" t="s">
        <v>74</v>
      </c>
      <c r="C10" s="73" t="s">
        <v>81</v>
      </c>
      <c r="D10" s="73" t="s">
        <v>73</v>
      </c>
      <c r="E10" s="73" t="s">
        <v>72</v>
      </c>
      <c r="F10" s="73" t="s">
        <v>71</v>
      </c>
      <c r="G10" s="73" t="s">
        <v>70</v>
      </c>
      <c r="H10" s="93" t="s">
        <v>11</v>
      </c>
      <c r="I10" s="93" t="s">
        <v>11</v>
      </c>
      <c r="J10" s="93" t="s">
        <v>11</v>
      </c>
      <c r="K10" s="93" t="s">
        <v>11</v>
      </c>
      <c r="L10" s="93" t="s">
        <v>11</v>
      </c>
      <c r="M10" s="93" t="s">
        <v>11</v>
      </c>
      <c r="N10" s="93" t="s">
        <v>11</v>
      </c>
      <c r="O10" s="93" t="s">
        <v>11</v>
      </c>
      <c r="P10" s="93" t="s">
        <v>11</v>
      </c>
      <c r="Q10" s="93" t="s">
        <v>11</v>
      </c>
      <c r="R10" s="93" t="s">
        <v>11</v>
      </c>
      <c r="S10" s="93" t="s">
        <v>11</v>
      </c>
      <c r="T10" s="93" t="s">
        <v>11</v>
      </c>
      <c r="U10" s="93" t="s">
        <v>11</v>
      </c>
      <c r="V10" s="93" t="s">
        <v>11</v>
      </c>
      <c r="W10" s="93" t="s">
        <v>11</v>
      </c>
      <c r="X10" s="93" t="s">
        <v>11</v>
      </c>
      <c r="Y10" s="93" t="s">
        <v>11</v>
      </c>
      <c r="Z10" s="92" t="s">
        <v>6</v>
      </c>
    </row>
    <row r="11" spans="1:33" s="37" customFormat="1" ht="22.5" customHeight="1" x14ac:dyDescent="0.3">
      <c r="A11" s="104">
        <v>1</v>
      </c>
      <c r="B11" s="105"/>
      <c r="C11" s="106"/>
      <c r="D11" s="88"/>
      <c r="E11" s="72"/>
      <c r="F11" s="70"/>
      <c r="G11" s="71"/>
      <c r="H11" s="90"/>
      <c r="I11" s="90"/>
      <c r="J11" s="90"/>
      <c r="K11" s="90"/>
      <c r="L11" s="90"/>
      <c r="M11" s="90"/>
      <c r="N11" s="90"/>
      <c r="O11" s="90"/>
      <c r="P11" s="90"/>
      <c r="Q11" s="90"/>
      <c r="R11" s="90"/>
      <c r="S11" s="90"/>
      <c r="T11" s="90"/>
      <c r="U11" s="90"/>
      <c r="V11" s="90"/>
      <c r="W11" s="90"/>
      <c r="X11" s="90"/>
      <c r="Y11" s="90"/>
      <c r="Z11" s="86">
        <f>SUM(H11:Y11)</f>
        <v>0</v>
      </c>
      <c r="AC11" s="38"/>
    </row>
    <row r="12" spans="1:33" s="37" customFormat="1" ht="22.5" customHeight="1" x14ac:dyDescent="0.3">
      <c r="A12" s="107">
        <v>2</v>
      </c>
      <c r="B12" s="59"/>
      <c r="C12" s="60"/>
      <c r="D12" s="89"/>
      <c r="E12" s="61"/>
      <c r="F12" s="59"/>
      <c r="G12" s="60"/>
      <c r="H12" s="91"/>
      <c r="I12" s="91"/>
      <c r="J12" s="91"/>
      <c r="K12" s="91"/>
      <c r="L12" s="91"/>
      <c r="M12" s="91"/>
      <c r="N12" s="91"/>
      <c r="O12" s="91"/>
      <c r="P12" s="91"/>
      <c r="Q12" s="91"/>
      <c r="R12" s="91"/>
      <c r="S12" s="91"/>
      <c r="T12" s="91"/>
      <c r="U12" s="91"/>
      <c r="V12" s="91"/>
      <c r="W12" s="91"/>
      <c r="X12" s="91"/>
      <c r="Y12" s="91"/>
      <c r="Z12" s="87">
        <f t="shared" ref="Z12:Z22" si="0">SUM(H12:Y12)</f>
        <v>0</v>
      </c>
      <c r="AC12" s="167"/>
      <c r="AD12" s="168"/>
      <c r="AE12" s="168"/>
      <c r="AF12" s="168"/>
      <c r="AG12" s="168"/>
    </row>
    <row r="13" spans="1:33" s="37" customFormat="1" ht="22.5" customHeight="1" x14ac:dyDescent="0.3">
      <c r="A13" s="107">
        <v>3</v>
      </c>
      <c r="B13" s="59"/>
      <c r="C13" s="60"/>
      <c r="D13" s="89"/>
      <c r="E13" s="61"/>
      <c r="F13" s="59"/>
      <c r="G13" s="60"/>
      <c r="H13" s="91"/>
      <c r="I13" s="91"/>
      <c r="J13" s="91"/>
      <c r="K13" s="91"/>
      <c r="L13" s="91"/>
      <c r="M13" s="91"/>
      <c r="N13" s="91"/>
      <c r="O13" s="91"/>
      <c r="P13" s="91"/>
      <c r="Q13" s="91"/>
      <c r="R13" s="91"/>
      <c r="S13" s="91"/>
      <c r="T13" s="91"/>
      <c r="U13" s="91"/>
      <c r="V13" s="91"/>
      <c r="W13" s="91"/>
      <c r="X13" s="91"/>
      <c r="Y13" s="91"/>
      <c r="Z13" s="87">
        <f t="shared" si="0"/>
        <v>0</v>
      </c>
    </row>
    <row r="14" spans="1:33" s="37" customFormat="1" ht="22.5" customHeight="1" x14ac:dyDescent="0.3">
      <c r="A14" s="107">
        <v>4</v>
      </c>
      <c r="B14" s="59"/>
      <c r="C14" s="60"/>
      <c r="D14" s="89"/>
      <c r="E14" s="61"/>
      <c r="F14" s="59"/>
      <c r="G14" s="60"/>
      <c r="H14" s="91"/>
      <c r="I14" s="91"/>
      <c r="J14" s="91"/>
      <c r="K14" s="91"/>
      <c r="L14" s="91"/>
      <c r="M14" s="91"/>
      <c r="N14" s="91"/>
      <c r="O14" s="91"/>
      <c r="P14" s="91"/>
      <c r="Q14" s="91"/>
      <c r="R14" s="91"/>
      <c r="S14" s="91"/>
      <c r="T14" s="91"/>
      <c r="U14" s="91"/>
      <c r="V14" s="91"/>
      <c r="W14" s="91"/>
      <c r="X14" s="91"/>
      <c r="Y14" s="91"/>
      <c r="Z14" s="87">
        <f t="shared" si="0"/>
        <v>0</v>
      </c>
      <c r="AC14" s="39"/>
    </row>
    <row r="15" spans="1:33" s="37" customFormat="1" ht="22.5" customHeight="1" x14ac:dyDescent="0.3">
      <c r="A15" s="107">
        <v>5</v>
      </c>
      <c r="B15" s="59"/>
      <c r="C15" s="60"/>
      <c r="D15" s="89"/>
      <c r="E15" s="61"/>
      <c r="F15" s="59"/>
      <c r="G15" s="60"/>
      <c r="H15" s="91"/>
      <c r="I15" s="91"/>
      <c r="J15" s="91"/>
      <c r="K15" s="91"/>
      <c r="L15" s="91"/>
      <c r="M15" s="91"/>
      <c r="N15" s="91"/>
      <c r="O15" s="91"/>
      <c r="P15" s="91"/>
      <c r="Q15" s="91"/>
      <c r="R15" s="91"/>
      <c r="S15" s="91"/>
      <c r="T15" s="91"/>
      <c r="U15" s="91"/>
      <c r="V15" s="91"/>
      <c r="W15" s="91"/>
      <c r="X15" s="91"/>
      <c r="Y15" s="91"/>
      <c r="Z15" s="87">
        <f t="shared" si="0"/>
        <v>0</v>
      </c>
    </row>
    <row r="16" spans="1:33" s="37" customFormat="1" ht="22.5" customHeight="1" x14ac:dyDescent="0.3">
      <c r="A16" s="107">
        <v>6</v>
      </c>
      <c r="B16" s="59"/>
      <c r="C16" s="60"/>
      <c r="D16" s="89"/>
      <c r="E16" s="61"/>
      <c r="F16" s="59"/>
      <c r="G16" s="60"/>
      <c r="H16" s="91"/>
      <c r="I16" s="91"/>
      <c r="J16" s="91"/>
      <c r="K16" s="91"/>
      <c r="L16" s="91"/>
      <c r="M16" s="91"/>
      <c r="N16" s="91"/>
      <c r="O16" s="91"/>
      <c r="P16" s="91"/>
      <c r="Q16" s="91"/>
      <c r="R16" s="91"/>
      <c r="S16" s="91"/>
      <c r="T16" s="91"/>
      <c r="U16" s="91"/>
      <c r="V16" s="91"/>
      <c r="W16" s="91"/>
      <c r="X16" s="91"/>
      <c r="Y16" s="91"/>
      <c r="Z16" s="87">
        <f t="shared" si="0"/>
        <v>0</v>
      </c>
    </row>
    <row r="17" spans="1:26" s="37" customFormat="1" ht="22.5" customHeight="1" x14ac:dyDescent="0.3">
      <c r="A17" s="107">
        <v>7</v>
      </c>
      <c r="B17" s="59"/>
      <c r="C17" s="60"/>
      <c r="D17" s="89"/>
      <c r="E17" s="61"/>
      <c r="F17" s="59"/>
      <c r="G17" s="60"/>
      <c r="H17" s="91"/>
      <c r="I17" s="91"/>
      <c r="J17" s="91"/>
      <c r="K17" s="91"/>
      <c r="L17" s="91"/>
      <c r="M17" s="91"/>
      <c r="N17" s="91"/>
      <c r="O17" s="91"/>
      <c r="P17" s="91"/>
      <c r="Q17" s="91"/>
      <c r="R17" s="91"/>
      <c r="S17" s="91"/>
      <c r="T17" s="91"/>
      <c r="U17" s="91"/>
      <c r="V17" s="91"/>
      <c r="W17" s="91"/>
      <c r="X17" s="91"/>
      <c r="Y17" s="91"/>
      <c r="Z17" s="87">
        <f t="shared" si="0"/>
        <v>0</v>
      </c>
    </row>
    <row r="18" spans="1:26" s="37" customFormat="1" ht="22.5" customHeight="1" x14ac:dyDescent="0.3">
      <c r="A18" s="107">
        <v>8</v>
      </c>
      <c r="B18" s="59"/>
      <c r="C18" s="60"/>
      <c r="D18" s="89"/>
      <c r="E18" s="61"/>
      <c r="F18" s="59"/>
      <c r="G18" s="60"/>
      <c r="H18" s="91"/>
      <c r="I18" s="91"/>
      <c r="J18" s="91"/>
      <c r="K18" s="91"/>
      <c r="L18" s="91"/>
      <c r="M18" s="91"/>
      <c r="N18" s="91"/>
      <c r="O18" s="91"/>
      <c r="P18" s="91"/>
      <c r="Q18" s="91"/>
      <c r="R18" s="91"/>
      <c r="S18" s="91"/>
      <c r="T18" s="91"/>
      <c r="U18" s="91"/>
      <c r="V18" s="91"/>
      <c r="W18" s="91"/>
      <c r="X18" s="91"/>
      <c r="Y18" s="91"/>
      <c r="Z18" s="87">
        <f t="shared" si="0"/>
        <v>0</v>
      </c>
    </row>
    <row r="19" spans="1:26" s="37" customFormat="1" ht="22.5" customHeight="1" x14ac:dyDescent="0.3">
      <c r="A19" s="107">
        <v>9</v>
      </c>
      <c r="B19" s="59"/>
      <c r="C19" s="60"/>
      <c r="D19" s="89"/>
      <c r="E19" s="61"/>
      <c r="F19" s="59"/>
      <c r="G19" s="60"/>
      <c r="H19" s="91"/>
      <c r="I19" s="91"/>
      <c r="J19" s="91"/>
      <c r="K19" s="91"/>
      <c r="L19" s="91"/>
      <c r="M19" s="91"/>
      <c r="N19" s="91"/>
      <c r="O19" s="91"/>
      <c r="P19" s="91"/>
      <c r="Q19" s="91"/>
      <c r="R19" s="91"/>
      <c r="S19" s="91"/>
      <c r="T19" s="91"/>
      <c r="U19" s="91"/>
      <c r="V19" s="91"/>
      <c r="W19" s="91"/>
      <c r="X19" s="91"/>
      <c r="Y19" s="91"/>
      <c r="Z19" s="87">
        <f t="shared" si="0"/>
        <v>0</v>
      </c>
    </row>
    <row r="20" spans="1:26" s="37" customFormat="1" ht="22.5" customHeight="1" x14ac:dyDescent="0.3">
      <c r="A20" s="107">
        <v>10</v>
      </c>
      <c r="B20" s="59"/>
      <c r="C20" s="60"/>
      <c r="D20" s="89"/>
      <c r="E20" s="61"/>
      <c r="F20" s="59"/>
      <c r="G20" s="60"/>
      <c r="H20" s="91"/>
      <c r="I20" s="91"/>
      <c r="J20" s="91"/>
      <c r="K20" s="91"/>
      <c r="L20" s="91"/>
      <c r="M20" s="91"/>
      <c r="N20" s="91"/>
      <c r="O20" s="91"/>
      <c r="P20" s="91"/>
      <c r="Q20" s="91"/>
      <c r="R20" s="91"/>
      <c r="S20" s="91"/>
      <c r="T20" s="91"/>
      <c r="U20" s="91"/>
      <c r="V20" s="91"/>
      <c r="W20" s="91"/>
      <c r="X20" s="91"/>
      <c r="Y20" s="91"/>
      <c r="Z20" s="87">
        <f t="shared" si="0"/>
        <v>0</v>
      </c>
    </row>
    <row r="21" spans="1:26" s="37" customFormat="1" ht="22.5" customHeight="1" x14ac:dyDescent="0.3">
      <c r="A21" s="107">
        <v>11</v>
      </c>
      <c r="B21" s="59"/>
      <c r="C21" s="60"/>
      <c r="D21" s="89"/>
      <c r="E21" s="61"/>
      <c r="F21" s="59"/>
      <c r="G21" s="60"/>
      <c r="H21" s="91"/>
      <c r="I21" s="91"/>
      <c r="J21" s="91"/>
      <c r="K21" s="91"/>
      <c r="L21" s="91"/>
      <c r="M21" s="91"/>
      <c r="N21" s="91"/>
      <c r="O21" s="91"/>
      <c r="P21" s="91"/>
      <c r="Q21" s="91"/>
      <c r="R21" s="91"/>
      <c r="S21" s="91"/>
      <c r="T21" s="91"/>
      <c r="U21" s="91"/>
      <c r="V21" s="91"/>
      <c r="W21" s="91"/>
      <c r="X21" s="91"/>
      <c r="Y21" s="91"/>
      <c r="Z21" s="87">
        <f t="shared" si="0"/>
        <v>0</v>
      </c>
    </row>
    <row r="22" spans="1:26" s="37" customFormat="1" ht="22.5" customHeight="1" thickBot="1" x14ac:dyDescent="0.35">
      <c r="A22" s="108">
        <v>12</v>
      </c>
      <c r="B22" s="109"/>
      <c r="C22" s="110"/>
      <c r="D22" s="95"/>
      <c r="E22" s="96"/>
      <c r="F22" s="59"/>
      <c r="G22" s="60"/>
      <c r="H22" s="98"/>
      <c r="I22" s="98"/>
      <c r="J22" s="98"/>
      <c r="K22" s="98"/>
      <c r="L22" s="98"/>
      <c r="M22" s="98"/>
      <c r="N22" s="98"/>
      <c r="O22" s="98"/>
      <c r="P22" s="98"/>
      <c r="Q22" s="98"/>
      <c r="R22" s="98"/>
      <c r="S22" s="98"/>
      <c r="T22" s="98"/>
      <c r="U22" s="98"/>
      <c r="V22" s="98"/>
      <c r="W22" s="98"/>
      <c r="X22" s="98"/>
      <c r="Y22" s="98"/>
      <c r="Z22" s="99">
        <f t="shared" si="0"/>
        <v>0</v>
      </c>
    </row>
    <row r="23" spans="1:26" s="40" customFormat="1" ht="39" customHeight="1" thickBot="1" x14ac:dyDescent="0.35">
      <c r="B23" s="33"/>
      <c r="C23" s="33"/>
      <c r="D23" s="103" t="s">
        <v>75</v>
      </c>
      <c r="E23" s="97">
        <f>SUM(E11:E22)</f>
        <v>0</v>
      </c>
      <c r="F23" s="101"/>
      <c r="G23" s="102" t="s">
        <v>29</v>
      </c>
      <c r="H23" s="100">
        <f>SUM(H11:H22)</f>
        <v>0</v>
      </c>
      <c r="I23" s="100">
        <f t="shared" ref="I23:Z23" si="1">SUM(I11:I22)</f>
        <v>0</v>
      </c>
      <c r="J23" s="100">
        <f t="shared" si="1"/>
        <v>0</v>
      </c>
      <c r="K23" s="100">
        <f t="shared" si="1"/>
        <v>0</v>
      </c>
      <c r="L23" s="100">
        <f t="shared" si="1"/>
        <v>0</v>
      </c>
      <c r="M23" s="100">
        <f t="shared" si="1"/>
        <v>0</v>
      </c>
      <c r="N23" s="100">
        <f t="shared" si="1"/>
        <v>0</v>
      </c>
      <c r="O23" s="100">
        <f t="shared" si="1"/>
        <v>0</v>
      </c>
      <c r="P23" s="100">
        <f t="shared" si="1"/>
        <v>0</v>
      </c>
      <c r="Q23" s="100">
        <f t="shared" si="1"/>
        <v>0</v>
      </c>
      <c r="R23" s="100">
        <f t="shared" si="1"/>
        <v>0</v>
      </c>
      <c r="S23" s="100">
        <f t="shared" si="1"/>
        <v>0</v>
      </c>
      <c r="T23" s="100">
        <f t="shared" si="1"/>
        <v>0</v>
      </c>
      <c r="U23" s="100">
        <f t="shared" si="1"/>
        <v>0</v>
      </c>
      <c r="V23" s="100">
        <f t="shared" si="1"/>
        <v>0</v>
      </c>
      <c r="W23" s="100">
        <f t="shared" si="1"/>
        <v>0</v>
      </c>
      <c r="X23" s="100">
        <f t="shared" si="1"/>
        <v>0</v>
      </c>
      <c r="Y23" s="100">
        <f t="shared" si="1"/>
        <v>0</v>
      </c>
      <c r="Z23" s="100">
        <f t="shared" si="1"/>
        <v>0</v>
      </c>
    </row>
    <row r="24" spans="1:26" s="40" customFormat="1" ht="39" hidden="1" customHeight="1" x14ac:dyDescent="0.3">
      <c r="B24" s="33"/>
      <c r="C24" s="33"/>
      <c r="D24" s="41"/>
      <c r="E24" s="42"/>
      <c r="F24" s="43"/>
      <c r="G24" s="34" t="s">
        <v>69</v>
      </c>
      <c r="H24" s="44">
        <f>SUM(H11:H21)</f>
        <v>0</v>
      </c>
      <c r="I24" s="44">
        <f>SUM(I11:I21)+H24</f>
        <v>0</v>
      </c>
      <c r="J24" s="44">
        <f t="shared" ref="J24:Y24" si="2">SUM(J11:J21)+I24</f>
        <v>0</v>
      </c>
      <c r="K24" s="44">
        <f t="shared" si="2"/>
        <v>0</v>
      </c>
      <c r="L24" s="44">
        <f t="shared" si="2"/>
        <v>0</v>
      </c>
      <c r="M24" s="44">
        <f t="shared" si="2"/>
        <v>0</v>
      </c>
      <c r="N24" s="44">
        <f t="shared" si="2"/>
        <v>0</v>
      </c>
      <c r="O24" s="44">
        <f t="shared" si="2"/>
        <v>0</v>
      </c>
      <c r="P24" s="44">
        <f t="shared" si="2"/>
        <v>0</v>
      </c>
      <c r="Q24" s="44">
        <f t="shared" si="2"/>
        <v>0</v>
      </c>
      <c r="R24" s="44">
        <f t="shared" si="2"/>
        <v>0</v>
      </c>
      <c r="S24" s="44">
        <f t="shared" si="2"/>
        <v>0</v>
      </c>
      <c r="T24" s="44">
        <f t="shared" si="2"/>
        <v>0</v>
      </c>
      <c r="U24" s="44">
        <f t="shared" si="2"/>
        <v>0</v>
      </c>
      <c r="V24" s="44">
        <f t="shared" si="2"/>
        <v>0</v>
      </c>
      <c r="W24" s="44">
        <f t="shared" si="2"/>
        <v>0</v>
      </c>
      <c r="X24" s="44">
        <f t="shared" si="2"/>
        <v>0</v>
      </c>
      <c r="Y24" s="44">
        <f t="shared" si="2"/>
        <v>0</v>
      </c>
      <c r="Z24" s="44"/>
    </row>
    <row r="25" spans="1:26" s="40" customFormat="1" ht="39" hidden="1" customHeight="1" x14ac:dyDescent="0.3">
      <c r="B25" s="33"/>
      <c r="C25" s="33"/>
      <c r="D25" s="41"/>
      <c r="E25" s="42"/>
      <c r="F25" s="43"/>
      <c r="G25" s="34" t="s">
        <v>57</v>
      </c>
      <c r="H25" s="45" t="e">
        <f>$E$23/$C$7</f>
        <v>#DIV/0!</v>
      </c>
      <c r="I25" s="45" t="e">
        <f>($E$23/$C$7)+H25</f>
        <v>#DIV/0!</v>
      </c>
      <c r="J25" s="45" t="e">
        <f t="shared" ref="J25:Y25" si="3">($E$23/$C$7)+I25</f>
        <v>#DIV/0!</v>
      </c>
      <c r="K25" s="45" t="e">
        <f t="shared" si="3"/>
        <v>#DIV/0!</v>
      </c>
      <c r="L25" s="45" t="e">
        <f t="shared" si="3"/>
        <v>#DIV/0!</v>
      </c>
      <c r="M25" s="45" t="e">
        <f t="shared" si="3"/>
        <v>#DIV/0!</v>
      </c>
      <c r="N25" s="45" t="e">
        <f t="shared" si="3"/>
        <v>#DIV/0!</v>
      </c>
      <c r="O25" s="45" t="e">
        <f t="shared" si="3"/>
        <v>#DIV/0!</v>
      </c>
      <c r="P25" s="45" t="e">
        <f t="shared" si="3"/>
        <v>#DIV/0!</v>
      </c>
      <c r="Q25" s="45" t="e">
        <f t="shared" si="3"/>
        <v>#DIV/0!</v>
      </c>
      <c r="R25" s="45" t="e">
        <f t="shared" si="3"/>
        <v>#DIV/0!</v>
      </c>
      <c r="S25" s="45" t="e">
        <f t="shared" si="3"/>
        <v>#DIV/0!</v>
      </c>
      <c r="T25" s="45" t="e">
        <f t="shared" si="3"/>
        <v>#DIV/0!</v>
      </c>
      <c r="U25" s="45" t="e">
        <f t="shared" si="3"/>
        <v>#DIV/0!</v>
      </c>
      <c r="V25" s="45" t="e">
        <f t="shared" si="3"/>
        <v>#DIV/0!</v>
      </c>
      <c r="W25" s="45" t="e">
        <f t="shared" si="3"/>
        <v>#DIV/0!</v>
      </c>
      <c r="X25" s="45" t="e">
        <f t="shared" si="3"/>
        <v>#DIV/0!</v>
      </c>
      <c r="Y25" s="45" t="e">
        <f t="shared" si="3"/>
        <v>#DIV/0!</v>
      </c>
      <c r="Z25" s="44"/>
    </row>
    <row r="26" spans="1:26" s="40" customFormat="1" ht="39" hidden="1" customHeight="1" x14ac:dyDescent="0.3">
      <c r="B26" s="33"/>
      <c r="C26" s="33"/>
      <c r="D26" s="41"/>
      <c r="E26" s="42"/>
      <c r="F26" s="43"/>
      <c r="G26" s="34" t="s">
        <v>58</v>
      </c>
      <c r="H26" s="44">
        <f>H23</f>
        <v>0</v>
      </c>
      <c r="I26" s="44">
        <f>I23+H23</f>
        <v>0</v>
      </c>
      <c r="J26" s="44">
        <f t="shared" ref="J26:Y26" si="4">J23+I23</f>
        <v>0</v>
      </c>
      <c r="K26" s="44">
        <f t="shared" si="4"/>
        <v>0</v>
      </c>
      <c r="L26" s="44">
        <f t="shared" si="4"/>
        <v>0</v>
      </c>
      <c r="M26" s="44">
        <f t="shared" si="4"/>
        <v>0</v>
      </c>
      <c r="N26" s="44">
        <f t="shared" si="4"/>
        <v>0</v>
      </c>
      <c r="O26" s="44">
        <f t="shared" si="4"/>
        <v>0</v>
      </c>
      <c r="P26" s="44">
        <f t="shared" si="4"/>
        <v>0</v>
      </c>
      <c r="Q26" s="44">
        <f t="shared" si="4"/>
        <v>0</v>
      </c>
      <c r="R26" s="44">
        <f t="shared" si="4"/>
        <v>0</v>
      </c>
      <c r="S26" s="44">
        <f t="shared" si="4"/>
        <v>0</v>
      </c>
      <c r="T26" s="44">
        <f t="shared" si="4"/>
        <v>0</v>
      </c>
      <c r="U26" s="44">
        <f t="shared" si="4"/>
        <v>0</v>
      </c>
      <c r="V26" s="44">
        <f t="shared" si="4"/>
        <v>0</v>
      </c>
      <c r="W26" s="44">
        <f t="shared" si="4"/>
        <v>0</v>
      </c>
      <c r="X26" s="44">
        <f t="shared" si="4"/>
        <v>0</v>
      </c>
      <c r="Y26" s="44">
        <f t="shared" si="4"/>
        <v>0</v>
      </c>
      <c r="Z26" s="44"/>
    </row>
    <row r="27" spans="1:26" s="47" customFormat="1" ht="24.75" customHeight="1" x14ac:dyDescent="0.25">
      <c r="A27" s="156"/>
      <c r="B27" s="156"/>
      <c r="C27" s="156"/>
      <c r="D27" s="156"/>
      <c r="E27" s="156"/>
      <c r="F27" s="156"/>
      <c r="G27" s="156"/>
      <c r="H27" s="46"/>
      <c r="I27" s="46"/>
      <c r="J27" s="46"/>
      <c r="K27" s="46"/>
      <c r="L27" s="46"/>
      <c r="M27" s="46"/>
      <c r="N27" s="46"/>
      <c r="O27" s="46"/>
      <c r="P27" s="46"/>
      <c r="Q27" s="46"/>
      <c r="R27" s="46"/>
      <c r="S27" s="46"/>
      <c r="T27" s="46"/>
      <c r="U27" s="46"/>
      <c r="V27" s="46"/>
      <c r="W27" s="46"/>
      <c r="X27" s="46"/>
      <c r="Y27" s="46"/>
      <c r="Z27" s="46"/>
    </row>
    <row r="28" spans="1:26" ht="25.5" customHeight="1" x14ac:dyDescent="0.3">
      <c r="A28" s="157" t="s">
        <v>52</v>
      </c>
      <c r="B28" s="157"/>
      <c r="C28" s="157"/>
      <c r="D28" s="157"/>
      <c r="E28" s="157"/>
      <c r="F28" s="157"/>
      <c r="G28" s="157"/>
    </row>
    <row r="29" spans="1:26" s="40" customFormat="1" ht="15" customHeight="1" x14ac:dyDescent="0.3">
      <c r="A29" s="158" t="s">
        <v>12</v>
      </c>
      <c r="B29" s="159"/>
      <c r="C29" s="159"/>
      <c r="D29" s="159"/>
      <c r="E29" s="159"/>
      <c r="F29" s="159"/>
      <c r="G29" s="159"/>
    </row>
    <row r="30" spans="1:26" s="40" customFormat="1" ht="31.5" customHeight="1" x14ac:dyDescent="0.3">
      <c r="A30" s="160" t="s">
        <v>13</v>
      </c>
      <c r="B30" s="161"/>
      <c r="C30" s="164"/>
      <c r="D30" s="164"/>
      <c r="E30" s="48"/>
      <c r="F30" s="48"/>
      <c r="G30" s="48"/>
    </row>
    <row r="31" spans="1:26" s="40" customFormat="1" ht="31.5" customHeight="1" x14ac:dyDescent="0.3">
      <c r="A31" s="160" t="s">
        <v>14</v>
      </c>
      <c r="B31" s="161"/>
      <c r="C31" s="165"/>
      <c r="D31" s="165"/>
      <c r="E31" s="48"/>
      <c r="F31" s="48"/>
      <c r="G31" s="48"/>
    </row>
    <row r="32" spans="1:26" s="40" customFormat="1" ht="31.5" customHeight="1" x14ac:dyDescent="0.3">
      <c r="A32" s="160" t="s">
        <v>15</v>
      </c>
      <c r="B32" s="161"/>
      <c r="C32" s="165"/>
      <c r="D32" s="165"/>
      <c r="E32" s="49" t="s">
        <v>53</v>
      </c>
      <c r="F32" s="48"/>
      <c r="G32" s="48"/>
    </row>
    <row r="33" spans="1:13" ht="31.5" customHeight="1" x14ac:dyDescent="0.3">
      <c r="A33" s="162"/>
      <c r="B33" s="163"/>
      <c r="C33" s="166"/>
      <c r="D33" s="166"/>
      <c r="E33" s="50"/>
      <c r="F33" s="50"/>
      <c r="G33" s="50"/>
    </row>
    <row r="34" spans="1:13" ht="20.25" customHeight="1" x14ac:dyDescent="0.3">
      <c r="A34" s="155"/>
      <c r="B34" s="155"/>
      <c r="C34" s="155"/>
      <c r="D34" s="51"/>
      <c r="E34" s="52"/>
      <c r="F34" s="52"/>
      <c r="G34" s="52"/>
    </row>
    <row r="35" spans="1:13" ht="97" customHeight="1" x14ac:dyDescent="0.3">
      <c r="A35" s="65"/>
      <c r="B35" s="65"/>
      <c r="C35" s="65"/>
      <c r="D35" s="53"/>
      <c r="E35" s="53"/>
      <c r="F35" s="53"/>
      <c r="G35" s="53"/>
      <c r="H35" s="53"/>
      <c r="I35" s="53"/>
      <c r="J35" s="53"/>
      <c r="K35" s="53"/>
      <c r="L35" s="53"/>
      <c r="M35" s="53"/>
    </row>
    <row r="36" spans="1:13" ht="18" x14ac:dyDescent="0.4">
      <c r="A36" s="54"/>
      <c r="B36" s="55"/>
    </row>
    <row r="37" spans="1:13" x14ac:dyDescent="0.3">
      <c r="B37" s="55"/>
    </row>
    <row r="38" spans="1:13" x14ac:dyDescent="0.3">
      <c r="B38" s="55"/>
    </row>
    <row r="39" spans="1:13" x14ac:dyDescent="0.3">
      <c r="A39" s="47"/>
    </row>
    <row r="40" spans="1:13" x14ac:dyDescent="0.3">
      <c r="A40" s="57"/>
    </row>
    <row r="44" spans="1:13" ht="14.5" x14ac:dyDescent="0.35">
      <c r="B44" s="58"/>
    </row>
    <row r="45" spans="1:13" x14ac:dyDescent="0.3">
      <c r="B45" s="57"/>
    </row>
    <row r="46" spans="1:13" x14ac:dyDescent="0.3">
      <c r="B46" s="47"/>
    </row>
    <row r="47" spans="1:13" x14ac:dyDescent="0.3">
      <c r="B47" s="47"/>
    </row>
    <row r="48" spans="1:13" x14ac:dyDescent="0.3">
      <c r="B48" s="47"/>
    </row>
    <row r="49" spans="2:2" x14ac:dyDescent="0.3">
      <c r="B49" s="47"/>
    </row>
    <row r="50" spans="2:2" x14ac:dyDescent="0.3">
      <c r="B50" s="57"/>
    </row>
  </sheetData>
  <autoFilter ref="A10:Z10" xr:uid="{00000000-0001-0000-0000-000000000000}"/>
  <mergeCells count="22">
    <mergeCell ref="AC12:AG12"/>
    <mergeCell ref="A8:B8"/>
    <mergeCell ref="A6:B6"/>
    <mergeCell ref="A7:B7"/>
    <mergeCell ref="A3:B3"/>
    <mergeCell ref="A5:B5"/>
    <mergeCell ref="A4:B4"/>
    <mergeCell ref="H9:Y9"/>
    <mergeCell ref="A2:M2"/>
    <mergeCell ref="A1:M1"/>
    <mergeCell ref="A34:C34"/>
    <mergeCell ref="A27:G27"/>
    <mergeCell ref="A28:G28"/>
    <mergeCell ref="A29:G29"/>
    <mergeCell ref="A30:B30"/>
    <mergeCell ref="A31:B31"/>
    <mergeCell ref="A32:B32"/>
    <mergeCell ref="A33:B33"/>
    <mergeCell ref="C30:D30"/>
    <mergeCell ref="C31:D31"/>
    <mergeCell ref="C32:D32"/>
    <mergeCell ref="C33:D33"/>
  </mergeCells>
  <phoneticPr fontId="2" type="noConversion"/>
  <pageMargins left="0.31496062992125984" right="0.31496062992125984" top="0.74803149606299213" bottom="0.74803149606299213" header="0.31496062992125984" footer="0.31496062992125984"/>
  <pageSetup paperSize="9" scale="33" fitToHeight="0" orientation="landscape" r:id="rId1"/>
  <headerFooter>
    <oddFooter>&amp;LBuy Local Compliance Report August 2019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Button 6">
              <controlPr locked="0" defaultSize="0" print="0" autoFill="0" autoPict="0" macro="[0]!EmailReport">
                <anchor moveWithCells="1" sizeWithCells="1">
                  <from>
                    <xdr:col>2</xdr:col>
                    <xdr:colOff>19050</xdr:colOff>
                    <xdr:row>34</xdr:row>
                    <xdr:rowOff>298450</xdr:rowOff>
                  </from>
                  <to>
                    <xdr:col>2</xdr:col>
                    <xdr:colOff>1657350</xdr:colOff>
                    <xdr:row>34</xdr:row>
                    <xdr:rowOff>1022350</xdr:rowOff>
                  </to>
                </anchor>
              </controlPr>
            </control>
          </mc:Choice>
        </mc:AlternateContent>
        <mc:AlternateContent xmlns:mc="http://schemas.openxmlformats.org/markup-compatibility/2006">
          <mc:Choice Requires="x14">
            <control shapeId="1031" r:id="rId5" name="Button 7">
              <controlPr locked="0" defaultSize="0" print="0" autoFill="0" autoPict="0" macro="[0]!SaveReportFINANCE">
                <anchor moveWithCells="1" sizeWithCells="1">
                  <from>
                    <xdr:col>0</xdr:col>
                    <xdr:colOff>317500</xdr:colOff>
                    <xdr:row>34</xdr:row>
                    <xdr:rowOff>298450</xdr:rowOff>
                  </from>
                  <to>
                    <xdr:col>1</xdr:col>
                    <xdr:colOff>1638300</xdr:colOff>
                    <xdr:row>34</xdr:row>
                    <xdr:rowOff>1022350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T52"/>
  <sheetViews>
    <sheetView zoomScale="90" zoomScaleNormal="90" workbookViewId="0">
      <selection sqref="A1:L1"/>
    </sheetView>
  </sheetViews>
  <sheetFormatPr defaultColWidth="9.1796875" defaultRowHeight="14.5" x14ac:dyDescent="0.35"/>
  <cols>
    <col min="1" max="1" width="5.7265625" style="5" customWidth="1"/>
    <col min="2" max="2" width="32.54296875" style="5" customWidth="1"/>
    <col min="3" max="3" width="39.1796875" style="15" customWidth="1"/>
    <col min="4" max="4" width="20" style="5" customWidth="1"/>
    <col min="5" max="5" width="18.81640625" style="5" customWidth="1"/>
    <col min="6" max="6" width="20.81640625" style="5" customWidth="1"/>
    <col min="7" max="7" width="52" style="15" customWidth="1"/>
    <col min="8" max="13" width="14" style="5" customWidth="1"/>
    <col min="14" max="16384" width="9.1796875" style="5"/>
  </cols>
  <sheetData>
    <row r="1" spans="1:20" ht="28" x14ac:dyDescent="0.35">
      <c r="A1" s="182" t="s">
        <v>50</v>
      </c>
      <c r="B1" s="183"/>
      <c r="C1" s="183"/>
      <c r="D1" s="183"/>
      <c r="E1" s="183"/>
      <c r="F1" s="183"/>
      <c r="G1" s="183"/>
      <c r="H1" s="183"/>
      <c r="I1" s="183"/>
      <c r="J1" s="183"/>
      <c r="K1" s="183"/>
      <c r="L1" s="183"/>
    </row>
    <row r="2" spans="1:20" customFormat="1" ht="133.5" customHeight="1" thickBot="1" x14ac:dyDescent="0.4">
      <c r="A2" s="188" t="s">
        <v>61</v>
      </c>
      <c r="B2" s="188"/>
      <c r="C2" s="188"/>
      <c r="D2" s="188"/>
      <c r="E2" s="188"/>
      <c r="F2" s="188"/>
      <c r="G2" s="188"/>
      <c r="H2" s="188"/>
      <c r="I2" s="188"/>
      <c r="J2" s="188"/>
      <c r="K2" s="188"/>
      <c r="L2" s="188"/>
    </row>
    <row r="3" spans="1:20" x14ac:dyDescent="0.35">
      <c r="A3" s="189" t="s">
        <v>3</v>
      </c>
      <c r="B3" s="190"/>
      <c r="C3" s="17" t="s">
        <v>31</v>
      </c>
      <c r="D3" s="20"/>
      <c r="E3" s="20"/>
      <c r="F3" s="20"/>
      <c r="G3" s="20"/>
      <c r="H3" s="20"/>
      <c r="I3" s="20"/>
      <c r="J3" s="20"/>
      <c r="K3" s="20"/>
      <c r="L3" s="20"/>
    </row>
    <row r="4" spans="1:20" x14ac:dyDescent="0.35">
      <c r="A4" s="191" t="s">
        <v>4</v>
      </c>
      <c r="B4" s="192"/>
      <c r="C4" s="18">
        <v>12345678</v>
      </c>
      <c r="D4" s="20"/>
      <c r="E4" s="20"/>
      <c r="F4" s="20"/>
      <c r="G4" s="20"/>
      <c r="H4" s="20"/>
      <c r="I4" s="20"/>
      <c r="J4" s="20"/>
      <c r="K4" s="20"/>
      <c r="L4" s="20"/>
    </row>
    <row r="5" spans="1:20" x14ac:dyDescent="0.35">
      <c r="A5" s="191" t="s">
        <v>2</v>
      </c>
      <c r="B5" s="192"/>
      <c r="C5" s="18" t="s">
        <v>32</v>
      </c>
      <c r="D5"/>
      <c r="E5"/>
      <c r="F5"/>
      <c r="G5"/>
      <c r="H5"/>
      <c r="I5"/>
      <c r="J5"/>
      <c r="K5" s="111"/>
      <c r="L5"/>
    </row>
    <row r="6" spans="1:20" x14ac:dyDescent="0.35">
      <c r="A6" s="191" t="s">
        <v>1</v>
      </c>
      <c r="B6" s="192"/>
      <c r="C6" s="18" t="s">
        <v>33</v>
      </c>
      <c r="D6"/>
      <c r="E6"/>
      <c r="F6"/>
      <c r="G6"/>
      <c r="H6"/>
      <c r="I6"/>
      <c r="J6"/>
      <c r="K6"/>
      <c r="L6"/>
    </row>
    <row r="7" spans="1:20" ht="26.25" customHeight="1" x14ac:dyDescent="0.35">
      <c r="A7" s="184" t="s">
        <v>60</v>
      </c>
      <c r="B7" s="185"/>
      <c r="C7" s="18">
        <v>5</v>
      </c>
      <c r="D7"/>
      <c r="E7"/>
      <c r="F7"/>
      <c r="G7"/>
      <c r="H7"/>
      <c r="I7"/>
      <c r="J7"/>
      <c r="K7" s="111"/>
      <c r="L7"/>
    </row>
    <row r="8" spans="1:20" ht="15.75" customHeight="1" thickBot="1" x14ac:dyDescent="0.4">
      <c r="A8" s="186" t="s">
        <v>5</v>
      </c>
      <c r="B8" s="187"/>
      <c r="C8" s="19">
        <v>6000000</v>
      </c>
      <c r="D8"/>
      <c r="E8"/>
      <c r="F8"/>
      <c r="G8"/>
      <c r="H8"/>
      <c r="I8"/>
      <c r="J8"/>
      <c r="K8"/>
      <c r="L8"/>
    </row>
    <row r="9" spans="1:20" ht="24" customHeight="1" thickBot="1" x14ac:dyDescent="0.4">
      <c r="A9" s="74"/>
      <c r="B9" s="74"/>
      <c r="C9" s="74"/>
      <c r="G9" s="75"/>
      <c r="H9" s="180" t="s">
        <v>51</v>
      </c>
      <c r="I9" s="181"/>
      <c r="J9" s="181"/>
      <c r="K9" s="181"/>
      <c r="L9" s="181"/>
    </row>
    <row r="10" spans="1:20" s="2" customFormat="1" ht="60" customHeight="1" thickBot="1" x14ac:dyDescent="0.35">
      <c r="A10" s="76" t="s">
        <v>0</v>
      </c>
      <c r="B10" s="76" t="s">
        <v>7</v>
      </c>
      <c r="C10" s="76" t="s">
        <v>8</v>
      </c>
      <c r="D10" s="76" t="s">
        <v>9</v>
      </c>
      <c r="E10" s="77" t="s">
        <v>28</v>
      </c>
      <c r="F10" s="76" t="s">
        <v>10</v>
      </c>
      <c r="G10" s="76" t="s">
        <v>54</v>
      </c>
      <c r="H10" s="112">
        <v>43845</v>
      </c>
      <c r="I10" s="112">
        <v>43876</v>
      </c>
      <c r="J10" s="112">
        <v>43905</v>
      </c>
      <c r="K10" s="112">
        <v>43936</v>
      </c>
      <c r="L10" s="112">
        <v>43966</v>
      </c>
      <c r="M10" s="113" t="s">
        <v>6</v>
      </c>
    </row>
    <row r="11" spans="1:20" s="1" customFormat="1" ht="42" x14ac:dyDescent="0.3">
      <c r="A11" s="78">
        <v>1</v>
      </c>
      <c r="B11" s="114" t="s">
        <v>35</v>
      </c>
      <c r="C11" s="115" t="s">
        <v>36</v>
      </c>
      <c r="D11" s="116" t="s">
        <v>33</v>
      </c>
      <c r="E11" s="117">
        <v>55120</v>
      </c>
      <c r="F11" s="118" t="s">
        <v>44</v>
      </c>
      <c r="G11" s="115" t="s">
        <v>77</v>
      </c>
      <c r="H11" s="119">
        <v>0</v>
      </c>
      <c r="I11" s="119">
        <v>0</v>
      </c>
      <c r="J11" s="119">
        <v>0</v>
      </c>
      <c r="K11" s="119">
        <v>0</v>
      </c>
      <c r="L11" s="119">
        <v>0</v>
      </c>
      <c r="M11" s="120">
        <f t="shared" ref="M11:M22" si="0">SUM(H11:L11)</f>
        <v>0</v>
      </c>
      <c r="P11" s="3"/>
    </row>
    <row r="12" spans="1:20" s="1" customFormat="1" ht="14" x14ac:dyDescent="0.3">
      <c r="A12" s="79">
        <v>2</v>
      </c>
      <c r="B12" s="121" t="s">
        <v>34</v>
      </c>
      <c r="C12" s="122" t="s">
        <v>37</v>
      </c>
      <c r="D12" s="123" t="s">
        <v>33</v>
      </c>
      <c r="E12" s="124">
        <v>120553</v>
      </c>
      <c r="F12" s="125" t="s">
        <v>44</v>
      </c>
      <c r="G12" s="122"/>
      <c r="H12" s="126">
        <v>0</v>
      </c>
      <c r="I12" s="126"/>
      <c r="J12" s="126">
        <v>12973</v>
      </c>
      <c r="K12" s="126">
        <v>50493</v>
      </c>
      <c r="L12" s="126">
        <v>85310</v>
      </c>
      <c r="M12" s="127">
        <f t="shared" si="0"/>
        <v>148776</v>
      </c>
      <c r="P12" s="193"/>
      <c r="Q12" s="194"/>
      <c r="R12" s="194"/>
      <c r="S12" s="194"/>
      <c r="T12" s="194"/>
    </row>
    <row r="13" spans="1:20" s="1" customFormat="1" ht="56" x14ac:dyDescent="0.3">
      <c r="A13" s="79">
        <v>3</v>
      </c>
      <c r="B13" s="121" t="s">
        <v>43</v>
      </c>
      <c r="C13" s="122" t="s">
        <v>38</v>
      </c>
      <c r="D13" s="123" t="s">
        <v>33</v>
      </c>
      <c r="E13" s="124">
        <v>90056</v>
      </c>
      <c r="F13" s="125" t="s">
        <v>44</v>
      </c>
      <c r="G13" s="122" t="s">
        <v>78</v>
      </c>
      <c r="H13" s="126"/>
      <c r="I13" s="126"/>
      <c r="J13" s="126"/>
      <c r="K13" s="126"/>
      <c r="L13" s="126"/>
      <c r="M13" s="127">
        <f t="shared" si="0"/>
        <v>0</v>
      </c>
    </row>
    <row r="14" spans="1:20" s="1" customFormat="1" ht="14" x14ac:dyDescent="0.3">
      <c r="A14" s="79">
        <v>4</v>
      </c>
      <c r="B14" s="121" t="s">
        <v>41</v>
      </c>
      <c r="C14" s="122" t="s">
        <v>42</v>
      </c>
      <c r="D14" s="123" t="s">
        <v>33</v>
      </c>
      <c r="E14" s="124">
        <v>300000</v>
      </c>
      <c r="F14" s="125" t="s">
        <v>44</v>
      </c>
      <c r="G14" s="122"/>
      <c r="H14" s="126"/>
      <c r="I14" s="126">
        <v>268203</v>
      </c>
      <c r="J14" s="126">
        <v>29761</v>
      </c>
      <c r="K14" s="126">
        <v>3510</v>
      </c>
      <c r="L14" s="126">
        <v>14325</v>
      </c>
      <c r="M14" s="127">
        <f t="shared" si="0"/>
        <v>315799</v>
      </c>
      <c r="P14" s="4"/>
    </row>
    <row r="15" spans="1:20" s="1" customFormat="1" ht="14" x14ac:dyDescent="0.3">
      <c r="A15" s="79">
        <v>5</v>
      </c>
      <c r="B15" s="121" t="s">
        <v>39</v>
      </c>
      <c r="C15" s="122" t="s">
        <v>40</v>
      </c>
      <c r="D15" s="123" t="s">
        <v>33</v>
      </c>
      <c r="E15" s="124">
        <v>10000</v>
      </c>
      <c r="F15" s="125" t="s">
        <v>59</v>
      </c>
      <c r="G15" s="122"/>
      <c r="H15" s="126">
        <v>8362</v>
      </c>
      <c r="I15" s="126">
        <v>1069</v>
      </c>
      <c r="J15" s="126"/>
      <c r="K15" s="126"/>
      <c r="L15" s="126"/>
      <c r="M15" s="127">
        <f t="shared" si="0"/>
        <v>9431</v>
      </c>
    </row>
    <row r="16" spans="1:20" s="1" customFormat="1" ht="28" x14ac:dyDescent="0.3">
      <c r="A16" s="79">
        <v>6</v>
      </c>
      <c r="B16" s="121" t="s">
        <v>35</v>
      </c>
      <c r="C16" s="122" t="s">
        <v>45</v>
      </c>
      <c r="D16" s="123" t="s">
        <v>33</v>
      </c>
      <c r="E16" s="124">
        <v>0</v>
      </c>
      <c r="F16" s="125" t="s">
        <v>44</v>
      </c>
      <c r="G16" s="122" t="s">
        <v>62</v>
      </c>
      <c r="H16" s="126"/>
      <c r="I16" s="126">
        <v>22657</v>
      </c>
      <c r="J16" s="126">
        <v>45463</v>
      </c>
      <c r="K16" s="126"/>
      <c r="L16" s="126"/>
      <c r="M16" s="127">
        <f t="shared" si="0"/>
        <v>68120</v>
      </c>
    </row>
    <row r="17" spans="1:13" s="1" customFormat="1" ht="14" x14ac:dyDescent="0.3">
      <c r="A17" s="79">
        <v>7</v>
      </c>
      <c r="B17" s="121" t="s">
        <v>48</v>
      </c>
      <c r="C17" s="122" t="s">
        <v>46</v>
      </c>
      <c r="D17" s="123" t="s">
        <v>47</v>
      </c>
      <c r="E17" s="124">
        <v>0</v>
      </c>
      <c r="F17" s="125" t="s">
        <v>44</v>
      </c>
      <c r="G17" s="122"/>
      <c r="H17" s="126">
        <v>0</v>
      </c>
      <c r="I17" s="126">
        <v>1359</v>
      </c>
      <c r="J17" s="126">
        <v>3154</v>
      </c>
      <c r="K17" s="126">
        <v>4623</v>
      </c>
      <c r="L17" s="126"/>
      <c r="M17" s="127">
        <f t="shared" si="0"/>
        <v>9136</v>
      </c>
    </row>
    <row r="18" spans="1:13" s="1" customFormat="1" ht="14" x14ac:dyDescent="0.3">
      <c r="A18" s="79">
        <v>8</v>
      </c>
      <c r="B18" s="121"/>
      <c r="C18" s="122"/>
      <c r="D18" s="128"/>
      <c r="E18" s="124"/>
      <c r="F18" s="125"/>
      <c r="G18" s="122"/>
      <c r="H18" s="126"/>
      <c r="I18" s="126"/>
      <c r="J18" s="126"/>
      <c r="K18" s="126"/>
      <c r="L18" s="126"/>
      <c r="M18" s="127">
        <f t="shared" si="0"/>
        <v>0</v>
      </c>
    </row>
    <row r="19" spans="1:13" s="1" customFormat="1" ht="16.5" customHeight="1" x14ac:dyDescent="0.3">
      <c r="A19" s="79">
        <v>9</v>
      </c>
      <c r="B19" s="121"/>
      <c r="C19" s="122"/>
      <c r="D19" s="128"/>
      <c r="E19" s="124"/>
      <c r="F19" s="125"/>
      <c r="G19" s="122"/>
      <c r="H19" s="126"/>
      <c r="I19" s="126"/>
      <c r="J19" s="126"/>
      <c r="K19" s="126"/>
      <c r="L19" s="126"/>
      <c r="M19" s="127">
        <f t="shared" si="0"/>
        <v>0</v>
      </c>
    </row>
    <row r="20" spans="1:13" s="1" customFormat="1" ht="16.5" customHeight="1" x14ac:dyDescent="0.3">
      <c r="A20" s="79">
        <v>10</v>
      </c>
      <c r="B20" s="121"/>
      <c r="C20" s="122"/>
      <c r="D20" s="128"/>
      <c r="E20" s="124"/>
      <c r="F20" s="125"/>
      <c r="G20" s="122"/>
      <c r="H20" s="126"/>
      <c r="I20" s="126"/>
      <c r="J20" s="126"/>
      <c r="K20" s="126"/>
      <c r="L20" s="126"/>
      <c r="M20" s="127">
        <f t="shared" si="0"/>
        <v>0</v>
      </c>
    </row>
    <row r="21" spans="1:13" s="1" customFormat="1" ht="16.5" customHeight="1" x14ac:dyDescent="0.3">
      <c r="A21" s="79">
        <v>11</v>
      </c>
      <c r="B21" s="121"/>
      <c r="C21" s="122"/>
      <c r="D21" s="128"/>
      <c r="E21" s="124"/>
      <c r="F21" s="125"/>
      <c r="G21" s="122"/>
      <c r="H21" s="126"/>
      <c r="I21" s="126"/>
      <c r="J21" s="126"/>
      <c r="K21" s="126"/>
      <c r="L21" s="126"/>
      <c r="M21" s="127">
        <f t="shared" si="0"/>
        <v>0</v>
      </c>
    </row>
    <row r="22" spans="1:13" s="1" customFormat="1" ht="16.5" customHeight="1" thickBot="1" x14ac:dyDescent="0.35">
      <c r="A22" s="80">
        <v>12</v>
      </c>
      <c r="B22" s="129"/>
      <c r="C22" s="130"/>
      <c r="D22" s="131"/>
      <c r="E22" s="132"/>
      <c r="F22" s="125"/>
      <c r="G22" s="133"/>
      <c r="H22" s="134"/>
      <c r="I22" s="134"/>
      <c r="J22" s="134"/>
      <c r="K22" s="134"/>
      <c r="L22" s="134"/>
      <c r="M22" s="135">
        <f t="shared" si="0"/>
        <v>0</v>
      </c>
    </row>
    <row r="23" spans="1:13" s="8" customFormat="1" ht="39" customHeight="1" thickBot="1" x14ac:dyDescent="0.3">
      <c r="B23" s="136"/>
      <c r="C23" s="136"/>
      <c r="D23" s="137" t="s">
        <v>30</v>
      </c>
      <c r="E23" s="138">
        <f>SUM(E11:E22)</f>
        <v>575729</v>
      </c>
      <c r="F23" s="139"/>
      <c r="G23" s="140" t="s">
        <v>29</v>
      </c>
      <c r="H23" s="141">
        <f t="shared" ref="H23:M23" si="1">SUM(H11:H22)</f>
        <v>8362</v>
      </c>
      <c r="I23" s="141">
        <f t="shared" si="1"/>
        <v>293288</v>
      </c>
      <c r="J23" s="141">
        <f t="shared" si="1"/>
        <v>91351</v>
      </c>
      <c r="K23" s="141">
        <f t="shared" si="1"/>
        <v>58626</v>
      </c>
      <c r="L23" s="141">
        <f t="shared" si="1"/>
        <v>99635</v>
      </c>
      <c r="M23" s="142">
        <f t="shared" si="1"/>
        <v>551262</v>
      </c>
    </row>
    <row r="24" spans="1:13" s="8" customFormat="1" ht="39" hidden="1" customHeight="1" x14ac:dyDescent="0.25">
      <c r="B24" s="13"/>
      <c r="C24" s="13"/>
      <c r="D24" s="26"/>
      <c r="E24" s="27"/>
      <c r="F24" s="28"/>
      <c r="G24" s="29" t="s">
        <v>56</v>
      </c>
      <c r="H24" s="30">
        <f>SUM(H11:H16)</f>
        <v>8362</v>
      </c>
      <c r="I24" s="30">
        <f>SUM(I11:I16)+H24</f>
        <v>300291</v>
      </c>
      <c r="J24" s="30">
        <f>SUM(J11:J16)+I24</f>
        <v>388488</v>
      </c>
      <c r="K24" s="30">
        <f>SUM(K11:K16)+J24</f>
        <v>442491</v>
      </c>
      <c r="L24" s="30">
        <f>SUM(L11:L16)+K24</f>
        <v>542126</v>
      </c>
      <c r="M24" s="30"/>
    </row>
    <row r="25" spans="1:13" s="8" customFormat="1" ht="39" hidden="1" customHeight="1" x14ac:dyDescent="0.25">
      <c r="B25" s="13"/>
      <c r="C25" s="13"/>
      <c r="D25" s="26"/>
      <c r="E25" s="27"/>
      <c r="F25" s="28"/>
      <c r="G25" s="29" t="s">
        <v>57</v>
      </c>
      <c r="H25" s="30">
        <f>$E$23/$C$7</f>
        <v>115145.8</v>
      </c>
      <c r="I25" s="30">
        <f>($E$23/$C$7)+H25</f>
        <v>230291.6</v>
      </c>
      <c r="J25" s="30">
        <f>($E$23/$C$7)+I25</f>
        <v>345437.4</v>
      </c>
      <c r="K25" s="30">
        <f>($E$23/$C$7)+J25</f>
        <v>460583.2</v>
      </c>
      <c r="L25" s="30">
        <f>($E$23/$C$7)+K25</f>
        <v>575729</v>
      </c>
      <c r="M25" s="30"/>
    </row>
    <row r="26" spans="1:13" s="8" customFormat="1" ht="39" hidden="1" customHeight="1" x14ac:dyDescent="0.25">
      <c r="B26" s="13"/>
      <c r="C26" s="13"/>
      <c r="D26" s="26"/>
      <c r="E26" s="27"/>
      <c r="F26" s="28"/>
      <c r="G26" s="29" t="s">
        <v>58</v>
      </c>
      <c r="H26" s="30">
        <f>H23</f>
        <v>8362</v>
      </c>
      <c r="I26" s="30">
        <f>H26+I23</f>
        <v>301650</v>
      </c>
      <c r="J26" s="30">
        <f>I26+J23</f>
        <v>393001</v>
      </c>
      <c r="K26" s="30">
        <f t="shared" ref="K26:L26" si="2">J26+K23</f>
        <v>451627</v>
      </c>
      <c r="L26" s="30">
        <f t="shared" si="2"/>
        <v>551262</v>
      </c>
      <c r="M26" s="30"/>
    </row>
    <row r="27" spans="1:13" s="8" customFormat="1" ht="11.5" x14ac:dyDescent="0.25">
      <c r="A27" s="195"/>
      <c r="B27" s="195"/>
      <c r="C27" s="195"/>
      <c r="D27" s="195"/>
      <c r="E27" s="195"/>
      <c r="F27" s="195"/>
      <c r="G27" s="195"/>
      <c r="H27" s="21"/>
      <c r="I27" s="21"/>
      <c r="J27" s="21"/>
      <c r="K27" s="21"/>
      <c r="L27" s="21"/>
      <c r="M27" s="21"/>
    </row>
    <row r="28" spans="1:13" ht="26.15" customHeight="1" x14ac:dyDescent="0.35">
      <c r="A28" s="196" t="s">
        <v>52</v>
      </c>
      <c r="B28" s="196"/>
      <c r="C28" s="196"/>
      <c r="D28" s="196"/>
      <c r="E28" s="196"/>
      <c r="F28" s="196"/>
      <c r="G28" s="196"/>
    </row>
    <row r="29" spans="1:13" ht="15" customHeight="1" x14ac:dyDescent="0.35">
      <c r="A29" s="200" t="s">
        <v>12</v>
      </c>
      <c r="B29" s="201"/>
      <c r="C29" s="201"/>
      <c r="D29" s="201"/>
      <c r="E29" s="201"/>
      <c r="F29" s="201"/>
      <c r="G29" s="201"/>
    </row>
    <row r="30" spans="1:13" ht="31.5" customHeight="1" x14ac:dyDescent="0.35">
      <c r="A30" s="197" t="s">
        <v>13</v>
      </c>
      <c r="B30" s="198"/>
      <c r="C30" s="203"/>
      <c r="D30" s="203"/>
      <c r="E30" s="12"/>
      <c r="F30" s="12"/>
      <c r="G30" s="12"/>
    </row>
    <row r="31" spans="1:13" ht="31.5" customHeight="1" x14ac:dyDescent="0.35">
      <c r="A31" s="197" t="s">
        <v>14</v>
      </c>
      <c r="B31" s="198"/>
      <c r="C31" s="204"/>
      <c r="D31" s="204"/>
      <c r="E31" s="12"/>
      <c r="F31" s="12"/>
      <c r="G31" s="12"/>
    </row>
    <row r="32" spans="1:13" ht="31.5" customHeight="1" x14ac:dyDescent="0.35">
      <c r="A32" s="197" t="s">
        <v>15</v>
      </c>
      <c r="B32" s="198"/>
      <c r="C32" s="204"/>
      <c r="D32" s="204"/>
      <c r="E32" s="14" t="s">
        <v>53</v>
      </c>
      <c r="F32" s="12"/>
      <c r="G32" s="12"/>
    </row>
    <row r="33" spans="1:12" ht="31.5" customHeight="1" x14ac:dyDescent="0.35">
      <c r="A33" s="197"/>
      <c r="B33" s="198"/>
      <c r="C33" s="199"/>
      <c r="D33" s="199"/>
      <c r="E33" s="12"/>
      <c r="F33" s="12"/>
      <c r="G33" s="12"/>
    </row>
    <row r="34" spans="1:12" ht="5.15" customHeight="1" x14ac:dyDescent="0.35">
      <c r="A34" s="202"/>
      <c r="B34" s="202"/>
      <c r="C34" s="202"/>
      <c r="D34" s="22"/>
      <c r="E34" s="23"/>
      <c r="F34" s="23"/>
      <c r="G34" s="23"/>
    </row>
    <row r="35" spans="1:12" ht="97" customHeight="1" x14ac:dyDescent="0.35">
      <c r="A35" s="81"/>
      <c r="B35" s="81"/>
      <c r="C35" s="81"/>
      <c r="D35" s="24"/>
      <c r="E35" s="24"/>
      <c r="F35" s="24"/>
      <c r="G35" s="24"/>
      <c r="H35" s="24"/>
      <c r="I35" s="24"/>
      <c r="J35" s="24"/>
      <c r="K35" s="24"/>
      <c r="L35" s="24"/>
    </row>
    <row r="36" spans="1:12" ht="18.5" x14ac:dyDescent="0.45">
      <c r="A36" s="25" t="s">
        <v>55</v>
      </c>
      <c r="B36" s="6"/>
    </row>
    <row r="37" spans="1:12" x14ac:dyDescent="0.35">
      <c r="B37" s="6"/>
    </row>
    <row r="38" spans="1:12" x14ac:dyDescent="0.35">
      <c r="B38" s="6"/>
    </row>
    <row r="39" spans="1:12" x14ac:dyDescent="0.35">
      <c r="A39" s="2"/>
    </row>
    <row r="40" spans="1:12" x14ac:dyDescent="0.35">
      <c r="A40" s="7"/>
    </row>
    <row r="44" spans="1:12" x14ac:dyDescent="0.35">
      <c r="B44" s="10"/>
      <c r="C44" s="16"/>
      <c r="D44" s="11"/>
      <c r="E44"/>
    </row>
    <row r="45" spans="1:12" x14ac:dyDescent="0.35">
      <c r="B45" s="9"/>
      <c r="C45" s="16"/>
      <c r="D45" s="11"/>
      <c r="E45"/>
    </row>
    <row r="46" spans="1:12" x14ac:dyDescent="0.35">
      <c r="B46" s="8"/>
      <c r="C46" s="16"/>
      <c r="D46" s="11"/>
      <c r="E46"/>
    </row>
    <row r="47" spans="1:12" x14ac:dyDescent="0.35">
      <c r="B47" s="8"/>
      <c r="C47" s="16"/>
      <c r="D47" s="11"/>
      <c r="E47"/>
    </row>
    <row r="48" spans="1:12" x14ac:dyDescent="0.35">
      <c r="B48" s="8"/>
      <c r="C48" s="16"/>
      <c r="D48" s="11"/>
      <c r="E48"/>
    </row>
    <row r="49" spans="2:5" x14ac:dyDescent="0.35">
      <c r="B49" s="8"/>
      <c r="C49" s="16"/>
      <c r="D49" s="11"/>
      <c r="E49"/>
    </row>
    <row r="50" spans="2:5" x14ac:dyDescent="0.35">
      <c r="B50" s="9"/>
      <c r="C50" s="16"/>
      <c r="D50" s="11"/>
      <c r="E50"/>
    </row>
    <row r="51" spans="2:5" x14ac:dyDescent="0.35">
      <c r="B51" s="11"/>
      <c r="C51" s="16"/>
      <c r="D51" s="11"/>
      <c r="E51"/>
    </row>
    <row r="52" spans="2:5" x14ac:dyDescent="0.35">
      <c r="B52" s="11"/>
      <c r="C52" s="16"/>
      <c r="D52" s="11"/>
      <c r="E52"/>
    </row>
  </sheetData>
  <mergeCells count="22">
    <mergeCell ref="A34:C34"/>
    <mergeCell ref="A30:B30"/>
    <mergeCell ref="C30:D30"/>
    <mergeCell ref="A31:B31"/>
    <mergeCell ref="C31:D31"/>
    <mergeCell ref="A32:B32"/>
    <mergeCell ref="C32:D32"/>
    <mergeCell ref="P12:T12"/>
    <mergeCell ref="A27:G27"/>
    <mergeCell ref="A28:G28"/>
    <mergeCell ref="A33:B33"/>
    <mergeCell ref="C33:D33"/>
    <mergeCell ref="A29:G29"/>
    <mergeCell ref="H9:L9"/>
    <mergeCell ref="A1:L1"/>
    <mergeCell ref="A7:B7"/>
    <mergeCell ref="A8:B8"/>
    <mergeCell ref="A2:L2"/>
    <mergeCell ref="A3:B3"/>
    <mergeCell ref="A4:B4"/>
    <mergeCell ref="A5:B5"/>
    <mergeCell ref="A6:B6"/>
  </mergeCells>
  <pageMargins left="0.70866141732283472" right="0.70866141732283472" top="0.74803149606299213" bottom="0.74803149606299213" header="0.31496062992125984" footer="0.31496062992125984"/>
  <pageSetup paperSize="9" scale="31" fitToHeight="0" orientation="landscape" r:id="rId1"/>
  <headerFooter>
    <oddFooter>&amp;LBuy Local Compliance Report August 2019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Button 1">
              <controlPr defaultSize="0" print="0" autoFill="0" autoPict="0" macro="[0]!EmailReport">
                <anchor moveWithCells="1" sizeWithCells="1">
                  <from>
                    <xdr:col>2</xdr:col>
                    <xdr:colOff>298450</xdr:colOff>
                    <xdr:row>34</xdr:row>
                    <xdr:rowOff>298450</xdr:rowOff>
                  </from>
                  <to>
                    <xdr:col>2</xdr:col>
                    <xdr:colOff>2400300</xdr:colOff>
                    <xdr:row>34</xdr:row>
                    <xdr:rowOff>1022350</xdr:rowOff>
                  </to>
                </anchor>
              </controlPr>
            </control>
          </mc:Choice>
        </mc:AlternateContent>
        <mc:AlternateContent xmlns:mc="http://schemas.openxmlformats.org/markup-compatibility/2006">
          <mc:Choice Requires="x14">
            <control shapeId="8194" r:id="rId5" name="Button 2">
              <controlPr defaultSize="0" print="0" autoFill="0" autoPict="0" macro="[0]!SaveReportFINANCE">
                <anchor moveWithCells="1" sizeWithCells="1">
                  <from>
                    <xdr:col>0</xdr:col>
                    <xdr:colOff>317500</xdr:colOff>
                    <xdr:row>34</xdr:row>
                    <xdr:rowOff>298450</xdr:rowOff>
                  </from>
                  <to>
                    <xdr:col>1</xdr:col>
                    <xdr:colOff>1981200</xdr:colOff>
                    <xdr:row>34</xdr:row>
                    <xdr:rowOff>1022350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51"/>
  <sheetViews>
    <sheetView workbookViewId="0">
      <selection sqref="A1:B1"/>
    </sheetView>
  </sheetViews>
  <sheetFormatPr defaultColWidth="9.1796875" defaultRowHeight="14" x14ac:dyDescent="0.3"/>
  <cols>
    <col min="1" max="1" width="36.7265625" style="62" customWidth="1"/>
    <col min="2" max="2" width="109.453125" style="31" customWidth="1"/>
    <col min="3" max="16384" width="9.1796875" style="31"/>
  </cols>
  <sheetData>
    <row r="1" spans="1:2" ht="29.25" customHeight="1" x14ac:dyDescent="0.3">
      <c r="A1" s="208" t="s">
        <v>49</v>
      </c>
      <c r="B1" s="208"/>
    </row>
    <row r="2" spans="1:2" ht="14.5" x14ac:dyDescent="0.3">
      <c r="A2" s="145" t="s">
        <v>16</v>
      </c>
      <c r="B2" s="146" t="s">
        <v>80</v>
      </c>
    </row>
    <row r="3" spans="1:2" ht="14.5" x14ac:dyDescent="0.3">
      <c r="A3" s="145" t="s">
        <v>17</v>
      </c>
      <c r="B3" s="147" t="s">
        <v>67</v>
      </c>
    </row>
    <row r="4" spans="1:2" ht="14.5" x14ac:dyDescent="0.3">
      <c r="A4" s="145" t="s">
        <v>18</v>
      </c>
      <c r="B4" s="148">
        <v>1.2</v>
      </c>
    </row>
    <row r="5" spans="1:2" ht="14.5" x14ac:dyDescent="0.3">
      <c r="A5" s="145" t="s">
        <v>19</v>
      </c>
      <c r="B5" s="149">
        <v>45047</v>
      </c>
    </row>
    <row r="7" spans="1:2" ht="14.5" x14ac:dyDescent="0.3">
      <c r="A7" s="150" t="s">
        <v>20</v>
      </c>
      <c r="B7" s="151"/>
    </row>
    <row r="8" spans="1:2" s="66" customFormat="1" ht="24" customHeight="1" x14ac:dyDescent="0.35">
      <c r="A8" s="66" t="s">
        <v>21</v>
      </c>
      <c r="B8" s="67" t="s">
        <v>22</v>
      </c>
    </row>
    <row r="9" spans="1:2" s="66" customFormat="1" ht="56.25" customHeight="1" x14ac:dyDescent="0.35">
      <c r="A9" s="67" t="s">
        <v>24</v>
      </c>
      <c r="B9" s="64" t="s">
        <v>68</v>
      </c>
    </row>
    <row r="10" spans="1:2" s="66" customFormat="1" ht="28" x14ac:dyDescent="0.35">
      <c r="A10" s="205" t="s">
        <v>25</v>
      </c>
      <c r="B10" s="67" t="s">
        <v>23</v>
      </c>
    </row>
    <row r="11" spans="1:2" s="66" customFormat="1" ht="39" customHeight="1" x14ac:dyDescent="0.35">
      <c r="A11" s="205"/>
      <c r="B11" s="67" t="s">
        <v>64</v>
      </c>
    </row>
    <row r="12" spans="1:2" s="66" customFormat="1" ht="21.75" customHeight="1" x14ac:dyDescent="0.35">
      <c r="A12" s="205"/>
      <c r="B12" s="67" t="s">
        <v>63</v>
      </c>
    </row>
    <row r="13" spans="1:2" s="66" customFormat="1" ht="21" customHeight="1" x14ac:dyDescent="0.35">
      <c r="A13" s="206" t="s">
        <v>26</v>
      </c>
      <c r="B13" s="67" t="s">
        <v>65</v>
      </c>
    </row>
    <row r="14" spans="1:2" s="66" customFormat="1" ht="60.75" customHeight="1" x14ac:dyDescent="0.35">
      <c r="A14" s="206"/>
      <c r="B14" s="67" t="s">
        <v>66</v>
      </c>
    </row>
    <row r="15" spans="1:2" x14ac:dyDescent="0.3">
      <c r="A15" s="207" t="s">
        <v>27</v>
      </c>
      <c r="B15" s="207"/>
    </row>
    <row r="17" spans="1:2" x14ac:dyDescent="0.3">
      <c r="A17" s="66"/>
      <c r="B17" s="63"/>
    </row>
    <row r="18" spans="1:2" x14ac:dyDescent="0.3">
      <c r="A18" s="66"/>
    </row>
    <row r="19" spans="1:2" x14ac:dyDescent="0.3">
      <c r="A19" s="66"/>
    </row>
    <row r="20" spans="1:2" x14ac:dyDescent="0.3">
      <c r="A20" s="66"/>
    </row>
    <row r="21" spans="1:2" x14ac:dyDescent="0.3">
      <c r="A21" s="66"/>
    </row>
    <row r="22" spans="1:2" x14ac:dyDescent="0.3">
      <c r="A22" s="66"/>
    </row>
    <row r="23" spans="1:2" x14ac:dyDescent="0.3">
      <c r="A23" s="66"/>
    </row>
    <row r="24" spans="1:2" x14ac:dyDescent="0.3">
      <c r="A24" s="66"/>
    </row>
    <row r="25" spans="1:2" x14ac:dyDescent="0.3">
      <c r="A25" s="66"/>
    </row>
    <row r="26" spans="1:2" x14ac:dyDescent="0.3">
      <c r="A26" s="66"/>
    </row>
    <row r="27" spans="1:2" x14ac:dyDescent="0.3">
      <c r="A27" s="66"/>
    </row>
    <row r="28" spans="1:2" x14ac:dyDescent="0.3">
      <c r="A28" s="66"/>
    </row>
    <row r="29" spans="1:2" x14ac:dyDescent="0.3">
      <c r="A29" s="66"/>
    </row>
    <row r="30" spans="1:2" x14ac:dyDescent="0.3">
      <c r="A30" s="66"/>
    </row>
    <row r="31" spans="1:2" x14ac:dyDescent="0.3">
      <c r="A31" s="66"/>
    </row>
    <row r="32" spans="1:2" x14ac:dyDescent="0.3">
      <c r="A32" s="66"/>
    </row>
    <row r="33" spans="1:1" x14ac:dyDescent="0.3">
      <c r="A33" s="66"/>
    </row>
    <row r="34" spans="1:1" x14ac:dyDescent="0.3">
      <c r="A34" s="66"/>
    </row>
    <row r="35" spans="1:1" x14ac:dyDescent="0.3">
      <c r="A35" s="66"/>
    </row>
    <row r="36" spans="1:1" x14ac:dyDescent="0.3">
      <c r="A36" s="66"/>
    </row>
    <row r="37" spans="1:1" x14ac:dyDescent="0.3">
      <c r="A37" s="66"/>
    </row>
    <row r="38" spans="1:1" x14ac:dyDescent="0.3">
      <c r="A38" s="66"/>
    </row>
    <row r="39" spans="1:1" x14ac:dyDescent="0.3">
      <c r="A39" s="66"/>
    </row>
    <row r="40" spans="1:1" x14ac:dyDescent="0.3">
      <c r="A40" s="66"/>
    </row>
    <row r="41" spans="1:1" x14ac:dyDescent="0.3">
      <c r="A41" s="66"/>
    </row>
    <row r="42" spans="1:1" x14ac:dyDescent="0.3">
      <c r="A42" s="66"/>
    </row>
    <row r="43" spans="1:1" x14ac:dyDescent="0.3">
      <c r="A43" s="66"/>
    </row>
    <row r="44" spans="1:1" x14ac:dyDescent="0.3">
      <c r="A44" s="66"/>
    </row>
    <row r="45" spans="1:1" x14ac:dyDescent="0.3">
      <c r="A45" s="66"/>
    </row>
    <row r="46" spans="1:1" x14ac:dyDescent="0.3">
      <c r="A46" s="66"/>
    </row>
    <row r="47" spans="1:1" x14ac:dyDescent="0.3">
      <c r="A47" s="66"/>
    </row>
    <row r="48" spans="1:1" x14ac:dyDescent="0.3">
      <c r="A48" s="66"/>
    </row>
    <row r="49" spans="1:1" x14ac:dyDescent="0.3">
      <c r="A49" s="66"/>
    </row>
    <row r="50" spans="1:1" x14ac:dyDescent="0.3">
      <c r="A50" s="66"/>
    </row>
    <row r="51" spans="1:1" x14ac:dyDescent="0.3">
      <c r="A51" s="66"/>
    </row>
    <row r="52" spans="1:1" x14ac:dyDescent="0.3">
      <c r="A52" s="66"/>
    </row>
    <row r="53" spans="1:1" x14ac:dyDescent="0.3">
      <c r="A53" s="66"/>
    </row>
    <row r="54" spans="1:1" x14ac:dyDescent="0.3">
      <c r="A54" s="66"/>
    </row>
    <row r="55" spans="1:1" x14ac:dyDescent="0.3">
      <c r="A55" s="66"/>
    </row>
    <row r="56" spans="1:1" x14ac:dyDescent="0.3">
      <c r="A56" s="66"/>
    </row>
    <row r="57" spans="1:1" x14ac:dyDescent="0.3">
      <c r="A57" s="66"/>
    </row>
    <row r="58" spans="1:1" x14ac:dyDescent="0.3">
      <c r="A58" s="66"/>
    </row>
    <row r="59" spans="1:1" x14ac:dyDescent="0.3">
      <c r="A59" s="66"/>
    </row>
    <row r="60" spans="1:1" x14ac:dyDescent="0.3">
      <c r="A60" s="66"/>
    </row>
    <row r="61" spans="1:1" x14ac:dyDescent="0.3">
      <c r="A61" s="66"/>
    </row>
    <row r="62" spans="1:1" x14ac:dyDescent="0.3">
      <c r="A62" s="66"/>
    </row>
    <row r="63" spans="1:1" x14ac:dyDescent="0.3">
      <c r="A63" s="66"/>
    </row>
    <row r="64" spans="1:1" x14ac:dyDescent="0.3">
      <c r="A64" s="66"/>
    </row>
    <row r="65" spans="1:1" x14ac:dyDescent="0.3">
      <c r="A65" s="66"/>
    </row>
    <row r="66" spans="1:1" x14ac:dyDescent="0.3">
      <c r="A66" s="66"/>
    </row>
    <row r="67" spans="1:1" x14ac:dyDescent="0.3">
      <c r="A67" s="66"/>
    </row>
    <row r="68" spans="1:1" x14ac:dyDescent="0.3">
      <c r="A68" s="66"/>
    </row>
    <row r="69" spans="1:1" x14ac:dyDescent="0.3">
      <c r="A69" s="66"/>
    </row>
    <row r="70" spans="1:1" x14ac:dyDescent="0.3">
      <c r="A70" s="66"/>
    </row>
    <row r="71" spans="1:1" x14ac:dyDescent="0.3">
      <c r="A71" s="66"/>
    </row>
    <row r="72" spans="1:1" x14ac:dyDescent="0.3">
      <c r="A72" s="66"/>
    </row>
    <row r="73" spans="1:1" x14ac:dyDescent="0.3">
      <c r="A73" s="66"/>
    </row>
    <row r="74" spans="1:1" x14ac:dyDescent="0.3">
      <c r="A74" s="66"/>
    </row>
    <row r="75" spans="1:1" x14ac:dyDescent="0.3">
      <c r="A75" s="66"/>
    </row>
    <row r="76" spans="1:1" x14ac:dyDescent="0.3">
      <c r="A76" s="66"/>
    </row>
    <row r="77" spans="1:1" x14ac:dyDescent="0.3">
      <c r="A77" s="66"/>
    </row>
    <row r="78" spans="1:1" x14ac:dyDescent="0.3">
      <c r="A78" s="66"/>
    </row>
    <row r="79" spans="1:1" x14ac:dyDescent="0.3">
      <c r="A79" s="66"/>
    </row>
    <row r="80" spans="1:1" x14ac:dyDescent="0.3">
      <c r="A80" s="66"/>
    </row>
    <row r="81" spans="1:1" x14ac:dyDescent="0.3">
      <c r="A81" s="66"/>
    </row>
    <row r="82" spans="1:1" x14ac:dyDescent="0.3">
      <c r="A82" s="66"/>
    </row>
    <row r="83" spans="1:1" x14ac:dyDescent="0.3">
      <c r="A83" s="66"/>
    </row>
    <row r="84" spans="1:1" x14ac:dyDescent="0.3">
      <c r="A84" s="66"/>
    </row>
    <row r="85" spans="1:1" x14ac:dyDescent="0.3">
      <c r="A85" s="66"/>
    </row>
    <row r="86" spans="1:1" x14ac:dyDescent="0.3">
      <c r="A86" s="66"/>
    </row>
    <row r="87" spans="1:1" x14ac:dyDescent="0.3">
      <c r="A87" s="66"/>
    </row>
    <row r="88" spans="1:1" x14ac:dyDescent="0.3">
      <c r="A88" s="66"/>
    </row>
    <row r="89" spans="1:1" x14ac:dyDescent="0.3">
      <c r="A89" s="66"/>
    </row>
    <row r="90" spans="1:1" x14ac:dyDescent="0.3">
      <c r="A90" s="66"/>
    </row>
    <row r="91" spans="1:1" x14ac:dyDescent="0.3">
      <c r="A91" s="66"/>
    </row>
    <row r="92" spans="1:1" x14ac:dyDescent="0.3">
      <c r="A92" s="66"/>
    </row>
    <row r="93" spans="1:1" x14ac:dyDescent="0.3">
      <c r="A93" s="66"/>
    </row>
    <row r="94" spans="1:1" x14ac:dyDescent="0.3">
      <c r="A94" s="66"/>
    </row>
    <row r="95" spans="1:1" x14ac:dyDescent="0.3">
      <c r="A95" s="66"/>
    </row>
    <row r="96" spans="1:1" x14ac:dyDescent="0.3">
      <c r="A96" s="66"/>
    </row>
    <row r="97" spans="1:1" x14ac:dyDescent="0.3">
      <c r="A97" s="66"/>
    </row>
    <row r="98" spans="1:1" x14ac:dyDescent="0.3">
      <c r="A98" s="66"/>
    </row>
    <row r="99" spans="1:1" x14ac:dyDescent="0.3">
      <c r="A99" s="66"/>
    </row>
    <row r="100" spans="1:1" x14ac:dyDescent="0.3">
      <c r="A100" s="66"/>
    </row>
    <row r="101" spans="1:1" x14ac:dyDescent="0.3">
      <c r="A101" s="66"/>
    </row>
    <row r="102" spans="1:1" x14ac:dyDescent="0.3">
      <c r="A102" s="66"/>
    </row>
    <row r="103" spans="1:1" x14ac:dyDescent="0.3">
      <c r="A103" s="66"/>
    </row>
    <row r="104" spans="1:1" x14ac:dyDescent="0.3">
      <c r="A104" s="66"/>
    </row>
    <row r="105" spans="1:1" x14ac:dyDescent="0.3">
      <c r="A105" s="66"/>
    </row>
    <row r="106" spans="1:1" x14ac:dyDescent="0.3">
      <c r="A106" s="66"/>
    </row>
    <row r="107" spans="1:1" x14ac:dyDescent="0.3">
      <c r="A107" s="66"/>
    </row>
    <row r="108" spans="1:1" x14ac:dyDescent="0.3">
      <c r="A108" s="66"/>
    </row>
    <row r="109" spans="1:1" x14ac:dyDescent="0.3">
      <c r="A109" s="66"/>
    </row>
    <row r="110" spans="1:1" x14ac:dyDescent="0.3">
      <c r="A110" s="66"/>
    </row>
    <row r="111" spans="1:1" x14ac:dyDescent="0.3">
      <c r="A111" s="66"/>
    </row>
    <row r="112" spans="1:1" x14ac:dyDescent="0.3">
      <c r="A112" s="66"/>
    </row>
    <row r="113" spans="1:1" x14ac:dyDescent="0.3">
      <c r="A113" s="66"/>
    </row>
    <row r="114" spans="1:1" x14ac:dyDescent="0.3">
      <c r="A114" s="66"/>
    </row>
    <row r="115" spans="1:1" x14ac:dyDescent="0.3">
      <c r="A115" s="66"/>
    </row>
    <row r="116" spans="1:1" x14ac:dyDescent="0.3">
      <c r="A116" s="66"/>
    </row>
    <row r="117" spans="1:1" x14ac:dyDescent="0.3">
      <c r="A117" s="66"/>
    </row>
    <row r="118" spans="1:1" x14ac:dyDescent="0.3">
      <c r="A118" s="66"/>
    </row>
    <row r="119" spans="1:1" x14ac:dyDescent="0.3">
      <c r="A119" s="66"/>
    </row>
    <row r="120" spans="1:1" x14ac:dyDescent="0.3">
      <c r="A120" s="66"/>
    </row>
    <row r="121" spans="1:1" x14ac:dyDescent="0.3">
      <c r="A121" s="66"/>
    </row>
    <row r="122" spans="1:1" x14ac:dyDescent="0.3">
      <c r="A122" s="66"/>
    </row>
    <row r="123" spans="1:1" x14ac:dyDescent="0.3">
      <c r="A123" s="66"/>
    </row>
    <row r="124" spans="1:1" x14ac:dyDescent="0.3">
      <c r="A124" s="66"/>
    </row>
    <row r="125" spans="1:1" x14ac:dyDescent="0.3">
      <c r="A125" s="66"/>
    </row>
    <row r="126" spans="1:1" x14ac:dyDescent="0.3">
      <c r="A126" s="66"/>
    </row>
    <row r="127" spans="1:1" x14ac:dyDescent="0.3">
      <c r="A127" s="66"/>
    </row>
    <row r="128" spans="1:1" x14ac:dyDescent="0.3">
      <c r="A128" s="66"/>
    </row>
    <row r="129" spans="1:1" x14ac:dyDescent="0.3">
      <c r="A129" s="66"/>
    </row>
    <row r="130" spans="1:1" x14ac:dyDescent="0.3">
      <c r="A130" s="66"/>
    </row>
    <row r="131" spans="1:1" x14ac:dyDescent="0.3">
      <c r="A131" s="66"/>
    </row>
    <row r="132" spans="1:1" x14ac:dyDescent="0.3">
      <c r="A132" s="66"/>
    </row>
    <row r="133" spans="1:1" x14ac:dyDescent="0.3">
      <c r="A133" s="66"/>
    </row>
    <row r="134" spans="1:1" x14ac:dyDescent="0.3">
      <c r="A134" s="66"/>
    </row>
    <row r="135" spans="1:1" x14ac:dyDescent="0.3">
      <c r="A135" s="66"/>
    </row>
    <row r="136" spans="1:1" x14ac:dyDescent="0.3">
      <c r="A136" s="66"/>
    </row>
    <row r="137" spans="1:1" x14ac:dyDescent="0.3">
      <c r="A137" s="66"/>
    </row>
    <row r="138" spans="1:1" x14ac:dyDescent="0.3">
      <c r="A138" s="66"/>
    </row>
    <row r="139" spans="1:1" x14ac:dyDescent="0.3">
      <c r="A139" s="66"/>
    </row>
    <row r="140" spans="1:1" x14ac:dyDescent="0.3">
      <c r="A140" s="66"/>
    </row>
    <row r="141" spans="1:1" x14ac:dyDescent="0.3">
      <c r="A141" s="66"/>
    </row>
    <row r="142" spans="1:1" x14ac:dyDescent="0.3">
      <c r="A142" s="66"/>
    </row>
    <row r="143" spans="1:1" x14ac:dyDescent="0.3">
      <c r="A143" s="66"/>
    </row>
    <row r="144" spans="1:1" x14ac:dyDescent="0.3">
      <c r="A144" s="66"/>
    </row>
    <row r="145" spans="1:1" x14ac:dyDescent="0.3">
      <c r="A145" s="66"/>
    </row>
    <row r="146" spans="1:1" x14ac:dyDescent="0.3">
      <c r="A146" s="66"/>
    </row>
    <row r="147" spans="1:1" x14ac:dyDescent="0.3">
      <c r="A147" s="66"/>
    </row>
    <row r="148" spans="1:1" x14ac:dyDescent="0.3">
      <c r="A148" s="66"/>
    </row>
    <row r="149" spans="1:1" x14ac:dyDescent="0.3">
      <c r="A149" s="66"/>
    </row>
    <row r="150" spans="1:1" x14ac:dyDescent="0.3">
      <c r="A150" s="66"/>
    </row>
    <row r="151" spans="1:1" x14ac:dyDescent="0.3">
      <c r="A151" s="66"/>
    </row>
  </sheetData>
  <mergeCells count="4">
    <mergeCell ref="A10:A12"/>
    <mergeCell ref="A13:A14"/>
    <mergeCell ref="A15:B15"/>
    <mergeCell ref="A1:B1"/>
  </mergeCells>
  <pageMargins left="0.25" right="0.25"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46D0D79897EC4A81AF43A22EBC6655" ma:contentTypeVersion="13" ma:contentTypeDescription="Create a new document." ma:contentTypeScope="" ma:versionID="423e633efe4838b783ba8246dae6d92d">
  <xsd:schema xmlns:xsd="http://www.w3.org/2001/XMLSchema" xmlns:xs="http://www.w3.org/2001/XMLSchema" xmlns:p="http://schemas.microsoft.com/office/2006/metadata/properties" xmlns:ns3="57cd086b-70e3-4d92-8a11-32129721f99d" xmlns:ns4="f86ec94a-8c73-45c7-bc04-c1d5cd32da5f" targetNamespace="http://schemas.microsoft.com/office/2006/metadata/properties" ma:root="true" ma:fieldsID="bd69d1ed01c9924878ef21c395bd5076" ns3:_="" ns4:_="">
    <xsd:import namespace="57cd086b-70e3-4d92-8a11-32129721f99d"/>
    <xsd:import namespace="f86ec94a-8c73-45c7-bc04-c1d5cd32da5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cd086b-70e3-4d92-8a11-32129721f9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86ec94a-8c73-45c7-bc04-c1d5cd32da5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1931B4-198B-4DB0-9E20-425FC61933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cd086b-70e3-4d92-8a11-32129721f99d"/>
    <ds:schemaRef ds:uri="f86ec94a-8c73-45c7-bc04-c1d5cd32da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85C91E-28BD-47FB-BD53-0047ED74860E}">
  <ds:schemaRefs>
    <ds:schemaRef ds:uri="http://schemas.microsoft.com/sharepoint/v3/contenttype/forms"/>
  </ds:schemaRefs>
</ds:datastoreItem>
</file>

<file path=customXml/itemProps3.xml><?xml version="1.0" encoding="utf-8"?>
<ds:datastoreItem xmlns:ds="http://schemas.openxmlformats.org/officeDocument/2006/customXml" ds:itemID="{8F64B455-1AA7-41B0-B67E-E416CCC1EFAA}">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7cd086b-70e3-4d92-8a11-32129721f99d"/>
    <ds:schemaRef ds:uri="http://purl.org/dc/terms/"/>
    <ds:schemaRef ds:uri="f86ec94a-8c73-45c7-bc04-c1d5cd32da5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Buy Local Reporting template</vt:lpstr>
      <vt:lpstr>Example of completed report</vt:lpstr>
      <vt:lpstr>Document Information</vt:lpstr>
      <vt:lpstr>'Buy Local Reporting template'!Print_Area</vt:lpstr>
      <vt:lpstr>'Example of completed report'!Print_Area</vt:lpstr>
    </vt:vector>
  </TitlesOfParts>
  <Company>Government of Western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Finance</dc:creator>
  <cp:lastModifiedBy>Barman, Ilora</cp:lastModifiedBy>
  <cp:lastPrinted>2023-05-02T01:49:10Z</cp:lastPrinted>
  <dcterms:created xsi:type="dcterms:W3CDTF">2019-08-01T04:04:33Z</dcterms:created>
  <dcterms:modified xsi:type="dcterms:W3CDTF">2023-05-02T05:09:45Z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0x0101009446D0D79897EC4A81AF43A22EBC6655</vt:lpwstr>
  </property>
</Properties>
</file>