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tsy04\strategic\Publications\Quarterly Financial Results Report\2021-22\01 Sept 2021\05 Final\02 Web\"/>
    </mc:Choice>
  </mc:AlternateContent>
  <xr:revisionPtr revIDLastSave="0" documentId="13_ncr:1_{FED883DB-078B-466B-A1D7-52346D4F83CD}" xr6:coauthVersionLast="46" xr6:coauthVersionMax="46" xr10:uidLastSave="{00000000-0000-0000-0000-000000000000}"/>
  <bookViews>
    <workbookView xWindow="28680" yWindow="315" windowWidth="25440" windowHeight="15990" xr2:uid="{CB704E9C-010D-456E-BE2E-4B9C757CA983}"/>
  </bookViews>
  <sheets>
    <sheet name="Table 1" sheetId="5" r:id="rId1"/>
    <sheet name="Figure 1" sheetId="17" r:id="rId2"/>
    <sheet name="Figure 2" sheetId="21" r:id="rId3"/>
    <sheet name="Figure 3" sheetId="22" r:id="rId4"/>
    <sheet name="Figure 4" sheetId="24" r:id="rId5"/>
    <sheet name="Table 2" sheetId="3" r:id="rId6"/>
    <sheet name="Table 3" sheetId="6" r:id="rId7"/>
    <sheet name="Figure 5" sheetId="25" r:id="rId8"/>
    <sheet name="Table 1.1" sheetId="7" r:id="rId9"/>
    <sheet name="Table 1.2" sheetId="8" r:id="rId10"/>
    <sheet name="Table 1.3" sheetId="9" r:id="rId11"/>
    <sheet name="Table 1.4" sheetId="10" r:id="rId12"/>
    <sheet name="Table 1.5" sheetId="11" r:id="rId13"/>
    <sheet name="Table 1.6" sheetId="12" r:id="rId14"/>
    <sheet name="Table 1.7" sheetId="13" r:id="rId15"/>
    <sheet name="Table 1.8" sheetId="14" r:id="rId16"/>
    <sheet name="Note 3" sheetId="27" r:id="rId17"/>
    <sheet name="Notes 5,6&amp;7" sheetId="15" r:id="rId18"/>
    <sheet name="Table 2.1" sheetId="30" r:id="rId19"/>
    <sheet name="Table 2.2" sheetId="31" r:id="rId20"/>
    <sheet name="Table 3.1" sheetId="47" r:id="rId21"/>
    <sheet name="Table 3.2" sheetId="48" r:id="rId22"/>
    <sheet name="Table 3.3" sheetId="50" r:id="rId23"/>
    <sheet name="Table 3.4" sheetId="51" r:id="rId24"/>
    <sheet name="Table 4.1" sheetId="32" r:id="rId25"/>
    <sheet name="Table 4.2" sheetId="33" r:id="rId26"/>
    <sheet name="Table 4.3" sheetId="34" r:id="rId27"/>
    <sheet name="Table 4.4" sheetId="35" r:id="rId28"/>
    <sheet name="Table 4.5" sheetId="36" r:id="rId29"/>
    <sheet name="Table 4.6" sheetId="37" r:id="rId30"/>
    <sheet name="Table 4.7" sheetId="38" r:id="rId31"/>
    <sheet name="Table 4.8" sheetId="39" r:id="rId32"/>
    <sheet name="Table 4.9 " sheetId="40" r:id="rId33"/>
    <sheet name="Table 4.10" sheetId="41" r:id="rId34"/>
    <sheet name="Table 4.11" sheetId="42" r:id="rId35"/>
    <sheet name="Table 4.12" sheetId="43" r:id="rId36"/>
    <sheet name="Table 4.13" sheetId="44" r:id="rId37"/>
    <sheet name="Table 5.1" sheetId="46" r:id="rId38"/>
    <sheet name="Table 4.14" sheetId="4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163384V">#REF!,#REF!</definedName>
    <definedName name="A163384V_Data">#REF!</definedName>
    <definedName name="A163384V_Latest">#REF!</definedName>
    <definedName name="A163401K">#REF!,#REF!</definedName>
    <definedName name="A163401K_Data">#REF!</definedName>
    <definedName name="A163401K_Latest">#REF!</definedName>
    <definedName name="A163418F">#REF!,#REF!</definedName>
    <definedName name="A163418F_Data">#REF!</definedName>
    <definedName name="A163418F_Latest">#REF!</definedName>
    <definedName name="A181734V">#REF!,#REF!</definedName>
    <definedName name="A181734V_Data">#REF!</definedName>
    <definedName name="A181734V_Latest">#REF!</definedName>
    <definedName name="A181736X">#REF!,#REF!</definedName>
    <definedName name="A181736X_Data">#REF!</definedName>
    <definedName name="A181736X_Latest">#REF!</definedName>
    <definedName name="A181739F">#REF!,#REF!</definedName>
    <definedName name="A181739F_Data">#REF!</definedName>
    <definedName name="A181739F_Latest">#REF!</definedName>
    <definedName name="A181745A">#REF!,#REF!</definedName>
    <definedName name="A181745A_Data">#REF!</definedName>
    <definedName name="A181745A_Latest">#REF!</definedName>
    <definedName name="A181746C">#REF!,#REF!</definedName>
    <definedName name="A181746C_Data">#REF!</definedName>
    <definedName name="A181746C_Latest">#REF!</definedName>
    <definedName name="A181751W">#REF!,#REF!</definedName>
    <definedName name="A181751W_Data">#REF!</definedName>
    <definedName name="A181751W_Latest">#REF!</definedName>
    <definedName name="A181753A">#REF!,#REF!</definedName>
    <definedName name="A181753A_Data">#REF!</definedName>
    <definedName name="A181753A_Latest">#REF!</definedName>
    <definedName name="A181756J">#REF!,#REF!</definedName>
    <definedName name="A181756J_Data">#REF!</definedName>
    <definedName name="A181756J_Latest">#REF!</definedName>
    <definedName name="A181762C">#REF!,#REF!</definedName>
    <definedName name="A181762C_Data">#REF!</definedName>
    <definedName name="A181762C_Latest">#REF!</definedName>
    <definedName name="A181763F">#REF!,#REF!</definedName>
    <definedName name="A181763F_Data">#REF!</definedName>
    <definedName name="A181763F_Latest">#REF!</definedName>
    <definedName name="A181768T">#REF!,#REF!</definedName>
    <definedName name="A181768T_Data">#REF!</definedName>
    <definedName name="A181768T_Latest">#REF!</definedName>
    <definedName name="A181770C">#REF!,#REF!</definedName>
    <definedName name="A181770C_Data">#REF!</definedName>
    <definedName name="A181770C_Latest">#REF!</definedName>
    <definedName name="A181773K">#REF!,#REF!</definedName>
    <definedName name="A181773K_Data">#REF!</definedName>
    <definedName name="A181773K_Latest">#REF!</definedName>
    <definedName name="A181779X">#REF!,#REF!</definedName>
    <definedName name="A181779X_Data">#REF!</definedName>
    <definedName name="A181779X_Latest">#REF!</definedName>
    <definedName name="A181780J">#REF!,#REF!</definedName>
    <definedName name="A181780J_Data">#REF!</definedName>
    <definedName name="A181780J_Latest">#REF!</definedName>
    <definedName name="A184029T">#REF!,#REF!</definedName>
    <definedName name="A184029T_Data">#REF!</definedName>
    <definedName name="A184029T_Latest">#REF!</definedName>
    <definedName name="A184031C">#REF!,#REF!</definedName>
    <definedName name="A184031C_Data">#REF!</definedName>
    <definedName name="A184031C_Latest">#REF!</definedName>
    <definedName name="A184034K">#REF!,#REF!</definedName>
    <definedName name="A184034K_Data">#REF!</definedName>
    <definedName name="A184034K_Latest">#REF!</definedName>
    <definedName name="A184040F">#REF!,#REF!</definedName>
    <definedName name="A184040F_Data">#REF!</definedName>
    <definedName name="A184040F_Latest">#REF!</definedName>
    <definedName name="A184041J">#REF!,#REF!</definedName>
    <definedName name="A184041J_Data">#REF!</definedName>
    <definedName name="A184041J_Latest">#REF!</definedName>
    <definedName name="A184046V">#REF!,#REF!</definedName>
    <definedName name="A184046V_Data">#REF!</definedName>
    <definedName name="A184046V_Latest">#REF!</definedName>
    <definedName name="A184048X">#REF!,#REF!</definedName>
    <definedName name="A184048X_Data">#REF!</definedName>
    <definedName name="A184048X_Latest">#REF!</definedName>
    <definedName name="A184051L">#REF!,#REF!</definedName>
    <definedName name="A184051L_Data">#REF!</definedName>
    <definedName name="A184051L_Latest">#REF!</definedName>
    <definedName name="A184057A">#REF!,#REF!</definedName>
    <definedName name="A184057A_Data">#REF!</definedName>
    <definedName name="A184057A_Latest">#REF!</definedName>
    <definedName name="A184058C">#REF!,#REF!</definedName>
    <definedName name="A184058C_Data">#REF!</definedName>
    <definedName name="A184058C_Latest">#REF!</definedName>
    <definedName name="A184063W">#REF!,#REF!</definedName>
    <definedName name="A184063W_Data">#REF!</definedName>
    <definedName name="A184063W_Latest">#REF!</definedName>
    <definedName name="A184065A">#REF!,#REF!</definedName>
    <definedName name="A184065A_Data">#REF!</definedName>
    <definedName name="A184065A_Latest">#REF!</definedName>
    <definedName name="A184068J">#REF!,#REF!</definedName>
    <definedName name="A184068J_Data">#REF!</definedName>
    <definedName name="A184068J_Latest">#REF!</definedName>
    <definedName name="A184074C">#REF!,#REF!</definedName>
    <definedName name="A184074C_Data">#REF!</definedName>
    <definedName name="A184074C_Latest">#REF!</definedName>
    <definedName name="A184075F">#REF!,#REF!</definedName>
    <definedName name="A184075F_Data">#REF!</definedName>
    <definedName name="A184075F_Latest">#REF!</definedName>
    <definedName name="A2159244F">#REF!,#REF!</definedName>
    <definedName name="A2159244F_Data">#REF!</definedName>
    <definedName name="A2159244F_Latest">#REF!</definedName>
    <definedName name="A2159253J">#REF!,#REF!</definedName>
    <definedName name="A2159253J_Data">#REF!</definedName>
    <definedName name="A2159253J_Latest">#REF!</definedName>
    <definedName name="A2159262K">#REF!,#REF!</definedName>
    <definedName name="A2159262K_Data">#REF!</definedName>
    <definedName name="A2159262K_Latest">#REF!</definedName>
    <definedName name="A2187320V">#REF!,#REF!</definedName>
    <definedName name="A2187320V_Data">#REF!</definedName>
    <definedName name="A2187320V_Latest">#REF!</definedName>
    <definedName name="A2187321W">#REF!,#REF!</definedName>
    <definedName name="A2187321W_Data">#REF!</definedName>
    <definedName name="A2187321W_Latest">#REF!</definedName>
    <definedName name="A2187322X">#REF!,#REF!</definedName>
    <definedName name="A2187322X_Data">#REF!</definedName>
    <definedName name="A2187322X_Latest">#REF!</definedName>
    <definedName name="A2187323A">#REF!,#REF!</definedName>
    <definedName name="A2187323A_Data">#REF!</definedName>
    <definedName name="A2187323A_Latest">#REF!</definedName>
    <definedName name="A2187324C">#REF!,#REF!</definedName>
    <definedName name="A2187324C_Data">#REF!</definedName>
    <definedName name="A2187324C_Latest">#REF!</definedName>
    <definedName name="A2187325F">#REF!,#REF!</definedName>
    <definedName name="A2187325F_Data">#REF!</definedName>
    <definedName name="A2187325F_Latest">#REF!</definedName>
    <definedName name="A367164K">'[1]ABSData-VehicleSales'!#REF!,'[1]ABSData-VehicleSales'!#REF!</definedName>
    <definedName name="A367164K_Data">'[1]ABSData-VehicleSales'!#REF!</definedName>
    <definedName name="A367164K_Latest">'[1]ABSData-VehicleSales'!#REF!</definedName>
    <definedName name="A367165L">'[1]ABSData-VehicleSales'!#REF!,'[1]ABSData-VehicleSales'!#REF!</definedName>
    <definedName name="A367165L_Data">'[1]ABSData-VehicleSales'!#REF!</definedName>
    <definedName name="A367165L_Latest">'[1]ABSData-VehicleSales'!#REF!</definedName>
    <definedName name="A367166R">'[1]ABSData-VehicleSales'!#REF!,'[1]ABSData-VehicleSales'!#REF!</definedName>
    <definedName name="A367166R_Data">'[1]ABSData-VehicleSales'!#REF!</definedName>
    <definedName name="A367166R_Latest">'[1]ABSData-VehicleSales'!#REF!</definedName>
    <definedName name="A367169W">'[1]ABSData-VehicleSales'!#REF!,'[1]ABSData-VehicleSales'!#REF!</definedName>
    <definedName name="A367169W_Data">'[1]ABSData-VehicleSales'!#REF!</definedName>
    <definedName name="A367169W_Latest">'[1]ABSData-VehicleSales'!#REF!</definedName>
    <definedName name="A367170F">'[1]ABSData-VehicleSales'!#REF!,'[1]ABSData-VehicleSales'!#REF!</definedName>
    <definedName name="A367170F_Data">'[1]ABSData-VehicleSales'!#REF!</definedName>
    <definedName name="A367170F_Latest">'[1]ABSData-VehicleSales'!#REF!</definedName>
    <definedName name="A367171J">'[1]ABSData-VehicleSales'!#REF!,'[1]ABSData-VehicleSales'!#REF!</definedName>
    <definedName name="A367171J_Data">'[1]ABSData-VehicleSales'!#REF!</definedName>
    <definedName name="A367171J_Latest">'[1]ABSData-VehicleSales'!#REF!</definedName>
    <definedName name="A367174R">'[1]ABSData-VehicleSales'!#REF!,'[1]ABSData-VehicleSales'!#REF!</definedName>
    <definedName name="A367174R_Data">'[1]ABSData-VehicleSales'!#REF!</definedName>
    <definedName name="A367174R_Latest">'[1]ABSData-VehicleSales'!#REF!</definedName>
    <definedName name="A367175T">'[1]ABSData-VehicleSales'!#REF!,'[1]ABSData-VehicleSales'!#REF!</definedName>
    <definedName name="A367175T_Data">'[1]ABSData-VehicleSales'!#REF!</definedName>
    <definedName name="A367175T_Latest">'[1]ABSData-VehicleSales'!#REF!</definedName>
    <definedName name="A367176V">'[1]ABSData-VehicleSales'!#REF!,'[1]ABSData-VehicleSales'!#REF!</definedName>
    <definedName name="A367176V_Data">'[1]ABSData-VehicleSales'!#REF!</definedName>
    <definedName name="A367176V_Latest">'[1]ABSData-VehicleSales'!#REF!</definedName>
    <definedName name="A367179A">'[1]ABSData-VehicleSales'!#REF!,'[1]ABSData-VehicleSales'!#REF!</definedName>
    <definedName name="A367179A_Data">'[1]ABSData-VehicleSales'!#REF!</definedName>
    <definedName name="A367179A_Latest">'[1]ABSData-VehicleSales'!#REF!</definedName>
    <definedName name="A367180K">'[1]ABSData-VehicleSales'!#REF!,'[1]ABSData-VehicleSales'!#REF!</definedName>
    <definedName name="A367180K_Data">'[1]ABSData-VehicleSales'!#REF!</definedName>
    <definedName name="A367180K_Latest">'[1]ABSData-VehicleSales'!#REF!</definedName>
    <definedName name="A367181L">'[1]ABSData-VehicleSales'!#REF!,'[1]ABSData-VehicleSales'!#REF!</definedName>
    <definedName name="A367181L_Data">'[1]ABSData-VehicleSales'!#REF!</definedName>
    <definedName name="A367181L_Latest">'[1]ABSData-VehicleSales'!#REF!</definedName>
    <definedName name="A367184V">'[1]ABSData-VehicleSales'!#REF!,'[1]ABSData-VehicleSales'!#REF!</definedName>
    <definedName name="A367184V_Data">'[1]ABSData-VehicleSales'!#REF!</definedName>
    <definedName name="A367184V_Latest">'[1]ABSData-VehicleSales'!#REF!</definedName>
    <definedName name="A367185W">'[1]ABSData-VehicleSales'!#REF!,'[1]ABSData-VehicleSales'!#REF!</definedName>
    <definedName name="A367185W_Data">'[1]ABSData-VehicleSales'!#REF!</definedName>
    <definedName name="A367185W_Latest">'[1]ABSData-VehicleSales'!#REF!</definedName>
    <definedName name="A367186X">'[1]ABSData-VehicleSales'!#REF!,'[1]ABSData-VehicleSales'!#REF!</definedName>
    <definedName name="A367186X_Data">'[1]ABSData-VehicleSales'!#REF!</definedName>
    <definedName name="A367186X_Latest">'[1]ABSData-VehicleSales'!#REF!</definedName>
    <definedName name="A367189F">'[1]ABSData-VehicleSales'!$B$1:$B$10,'[1]ABSData-VehicleSales'!$B$11:$B$150</definedName>
    <definedName name="A367189F_Data">#REF!</definedName>
    <definedName name="A367189F_Latest">#REF!</definedName>
    <definedName name="A367190R">'[1]ABSData-VehicleSales'!#REF!,'[1]ABSData-VehicleSales'!#REF!</definedName>
    <definedName name="A367190R_Data">'[1]ABSData-VehicleSales'!#REF!</definedName>
    <definedName name="A367190R_Latest">'[1]ABSData-VehicleSales'!#REF!</definedName>
    <definedName name="A367191T">'[1]ABSData-VehicleSales'!#REF!,'[1]ABSData-VehicleSales'!#REF!</definedName>
    <definedName name="A367191T_Data">'[1]ABSData-VehicleSales'!#REF!</definedName>
    <definedName name="A367191T_Latest">'[1]ABSData-VehicleSales'!#REF!</definedName>
    <definedName name="A367194X">'[1]ABSData-VehicleSales'!#REF!,'[1]ABSData-VehicleSales'!#REF!</definedName>
    <definedName name="A367194X_Data">'[1]ABSData-VehicleSales'!#REF!</definedName>
    <definedName name="A367194X_Latest">'[1]ABSData-VehicleSales'!#REF!</definedName>
    <definedName name="A367195A">'[1]ABSData-VehicleSales'!#REF!,'[1]ABSData-VehicleSales'!#REF!</definedName>
    <definedName name="A367195A_Data">'[1]ABSData-VehicleSales'!#REF!</definedName>
    <definedName name="A367195A_Latest">'[1]ABSData-VehicleSales'!#REF!</definedName>
    <definedName name="A367196C">'[1]ABSData-VehicleSales'!#REF!,'[1]ABSData-VehicleSales'!#REF!</definedName>
    <definedName name="A367196C_Data">'[1]ABSData-VehicleSales'!#REF!</definedName>
    <definedName name="A367196C_Latest">'[1]ABSData-VehicleSales'!#REF!</definedName>
    <definedName name="A367199K">'[1]ABSData-VehicleSales'!#REF!,'[1]ABSData-VehicleSales'!#REF!</definedName>
    <definedName name="A367199K_Data">'[1]ABSData-VehicleSales'!#REF!</definedName>
    <definedName name="A367199K_Latest">'[1]ABSData-VehicleSales'!#REF!</definedName>
    <definedName name="A367200J">'[1]ABSData-VehicleSales'!#REF!,'[1]ABSData-VehicleSales'!#REF!</definedName>
    <definedName name="A367200J_Data">'[1]ABSData-VehicleSales'!#REF!</definedName>
    <definedName name="A367200J_Latest">'[1]ABSData-VehicleSales'!#REF!</definedName>
    <definedName name="A367201K">'[1]ABSData-VehicleSales'!#REF!,'[1]ABSData-VehicleSales'!#REF!</definedName>
    <definedName name="A367201K_Data">'[1]ABSData-VehicleSales'!#REF!</definedName>
    <definedName name="A367201K_Latest">'[1]ABSData-VehicleSales'!#REF!</definedName>
    <definedName name="A367204T">'[1]ABSData-VehicleSales'!#REF!,'[1]ABSData-VehicleSales'!#REF!</definedName>
    <definedName name="A367204T_Data">'[1]ABSData-VehicleSales'!#REF!</definedName>
    <definedName name="A367204T_Latest">'[1]ABSData-VehicleSales'!#REF!</definedName>
    <definedName name="A367205V">'[1]ABSData-VehicleSales'!#REF!,'[1]ABSData-VehicleSales'!#REF!</definedName>
    <definedName name="A367205V_Data">'[1]ABSData-VehicleSales'!#REF!</definedName>
    <definedName name="A367205V_Latest">'[1]ABSData-VehicleSales'!#REF!</definedName>
    <definedName name="A367206W">'[1]ABSData-VehicleSales'!#REF!,'[1]ABSData-VehicleSales'!#REF!</definedName>
    <definedName name="A367206W_Data">'[1]ABSData-VehicleSales'!#REF!</definedName>
    <definedName name="A367206W_Latest">'[1]ABSData-VehicleSales'!#REF!</definedName>
    <definedName name="A367209C">'[1]ABSData-VehicleSales'!#REF!,'[1]ABSData-VehicleSales'!#REF!</definedName>
    <definedName name="A367209C_Data">'[1]ABSData-VehicleSales'!#REF!</definedName>
    <definedName name="A367209C_Latest">'[1]ABSData-VehicleSales'!#REF!</definedName>
    <definedName name="A367210L">'[1]ABSData-VehicleSales'!#REF!,'[1]ABSData-VehicleSales'!#REF!</definedName>
    <definedName name="A367210L_Data">'[1]ABSData-VehicleSales'!#REF!</definedName>
    <definedName name="A367210L_Latest">'[1]ABSData-VehicleSales'!#REF!</definedName>
    <definedName name="A367211R">'[1]ABSData-VehicleSales'!#REF!,'[1]ABSData-VehicleSales'!#REF!</definedName>
    <definedName name="A367211R_Data">'[1]ABSData-VehicleSales'!#REF!</definedName>
    <definedName name="A367211R_Latest">'[1]ABSData-VehicleSales'!#REF!</definedName>
    <definedName name="A367214W">'[1]ABSData-VehicleSales'!#REF!,'[1]ABSData-VehicleSales'!#REF!</definedName>
    <definedName name="A367214W_Data">'[1]ABSData-VehicleSales'!#REF!</definedName>
    <definedName name="A367214W_Latest">'[1]ABSData-VehicleSales'!#REF!</definedName>
    <definedName name="A367215X">'[1]ABSData-VehicleSales'!#REF!,'[1]ABSData-VehicleSales'!#REF!</definedName>
    <definedName name="A367215X_Data">'[1]ABSData-VehicleSales'!#REF!</definedName>
    <definedName name="A367215X_Latest">'[1]ABSData-VehicleSales'!#REF!</definedName>
    <definedName name="A367216A">'[1]ABSData-VehicleSales'!#REF!,'[1]ABSData-VehicleSales'!#REF!</definedName>
    <definedName name="A367216A_Data">'[1]ABSData-VehicleSales'!#REF!</definedName>
    <definedName name="A367216A_Latest">'[1]ABSData-VehicleSales'!#REF!</definedName>
    <definedName name="A367219J">'[1]ABSData-VehicleSales'!#REF!,'[1]ABSData-VehicleSales'!#REF!</definedName>
    <definedName name="A367219J_Data">'[1]ABSData-VehicleSales'!#REF!</definedName>
    <definedName name="A367219J_Latest">'[1]ABSData-VehicleSales'!#REF!</definedName>
    <definedName name="A367220T">'[1]ABSData-VehicleSales'!#REF!,'[1]ABSData-VehicleSales'!#REF!</definedName>
    <definedName name="A367220T_Data">'[1]ABSData-VehicleSales'!#REF!</definedName>
    <definedName name="A367220T_Latest">'[1]ABSData-VehicleSales'!#REF!</definedName>
    <definedName name="A367221V">'[1]ABSData-VehicleSales'!#REF!,'[1]ABSData-VehicleSales'!#REF!</definedName>
    <definedName name="A367221V_Data">'[1]ABSData-VehicleSales'!#REF!</definedName>
    <definedName name="A367221V_Latest">'[1]ABSData-VehicleSales'!#REF!</definedName>
    <definedName name="A367224A">'[1]ABSData-VehicleSales'!#REF!,'[1]ABSData-VehicleSales'!#REF!</definedName>
    <definedName name="A367224A_Data">'[1]ABSData-VehicleSales'!#REF!</definedName>
    <definedName name="A367224A_Latest">'[1]ABSData-VehicleSales'!#REF!</definedName>
    <definedName name="A367225C">'[1]ABSData-VehicleSales'!#REF!,'[1]ABSData-VehicleSales'!#REF!</definedName>
    <definedName name="A367225C_Data">'[1]ABSData-VehicleSales'!#REF!</definedName>
    <definedName name="A367225C_Latest">'[1]ABSData-VehicleSales'!#REF!</definedName>
    <definedName name="A367226F">'[1]ABSData-VehicleSales'!#REF!,'[1]ABSData-VehicleSales'!#REF!</definedName>
    <definedName name="A367226F_Data">'[1]ABSData-VehicleSales'!#REF!</definedName>
    <definedName name="A367226F_Latest">'[1]ABSData-VehicleSales'!#REF!</definedName>
    <definedName name="A367229L">'[1]ABSData-VehicleSales'!#REF!,'[1]ABSData-VehicleSales'!#REF!</definedName>
    <definedName name="A367229L_Data">'[1]ABSData-VehicleSales'!#REF!</definedName>
    <definedName name="A367229L_Latest">'[1]ABSData-VehicleSales'!#REF!</definedName>
    <definedName name="A367230W">'[1]ABSData-VehicleSales'!#REF!,'[1]ABSData-VehicleSales'!#REF!</definedName>
    <definedName name="A367230W_Data">'[1]ABSData-VehicleSales'!#REF!</definedName>
    <definedName name="A367230W_Latest">'[1]ABSData-VehicleSales'!#REF!</definedName>
    <definedName name="A367231X">'[1]ABSData-VehicleSales'!#REF!,'[1]ABSData-VehicleSales'!#REF!</definedName>
    <definedName name="A367231X_Data">'[1]ABSData-VehicleSales'!#REF!</definedName>
    <definedName name="A367231X_Latest">'[1]ABSData-VehicleSales'!#REF!</definedName>
    <definedName name="A367234F">'[1]ABSData-VehicleSales'!$C$1:$C$10,'[1]ABSData-VehicleSales'!$C$11:$C$150</definedName>
    <definedName name="A367234F_Data">#REF!</definedName>
    <definedName name="A367234F_Latest">#REF!</definedName>
    <definedName name="A367235J">'[1]ABSData-VehicleSales'!#REF!,'[1]ABSData-VehicleSales'!#REF!</definedName>
    <definedName name="A367235J_Data">'[1]ABSData-VehicleSales'!#REF!</definedName>
    <definedName name="A367235J_Latest">'[1]ABSData-VehicleSales'!#REF!</definedName>
    <definedName name="A367236K">'[1]ABSData-VehicleSales'!#REF!,'[1]ABSData-VehicleSales'!#REF!</definedName>
    <definedName name="A367236K_Data">'[1]ABSData-VehicleSales'!#REF!</definedName>
    <definedName name="A367236K_Latest">'[1]ABSData-VehicleSales'!#REF!</definedName>
    <definedName name="A367239T">'[1]ABSData-VehicleSales'!#REF!,'[1]ABSData-VehicleSales'!#REF!</definedName>
    <definedName name="A367239T_Data">'[1]ABSData-VehicleSales'!#REF!</definedName>
    <definedName name="A367239T_Latest">'[1]ABSData-VehicleSales'!#REF!</definedName>
    <definedName name="A367240A">'[1]ABSData-VehicleSales'!#REF!,'[1]ABSData-VehicleSales'!#REF!</definedName>
    <definedName name="A367240A_Data">'[1]ABSData-VehicleSales'!#REF!</definedName>
    <definedName name="A367240A_Latest">'[1]ABSData-VehicleSales'!#REF!</definedName>
    <definedName name="A367241C">'[1]ABSData-VehicleSales'!#REF!,'[1]ABSData-VehicleSales'!#REF!</definedName>
    <definedName name="A367241C_Data">'[1]ABSData-VehicleSales'!#REF!</definedName>
    <definedName name="A367241C_Latest">'[1]ABSData-VehicleSales'!#REF!</definedName>
    <definedName name="A367244K">'[1]ABSData-VehicleSales'!#REF!,'[1]ABSData-VehicleSales'!#REF!</definedName>
    <definedName name="A367244K_Data">'[1]ABSData-VehicleSales'!#REF!</definedName>
    <definedName name="A367244K_Latest">'[1]ABSData-VehicleSales'!#REF!</definedName>
    <definedName name="A367245L">'[1]ABSData-VehicleSales'!#REF!,'[1]ABSData-VehicleSales'!#REF!</definedName>
    <definedName name="A367245L_Data">'[1]ABSData-VehicleSales'!#REF!</definedName>
    <definedName name="A367245L_Latest">'[1]ABSData-VehicleSales'!#REF!</definedName>
    <definedName name="A367246R">'[1]ABSData-VehicleSales'!#REF!,'[1]ABSData-VehicleSales'!#REF!</definedName>
    <definedName name="A367246R_Data">'[1]ABSData-VehicleSales'!#REF!</definedName>
    <definedName name="A367246R_Latest">'[1]ABSData-VehicleSales'!#REF!</definedName>
    <definedName name="A367249W">'[1]ABSData-VehicleSales'!#REF!,'[1]ABSData-VehicleSales'!#REF!</definedName>
    <definedName name="A367249W_Data">'[1]ABSData-VehicleSales'!#REF!</definedName>
    <definedName name="A367249W_Latest">'[1]ABSData-VehicleSales'!#REF!</definedName>
    <definedName name="A367250F">'[1]ABSData-VehicleSales'!#REF!,'[1]ABSData-VehicleSales'!#REF!</definedName>
    <definedName name="A367250F_Data">'[1]ABSData-VehicleSales'!#REF!</definedName>
    <definedName name="A367250F_Latest">'[1]ABSData-VehicleSales'!#REF!</definedName>
    <definedName name="A367251J">'[1]ABSData-VehicleSales'!#REF!,'[1]ABSData-VehicleSales'!#REF!</definedName>
    <definedName name="A367251J_Data">'[1]ABSData-VehicleSales'!#REF!</definedName>
    <definedName name="A367251J_Latest">'[1]ABSData-VehicleSales'!#REF!</definedName>
    <definedName name="A367254R">'[1]ABSData-VehicleSales'!#REF!,'[1]ABSData-VehicleSales'!#REF!</definedName>
    <definedName name="A367254R_Data">'[1]ABSData-VehicleSales'!#REF!</definedName>
    <definedName name="A367254R_Latest">'[1]ABSData-VehicleSales'!#REF!</definedName>
    <definedName name="A367255T">'[1]ABSData-VehicleSales'!#REF!,'[1]ABSData-VehicleSales'!#REF!</definedName>
    <definedName name="A367255T_Data">'[1]ABSData-VehicleSales'!#REF!</definedName>
    <definedName name="A367255T_Latest">'[1]ABSData-VehicleSales'!#REF!</definedName>
    <definedName name="A367256V">'[1]ABSData-VehicleSales'!#REF!,'[1]ABSData-VehicleSales'!#REF!</definedName>
    <definedName name="A367256V_Data">'[1]ABSData-VehicleSales'!#REF!</definedName>
    <definedName name="A367256V_Latest">'[1]ABSData-VehicleSales'!#REF!</definedName>
    <definedName name="A367259A">'[1]ABSData-VehicleSales'!#REF!,'[1]ABSData-VehicleSales'!#REF!</definedName>
    <definedName name="A367259A_Data">'[1]ABSData-VehicleSales'!#REF!</definedName>
    <definedName name="A367259A_Latest">'[1]ABSData-VehicleSales'!#REF!</definedName>
    <definedName name="A367260K">'[1]ABSData-VehicleSales'!#REF!,'[1]ABSData-VehicleSales'!#REF!</definedName>
    <definedName name="A367260K_Data">'[1]ABSData-VehicleSales'!#REF!</definedName>
    <definedName name="A367260K_Latest">'[1]ABSData-VehicleSales'!#REF!</definedName>
    <definedName name="A367261L">'[1]ABSData-VehicleSales'!#REF!,'[1]ABSData-VehicleSales'!#REF!</definedName>
    <definedName name="A367261L_Data">'[1]ABSData-VehicleSales'!#REF!</definedName>
    <definedName name="A367261L_Latest">'[1]ABSData-VehicleSales'!#REF!</definedName>
    <definedName name="A367264V">'[1]ABSData-VehicleSales'!#REF!,'[1]ABSData-VehicleSales'!#REF!</definedName>
    <definedName name="A367264V_Data">'[1]ABSData-VehicleSales'!#REF!</definedName>
    <definedName name="A367264V_Latest">'[1]ABSData-VehicleSales'!#REF!</definedName>
    <definedName name="A367265W">'[1]ABSData-VehicleSales'!#REF!,'[1]ABSData-VehicleSales'!#REF!</definedName>
    <definedName name="A367265W_Data">'[1]ABSData-VehicleSales'!#REF!</definedName>
    <definedName name="A367265W_Latest">'[1]ABSData-VehicleSales'!#REF!</definedName>
    <definedName name="A367266X">'[1]ABSData-VehicleSales'!#REF!,'[1]ABSData-VehicleSales'!#REF!</definedName>
    <definedName name="A367266X_Data">'[1]ABSData-VehicleSales'!#REF!</definedName>
    <definedName name="A367266X_Latest">'[1]ABSData-VehicleSales'!#REF!</definedName>
    <definedName name="A367269F">'[1]ABSData-VehicleSales'!#REF!,'[1]ABSData-VehicleSales'!#REF!</definedName>
    <definedName name="A367269F_Data">'[1]ABSData-VehicleSales'!#REF!</definedName>
    <definedName name="A367269F_Latest">'[1]ABSData-VehicleSales'!#REF!</definedName>
    <definedName name="A367270R">'[1]ABSData-VehicleSales'!#REF!,'[1]ABSData-VehicleSales'!#REF!</definedName>
    <definedName name="A367270R_Data">'[1]ABSData-VehicleSales'!#REF!</definedName>
    <definedName name="A367270R_Latest">'[1]ABSData-VehicleSales'!#REF!</definedName>
    <definedName name="A367271T">'[1]ABSData-VehicleSales'!#REF!,'[1]ABSData-VehicleSales'!#REF!</definedName>
    <definedName name="A367271T_Data">'[1]ABSData-VehicleSales'!#REF!</definedName>
    <definedName name="A367271T_Latest">'[1]ABSData-VehicleSales'!#REF!</definedName>
    <definedName name="A367274X">'[1]ABSData-VehicleSales'!#REF!,'[1]ABSData-VehicleSales'!#REF!</definedName>
    <definedName name="A367274X_Data">'[1]ABSData-VehicleSales'!#REF!</definedName>
    <definedName name="A367274X_Latest">'[1]ABSData-VehicleSales'!#REF!</definedName>
    <definedName name="A367275A">'[1]ABSData-VehicleSales'!#REF!,'[1]ABSData-VehicleSales'!#REF!</definedName>
    <definedName name="A367275A_Data">'[1]ABSData-VehicleSales'!#REF!</definedName>
    <definedName name="A367275A_Latest">'[1]ABSData-VehicleSales'!#REF!</definedName>
    <definedName name="A367276C">'[1]ABSData-VehicleSales'!#REF!,'[1]ABSData-VehicleSales'!#REF!</definedName>
    <definedName name="A367276C_Data">'[1]ABSData-VehicleSales'!#REF!</definedName>
    <definedName name="A367276C_Latest">'[1]ABSData-VehicleSales'!#REF!</definedName>
    <definedName name="A367279K">'[1]ABSData-VehicleSales'!$D$1:$D$10,'[1]ABSData-VehicleSales'!$D$11:$D$150</definedName>
    <definedName name="A367279K_Data">#REF!</definedName>
    <definedName name="A367279K_Latest">#REF!</definedName>
    <definedName name="A367280V">'[1]ABSData-VehicleSales'!#REF!,'[1]ABSData-VehicleSales'!#REF!</definedName>
    <definedName name="A367280V_Data">'[1]ABSData-VehicleSales'!#REF!</definedName>
    <definedName name="A367280V_Latest">'[1]ABSData-VehicleSales'!#REF!</definedName>
    <definedName name="A367281W">'[1]ABSData-VehicleSales'!#REF!,'[1]ABSData-VehicleSales'!#REF!</definedName>
    <definedName name="A367281W_Data">'[1]ABSData-VehicleSales'!#REF!</definedName>
    <definedName name="A367281W_Latest">'[1]ABSData-VehicleSales'!#REF!</definedName>
    <definedName name="A367284C">'[1]ABSData-VehicleSales'!#REF!,'[1]ABSData-VehicleSales'!#REF!</definedName>
    <definedName name="A367284C_Data">'[1]ABSData-VehicleSales'!#REF!</definedName>
    <definedName name="A367284C_Latest">'[1]ABSData-VehicleSales'!#REF!</definedName>
    <definedName name="A367285F">'[1]ABSData-VehicleSales'!#REF!,'[1]ABSData-VehicleSales'!#REF!</definedName>
    <definedName name="A367285F_Data">'[1]ABSData-VehicleSales'!#REF!</definedName>
    <definedName name="A367285F_Latest">'[1]ABSData-VehicleSales'!#REF!</definedName>
    <definedName name="A367286J">'[1]ABSData-VehicleSales'!#REF!,'[1]ABSData-VehicleSales'!#REF!</definedName>
    <definedName name="A367286J_Data">'[1]ABSData-VehicleSales'!#REF!</definedName>
    <definedName name="A367286J_Latest">'[1]ABSData-VehicleSales'!#REF!</definedName>
    <definedName name="A367289R">'[1]ABSData-VehicleSales'!#REF!,'[1]ABSData-VehicleSales'!#REF!</definedName>
    <definedName name="A367289R_Data">'[1]ABSData-VehicleSales'!#REF!</definedName>
    <definedName name="A367289R_Latest">'[1]ABSData-VehicleSales'!#REF!</definedName>
    <definedName name="A367290X">'[1]ABSData-VehicleSales'!#REF!,'[1]ABSData-VehicleSales'!#REF!</definedName>
    <definedName name="A367290X_Data">'[1]ABSData-VehicleSales'!#REF!</definedName>
    <definedName name="A367290X_Latest">'[1]ABSData-VehicleSales'!#REF!</definedName>
    <definedName name="A367291A">'[1]ABSData-VehicleSales'!#REF!,'[1]ABSData-VehicleSales'!#REF!</definedName>
    <definedName name="A367291A_Data">'[1]ABSData-VehicleSales'!#REF!</definedName>
    <definedName name="A367291A_Latest">'[1]ABSData-VehicleSales'!#REF!</definedName>
    <definedName name="A367294J">'[1]ABSData-VehicleSales'!#REF!,'[1]ABSData-VehicleSales'!#REF!</definedName>
    <definedName name="A367294J_Data">'[1]ABSData-VehicleSales'!#REF!</definedName>
    <definedName name="A367294J_Latest">'[1]ABSData-VehicleSales'!#REF!</definedName>
    <definedName name="A367295K">'[1]ABSData-VehicleSales'!#REF!,'[1]ABSData-VehicleSales'!#REF!</definedName>
    <definedName name="A367295K_Data">'[1]ABSData-VehicleSales'!#REF!</definedName>
    <definedName name="A367295K_Latest">'[1]ABSData-VehicleSales'!#REF!</definedName>
    <definedName name="A367296L">'[1]ABSData-VehicleSales'!#REF!,'[1]ABSData-VehicleSales'!#REF!</definedName>
    <definedName name="A367296L_Data">'[1]ABSData-VehicleSales'!#REF!</definedName>
    <definedName name="A367296L_Latest">'[1]ABSData-VehicleSales'!#REF!</definedName>
    <definedName name="A367299V">'[1]ABSData-VehicleSales'!#REF!,'[1]ABSData-VehicleSales'!#REF!</definedName>
    <definedName name="A367299V_Data">'[1]ABSData-VehicleSales'!#REF!</definedName>
    <definedName name="A367299V_Latest">'[1]ABSData-VehicleSales'!#REF!</definedName>
    <definedName name="A367300T">'[1]ABSData-VehicleSales'!#REF!,'[1]ABSData-VehicleSales'!#REF!</definedName>
    <definedName name="A367300T_Data">'[1]ABSData-VehicleSales'!#REF!</definedName>
    <definedName name="A367300T_Latest">'[1]ABSData-VehicleSales'!#REF!</definedName>
    <definedName name="A367301V">'[1]ABSData-VehicleSales'!#REF!,'[1]ABSData-VehicleSales'!#REF!</definedName>
    <definedName name="A367301V_Data">'[1]ABSData-VehicleSales'!#REF!</definedName>
    <definedName name="A367301V_Latest">'[1]ABSData-VehicleSales'!#REF!</definedName>
    <definedName name="A367304A">'[1]ABSData-VehicleSales'!#REF!,'[1]ABSData-VehicleSales'!#REF!</definedName>
    <definedName name="A367304A_Data">'[1]ABSData-VehicleSales'!#REF!</definedName>
    <definedName name="A367304A_Latest">'[1]ABSData-VehicleSales'!#REF!</definedName>
    <definedName name="A367305C">'[1]ABSData-VehicleSales'!#REF!,'[1]ABSData-VehicleSales'!#REF!</definedName>
    <definedName name="A367305C_Data">'[1]ABSData-VehicleSales'!#REF!</definedName>
    <definedName name="A367305C_Latest">'[1]ABSData-VehicleSales'!#REF!</definedName>
    <definedName name="A367306F">'[1]ABSData-VehicleSales'!#REF!,'[1]ABSData-VehicleSales'!#REF!</definedName>
    <definedName name="A367306F_Data">'[1]ABSData-VehicleSales'!#REF!</definedName>
    <definedName name="A367306F_Latest">'[1]ABSData-VehicleSales'!#REF!</definedName>
    <definedName name="A367309L">'[1]ABSData-VehicleSales'!#REF!,'[1]ABSData-VehicleSales'!#REF!</definedName>
    <definedName name="A367309L_Data">'[1]ABSData-VehicleSales'!#REF!</definedName>
    <definedName name="A367309L_Latest">'[1]ABSData-VehicleSales'!#REF!</definedName>
    <definedName name="A367310W">'[1]ABSData-VehicleSales'!#REF!,'[1]ABSData-VehicleSales'!#REF!</definedName>
    <definedName name="A367310W_Data">'[1]ABSData-VehicleSales'!#REF!</definedName>
    <definedName name="A367310W_Latest">'[1]ABSData-VehicleSales'!#REF!</definedName>
    <definedName name="A367311X">'[1]ABSData-VehicleSales'!#REF!,'[1]ABSData-VehicleSales'!#REF!</definedName>
    <definedName name="A367311X_Data">'[1]ABSData-VehicleSales'!#REF!</definedName>
    <definedName name="A367311X_Latest">'[1]ABSData-VehicleSales'!#REF!</definedName>
    <definedName name="A367314F">'[1]ABSData-VehicleSales'!#REF!,'[1]ABSData-VehicleSales'!#REF!</definedName>
    <definedName name="A367314F_Data">'[1]ABSData-VehicleSales'!#REF!</definedName>
    <definedName name="A367314F_Latest">'[1]ABSData-VehicleSales'!#REF!</definedName>
    <definedName name="A367315J">'[1]ABSData-VehicleSales'!#REF!,'[1]ABSData-VehicleSales'!#REF!</definedName>
    <definedName name="A367315J_Data">'[1]ABSData-VehicleSales'!#REF!</definedName>
    <definedName name="A367315J_Latest">'[1]ABSData-VehicleSales'!#REF!</definedName>
    <definedName name="A367316K">'[1]ABSData-VehicleSales'!#REF!,'[1]ABSData-VehicleSales'!#REF!</definedName>
    <definedName name="A367316K_Data">'[1]ABSData-VehicleSales'!#REF!</definedName>
    <definedName name="A367316K_Latest">'[1]ABSData-VehicleSales'!#REF!</definedName>
    <definedName name="A367319T">'[1]ABSData-VehicleSales'!#REF!,'[1]ABSData-VehicleSales'!#REF!</definedName>
    <definedName name="A367319T_Data">'[1]ABSData-VehicleSales'!#REF!</definedName>
    <definedName name="A367319T_Latest">'[1]ABSData-VehicleSales'!#REF!</definedName>
    <definedName name="A367320A">'[1]ABSData-VehicleSales'!#REF!,'[1]ABSData-VehicleSales'!#REF!</definedName>
    <definedName name="A367320A_Data">'[1]ABSData-VehicleSales'!#REF!</definedName>
    <definedName name="A367320A_Latest">'[1]ABSData-VehicleSales'!#REF!</definedName>
    <definedName name="A367321C">'[1]ABSData-VehicleSales'!#REF!,'[1]ABSData-VehicleSales'!#REF!</definedName>
    <definedName name="A367321C_Data">'[1]ABSData-VehicleSales'!#REF!</definedName>
    <definedName name="A367321C_Latest">'[1]ABSData-VehicleSales'!#REF!</definedName>
    <definedName name="A367324K">'[1]ABSData-VehicleSales'!$E$1:$E$10,'[1]ABSData-VehicleSales'!$E$11:$E$150</definedName>
    <definedName name="A367324K_Data">#REF!</definedName>
    <definedName name="A367324K_Latest">#REF!</definedName>
    <definedName name="A367325L">'[1]ABSData-VehicleSales'!#REF!,'[1]ABSData-VehicleSales'!#REF!</definedName>
    <definedName name="A367325L_Data">'[1]ABSData-VehicleSales'!#REF!</definedName>
    <definedName name="A367325L_Latest">'[1]ABSData-VehicleSales'!#REF!</definedName>
    <definedName name="A367326R">'[1]ABSData-VehicleSales'!#REF!,'[1]ABSData-VehicleSales'!#REF!</definedName>
    <definedName name="A367326R_Data">'[1]ABSData-VehicleSales'!#REF!</definedName>
    <definedName name="A367326R_Latest">'[1]ABSData-VehicleSales'!#REF!</definedName>
    <definedName name="A367329W">'[1]ABSData-VehicleSales'!#REF!,'[1]ABSData-VehicleSales'!#REF!</definedName>
    <definedName name="A367329W_Data">'[1]ABSData-VehicleSales'!#REF!</definedName>
    <definedName name="A367329W_Latest">'[1]ABSData-VehicleSales'!#REF!</definedName>
    <definedName name="A367330F">'[1]ABSData-VehicleSales'!#REF!,'[1]ABSData-VehicleSales'!#REF!</definedName>
    <definedName name="A367330F_Data">'[1]ABSData-VehicleSales'!#REF!</definedName>
    <definedName name="A367330F_Latest">'[1]ABSData-VehicleSales'!#REF!</definedName>
    <definedName name="A367331J">'[1]ABSData-VehicleSales'!#REF!,'[1]ABSData-VehicleSales'!#REF!</definedName>
    <definedName name="A367331J_Data">'[1]ABSData-VehicleSales'!#REF!</definedName>
    <definedName name="A367331J_Latest">'[1]ABSData-VehicleSales'!#REF!</definedName>
    <definedName name="A367334R">'[1]ABSData-VehicleSales'!#REF!,'[1]ABSData-VehicleSales'!#REF!</definedName>
    <definedName name="A367334R_Data">'[1]ABSData-VehicleSales'!#REF!</definedName>
    <definedName name="A367334R_Latest">'[1]ABSData-VehicleSales'!#REF!</definedName>
    <definedName name="A367335T">'[1]ABSData-VehicleSales'!#REF!,'[1]ABSData-VehicleSales'!#REF!</definedName>
    <definedName name="A367335T_Data">'[1]ABSData-VehicleSales'!#REF!</definedName>
    <definedName name="A367335T_Latest">'[1]ABSData-VehicleSales'!#REF!</definedName>
    <definedName name="A367336V">'[1]ABSData-VehicleSales'!#REF!,'[1]ABSData-VehicleSales'!#REF!</definedName>
    <definedName name="A367336V_Data">'[1]ABSData-VehicleSales'!#REF!</definedName>
    <definedName name="A367336V_Latest">'[1]ABSData-VehicleSales'!#REF!</definedName>
    <definedName name="A367339A">'[1]ABSData-VehicleSales'!#REF!,'[1]ABSData-VehicleSales'!#REF!</definedName>
    <definedName name="A367339A_Data">'[1]ABSData-VehicleSales'!#REF!</definedName>
    <definedName name="A367339A_Latest">'[1]ABSData-VehicleSales'!#REF!</definedName>
    <definedName name="A367340K">'[1]ABSData-VehicleSales'!#REF!,'[1]ABSData-VehicleSales'!#REF!</definedName>
    <definedName name="A367340K_Data">'[1]ABSData-VehicleSales'!#REF!</definedName>
    <definedName name="A367340K_Latest">'[1]ABSData-VehicleSales'!#REF!</definedName>
    <definedName name="A367341L">'[1]ABSData-VehicleSales'!#REF!,'[1]ABSData-VehicleSales'!#REF!</definedName>
    <definedName name="A367341L_Data">'[1]ABSData-VehicleSales'!#REF!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sset">#REF!</definedName>
    <definedName name="assets">#REF!</definedName>
    <definedName name="BS">#REF!</definedName>
    <definedName name="bui">#REF!</definedName>
    <definedName name="CASH">#REF!</definedName>
    <definedName name="coa">[4]SCOA!$A$2:$B$644</definedName>
    <definedName name="Comparatives">#REF!</definedName>
    <definedName name="Comparatives2">#REF!</definedName>
    <definedName name="controltotal">'[4]Trial Balance'!$A$67:$R$67</definedName>
    <definedName name="Data">#REF!</definedName>
    <definedName name="DataSet">[5]Lists!$G$11:$G$13</definedName>
    <definedName name="Date_Range">'[1]ABSData-VehicleSales'!$A$2:$A$10,'[1]ABSData-VehicleSales'!$A$11:$A$150</definedName>
    <definedName name="Date_Range_Data">#REF!</definedName>
    <definedName name="deci">#REF!</definedName>
    <definedName name="DetailLastCalcTimeStamp">'[4]Depreciation Schedule'!#REF!</definedName>
    <definedName name="Details">'[6]DATA Store'!$A$7:$U$29</definedName>
    <definedName name="disposals">#REF!</definedName>
    <definedName name="ER">#REF!</definedName>
    <definedName name="EssLatest">"P1"</definedName>
    <definedName name="failedCalcTime">#REF!</definedName>
    <definedName name="furn">#REF!</definedName>
    <definedName name="GCF418EM.XLS">#REF!</definedName>
    <definedName name="GFS_all">[7]QueryAll!$A$8:$J$5001</definedName>
    <definedName name="Hawthorn">#REF!</definedName>
    <definedName name="INTANGIBLES">#REF!</definedName>
    <definedName name="intangibles2">#REF!</definedName>
    <definedName name="land2">'[8]Asset_WIP Analysis'!$B$99:$CZ$102</definedName>
    <definedName name="LGA">#REF!</definedName>
    <definedName name="look">'[4]Depreciation Schedule'!$B$9:$H$19</definedName>
    <definedName name="Macro1">[9]Macro1!$A$1</definedName>
    <definedName name="Macro2">[9]Macro1!$A$8</definedName>
    <definedName name="Macro3">[9]Macro1!$A$15</definedName>
    <definedName name="Macro4">[9]Macro1!$A$22</definedName>
    <definedName name="Macro5">[9]Macro1!$A$29</definedName>
    <definedName name="Macro6">[10]Macro1!$A$36</definedName>
    <definedName name="Macro7">[10]Macro1!$A$43</definedName>
    <definedName name="med">#REF!</definedName>
    <definedName name="MidLastCalcTimeStamp">#REF!</definedName>
    <definedName name="Month">[11]Lists!$A$1:$A$13</definedName>
    <definedName name="Month1">[12]Lists!$A$1:$A$12</definedName>
    <definedName name="MonthAlias">[13]Lists!$C$1:$C$12</definedName>
    <definedName name="office">'[4]Trial Balance'!$A$66:$R$66</definedName>
    <definedName name="PANDL">#REF!</definedName>
    <definedName name="PathCentre">[14]PathCentre!$C$3:$E$192</definedName>
    <definedName name="Peel">[14]Peel!$E$3:$G$696</definedName>
    <definedName name="PeelSPA">[14]PeelSPA!$E$3:$G$444</definedName>
    <definedName name="Periods">[15]Lists!$A$2:$IV$2</definedName>
    <definedName name="PL">#REF!</definedName>
    <definedName name="_xlnm.Print_Area" localSheetId="17">'Notes 5,6&amp;7'!$A$1:$F$84</definedName>
    <definedName name="_xlnm.Print_Area" localSheetId="0">'Table 1'!$A$2:$F$18</definedName>
    <definedName name="_xlnm.Print_Area" localSheetId="8">'Table 1.1'!$A$2:$G$72</definedName>
    <definedName name="_xlnm.Print_Area" localSheetId="9">'Table 1.2'!$A$2:$G$69</definedName>
    <definedName name="_xlnm.Print_Area" localSheetId="10">'Table 1.3'!$A$2:$E$20</definedName>
    <definedName name="_xlnm.Print_Area" localSheetId="11">'Table 1.4'!$A$2:$G$74</definedName>
    <definedName name="_xlnm.Print_Area" localSheetId="12">'Table 1.5'!$A$2:$G$68</definedName>
    <definedName name="_xlnm.Print_Area" localSheetId="13">'Table 1.6'!$A$2:$G$67</definedName>
    <definedName name="_xlnm.Print_Area" localSheetId="14">'Table 1.7'!$A$1:$D$16</definedName>
    <definedName name="_xlnm.Print_Area" localSheetId="15">'Table 1.8'!$A$2:$G$73</definedName>
    <definedName name="_xlnm.Print_Area" localSheetId="5">'Table 2'!$A$2:$F$18</definedName>
    <definedName name="_xlnm.Print_Area" localSheetId="6">'Table 3'!$A$2:$F$23</definedName>
    <definedName name="_xlnm.Print_Area" localSheetId="20">'Table 3.1'!$A$2:$D$15</definedName>
    <definedName name="_xlnm.Print_Area" localSheetId="21">'Table 3.2'!$A$2:$G$58</definedName>
    <definedName name="_xlnm.Print_Area" localSheetId="22">'Table 3.3'!$A$2:$D$18</definedName>
    <definedName name="_xlnm.Print_Area" localSheetId="37">'Table 5.1'!$A$2:$G$52</definedName>
    <definedName name="QEII">[16]QEII!$C$3:$E$54</definedName>
    <definedName name="qry_GetAgencyProfile">#REF!</definedName>
    <definedName name="Quad">[16]Quad!$C$3:$E$226</definedName>
    <definedName name="Rate_m2">#REF!</definedName>
    <definedName name="Recover">[9]Macro1!$A$43</definedName>
    <definedName name="Report">#REF!</definedName>
    <definedName name="Report2">#REF!</definedName>
    <definedName name="review">#REF!</definedName>
    <definedName name="round">'[4]Depreciation Schedule'!#REF!</definedName>
    <definedName name="round2">#REF!</definedName>
    <definedName name="round3">'[8]Depreciation Schedule'!#REF!</definedName>
    <definedName name="sales">#REF!</definedName>
    <definedName name="SCFlow">#REF!</definedName>
    <definedName name="SCOA">[4]SCOA!$A$2:$B$1047</definedName>
    <definedName name="SFPerfMet">'[14]SFPerf Metro'!$A$9:$AA$473</definedName>
    <definedName name="SFPerfRS">'[14]SFPerf RS'!$A$9:$AA$464</definedName>
    <definedName name="SFPerfSCOA">'[17]SFPerf SCOA'!$A$8:$Q$538</definedName>
    <definedName name="SFPos">#REF!</definedName>
    <definedName name="SFPosMet">'[14]SFPos Metro'!$A$9:$AA$220</definedName>
    <definedName name="SFPosRS">'[14]SFPos RS'!$A$9:$AA$218</definedName>
    <definedName name="SFPosSCOA">'[17]SFPos SCOA'!$A$8:$Q$244</definedName>
    <definedName name="Sought">'[4]TB Sought'!$A$82:$J$102</definedName>
    <definedName name="Start_Year">#REF!</definedName>
    <definedName name="SummaryLastCalcTimeStamp">#REF!</definedName>
    <definedName name="SWHA">[16]SWHA!$C$3:$E$437</definedName>
    <definedName name="TableName">"Dummy"</definedName>
    <definedName name="timcoa2">'[8]Full COA for TIM'!$B$1:$C$2029</definedName>
    <definedName name="variance">[18]Summary!$B$11:$H$110</definedName>
    <definedName name="W30T">[19]Warnings!#REF!</definedName>
    <definedName name="WAADA">[16]WAADA!$C$3:$E$336</definedName>
    <definedName name="WACHS">[16]WACHS!$C$3:$E$470</definedName>
    <definedName name="WOG">#REF!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9" i="15" l="1"/>
  <c r="U28" i="15"/>
  <c r="U17" i="15"/>
  <c r="U16" i="15"/>
  <c r="U15" i="15"/>
  <c r="U12" i="15"/>
  <c r="U11" i="15"/>
  <c r="U10" i="15"/>
</calcChain>
</file>

<file path=xl/sharedStrings.xml><?xml version="1.0" encoding="utf-8"?>
<sst xmlns="http://schemas.openxmlformats.org/spreadsheetml/2006/main" count="1337" uniqueCount="566">
  <si>
    <t>2021-22</t>
  </si>
  <si>
    <t>2020-21</t>
  </si>
  <si>
    <t>Three Months 
to 30 Sept</t>
  </si>
  <si>
    <r>
      <t xml:space="preserve">Budget Estimate </t>
    </r>
    <r>
      <rPr>
        <vertAlign val="superscript"/>
        <sz val="9"/>
        <rFont val="Arial"/>
        <family val="2"/>
      </rPr>
      <t>(a)</t>
    </r>
  </si>
  <si>
    <r>
      <t xml:space="preserve">Actual </t>
    </r>
    <r>
      <rPr>
        <vertAlign val="superscript"/>
        <sz val="9"/>
        <rFont val="Arial"/>
        <family val="2"/>
      </rPr>
      <t>(b)</t>
    </r>
  </si>
  <si>
    <t>$m</t>
  </si>
  <si>
    <t>Net operating balance</t>
  </si>
  <si>
    <t>Net worth</t>
  </si>
  <si>
    <t>Movement in cash balances</t>
  </si>
  <si>
    <t>Memorandum items</t>
  </si>
  <si>
    <t>Net lending</t>
  </si>
  <si>
    <t>Net debt</t>
  </si>
  <si>
    <t>Cash surplus/-deficit</t>
  </si>
  <si>
    <t>SUMMARY OF GENERAL GOVERNMENT FINANCES</t>
  </si>
  <si>
    <t>Western Australia</t>
  </si>
  <si>
    <t>SUMMARY OF TOTAL PUBLIC SECTOR FINANCES</t>
  </si>
  <si>
    <t>TOTAL PUBLIC ECTOR OPERATING BALANCE</t>
  </si>
  <si>
    <t>By Sector</t>
  </si>
  <si>
    <r>
      <t>Budget Estimate</t>
    </r>
    <r>
      <rPr>
        <sz val="9"/>
        <rFont val="Arial"/>
        <family val="2"/>
      </rPr>
      <t xml:space="preserve"> </t>
    </r>
    <r>
      <rPr>
        <vertAlign val="superscript"/>
        <sz val="9"/>
        <rFont val="Arial"/>
        <family val="2"/>
      </rPr>
      <t>(a)</t>
    </r>
  </si>
  <si>
    <t>Net Operating Balance</t>
  </si>
  <si>
    <t>General government sector</t>
  </si>
  <si>
    <t>Public non-financial corporations sector</t>
  </si>
  <si>
    <t>Public financial corporations sector</t>
  </si>
  <si>
    <t>less</t>
  </si>
  <si>
    <t>General government dividend revenue</t>
  </si>
  <si>
    <t xml:space="preserve">Public non-financial corporations dividend </t>
  </si>
  <si>
    <r>
      <t xml:space="preserve">revenue </t>
    </r>
    <r>
      <rPr>
        <vertAlign val="superscript"/>
        <sz val="9"/>
        <rFont val="Arial"/>
        <family val="2"/>
      </rPr>
      <t>(c)</t>
    </r>
  </si>
  <si>
    <t>Agency depreciation costs on right of use assets</t>
  </si>
  <si>
    <r>
      <t xml:space="preserve">leased from other government sectors </t>
    </r>
    <r>
      <rPr>
        <vertAlign val="superscript"/>
        <sz val="9"/>
        <rFont val="Arial"/>
        <family val="2"/>
      </rPr>
      <t>(d)</t>
    </r>
  </si>
  <si>
    <t>Total public sector net operating balance</t>
  </si>
  <si>
    <t>GENERAL GOVERNMENT OPERATING STATEMENT</t>
  </si>
  <si>
    <t xml:space="preserve">   Note</t>
  </si>
  <si>
    <t>Three Months      to 30 Sept</t>
  </si>
  <si>
    <r>
      <t xml:space="preserve">Budget Estimate </t>
    </r>
    <r>
      <rPr>
        <vertAlign val="superscript"/>
        <sz val="10"/>
        <rFont val="Arial"/>
        <family val="2"/>
      </rPr>
      <t>(a)</t>
    </r>
  </si>
  <si>
    <r>
      <t xml:space="preserve">
Actual </t>
    </r>
    <r>
      <rPr>
        <vertAlign val="superscript"/>
        <sz val="10"/>
        <rFont val="Arial"/>
        <family val="2"/>
      </rPr>
      <t>(b)</t>
    </r>
  </si>
  <si>
    <t>RESULTS FROM TRANSACTIONS</t>
  </si>
  <si>
    <t xml:space="preserve">REVENUE  </t>
  </si>
  <si>
    <t>Taxation</t>
  </si>
  <si>
    <t>Current grants and subsidies</t>
  </si>
  <si>
    <t>Capital grants</t>
  </si>
  <si>
    <t>Sales of goods and services</t>
  </si>
  <si>
    <t>Interest Income</t>
  </si>
  <si>
    <t>Revenue from public corporations</t>
  </si>
  <si>
    <t>Dividends from other sectors</t>
  </si>
  <si>
    <t>Tax equivalent income</t>
  </si>
  <si>
    <t>Royalty income</t>
  </si>
  <si>
    <t xml:space="preserve">Other </t>
  </si>
  <si>
    <t>Total</t>
  </si>
  <si>
    <t>EXPENSES</t>
  </si>
  <si>
    <t>Salaries</t>
  </si>
  <si>
    <t>Superannuation</t>
  </si>
  <si>
    <t>Concurrent costs</t>
  </si>
  <si>
    <t>Superannuation interest cost</t>
  </si>
  <si>
    <t>Other employee costs</t>
  </si>
  <si>
    <t>Depreciation and amortisation</t>
  </si>
  <si>
    <t>Services and contracts</t>
  </si>
  <si>
    <t>Other gross operating expenses</t>
  </si>
  <si>
    <t>Interest</t>
  </si>
  <si>
    <t>Interest on leases</t>
  </si>
  <si>
    <t>Other interest</t>
  </si>
  <si>
    <t>Current transfers</t>
  </si>
  <si>
    <t>Capital transfers</t>
  </si>
  <si>
    <t>NET OPERATING BALANCE</t>
  </si>
  <si>
    <t>Other economic flows - included in the operating result</t>
  </si>
  <si>
    <t>Net gains on assets/liabilities</t>
  </si>
  <si>
    <t>Provision for doubtful debts</t>
  </si>
  <si>
    <t>Changes in accounting policy/adjustments of prior periods</t>
  </si>
  <si>
    <t>Total other economic flows</t>
  </si>
  <si>
    <t>OPERATING RESULT</t>
  </si>
  <si>
    <t>All other movements in equity</t>
  </si>
  <si>
    <t>Items that will not be reclassified to operating result</t>
  </si>
  <si>
    <t>Revaluations</t>
  </si>
  <si>
    <t>Net actuarial gains/-loss - superannuation</t>
  </si>
  <si>
    <t>Gains recognised directly in equity</t>
  </si>
  <si>
    <t>Change in net worth of the public corporations sectors</t>
  </si>
  <si>
    <t>All other</t>
  </si>
  <si>
    <t>Total all other movements in equity</t>
  </si>
  <si>
    <t>TOTAL CHANGE IN NET WORTH</t>
  </si>
  <si>
    <t>KEY FISCAL AGGREGATES</t>
  </si>
  <si>
    <r>
      <t xml:space="preserve">Less </t>
    </r>
    <r>
      <rPr>
        <i/>
        <sz val="8"/>
        <rFont val="Arial"/>
        <family val="2"/>
      </rPr>
      <t>Net acquisition of non-financial assets</t>
    </r>
  </si>
  <si>
    <t>Purchase of non-financial assets</t>
  </si>
  <si>
    <t>Changes in inventories</t>
  </si>
  <si>
    <t>Other movement in non-financial assets</t>
  </si>
  <si>
    <t>less:</t>
  </si>
  <si>
    <t>Sales of non-financial assets</t>
  </si>
  <si>
    <t>Depreciation</t>
  </si>
  <si>
    <t>Total net acquisition of non-financial assets</t>
  </si>
  <si>
    <t>NET LENDING/-BORROWING</t>
  </si>
  <si>
    <t>GENERAL GOVERNMENT BALANCE SHEET</t>
  </si>
  <si>
    <t>For the period ending</t>
  </si>
  <si>
    <t>30 Sept</t>
  </si>
  <si>
    <t>30 June</t>
  </si>
  <si>
    <t>Note</t>
  </si>
  <si>
    <t>2021</t>
  </si>
  <si>
    <r>
      <t xml:space="preserve">2022 </t>
    </r>
    <r>
      <rPr>
        <vertAlign val="superscript"/>
        <sz val="10"/>
        <rFont val="Arial"/>
        <family val="2"/>
      </rPr>
      <t>(a)</t>
    </r>
  </si>
  <si>
    <t>2020</t>
  </si>
  <si>
    <r>
      <t xml:space="preserve">2021 </t>
    </r>
    <r>
      <rPr>
        <vertAlign val="superscript"/>
        <sz val="10"/>
        <rFont val="Arial"/>
        <family val="2"/>
      </rPr>
      <t>(b)</t>
    </r>
  </si>
  <si>
    <t>ASSETS</t>
  </si>
  <si>
    <t>Financial assets</t>
  </si>
  <si>
    <t>Cash and deposits</t>
  </si>
  <si>
    <t>Advances paid</t>
  </si>
  <si>
    <t>Investments, loans and placements</t>
  </si>
  <si>
    <t>Receivables</t>
  </si>
  <si>
    <t>Shares and other equity</t>
  </si>
  <si>
    <t>Investments in other public sector entities - equity method</t>
  </si>
  <si>
    <t>Investments in other public sector entities - direct injections</t>
  </si>
  <si>
    <t>Investments in other entities</t>
  </si>
  <si>
    <t>Other financial assets</t>
  </si>
  <si>
    <t>Total financial assets</t>
  </si>
  <si>
    <t>Non-financial assets</t>
  </si>
  <si>
    <t>Land</t>
  </si>
  <si>
    <t>Property, plant and equipment</t>
  </si>
  <si>
    <t>Right of use assets</t>
  </si>
  <si>
    <t>Service concession assets</t>
  </si>
  <si>
    <t>Biological assets</t>
  </si>
  <si>
    <t>Inventories</t>
  </si>
  <si>
    <t>Land inventories</t>
  </si>
  <si>
    <t>Other inventories</t>
  </si>
  <si>
    <t>Intangibles</t>
  </si>
  <si>
    <t>Assets classified as held for sale</t>
  </si>
  <si>
    <t>Investment property</t>
  </si>
  <si>
    <t>Other</t>
  </si>
  <si>
    <t>Total non-financial assets</t>
  </si>
  <si>
    <t>TOTAL ASSETS</t>
  </si>
  <si>
    <t>LIABILITIES</t>
  </si>
  <si>
    <t>Deposits held</t>
  </si>
  <si>
    <t>Advances received</t>
  </si>
  <si>
    <t>Borrowings</t>
  </si>
  <si>
    <t>Lease liabilities</t>
  </si>
  <si>
    <t>Service concession liabilities</t>
  </si>
  <si>
    <t>Other borrowings</t>
  </si>
  <si>
    <t>Unfunded superannuation</t>
  </si>
  <si>
    <t>Other employee benefits</t>
  </si>
  <si>
    <t>Payables</t>
  </si>
  <si>
    <t>Other liabilities</t>
  </si>
  <si>
    <t>TOTAL LIABILITIES</t>
  </si>
  <si>
    <t>NET ASSETS</t>
  </si>
  <si>
    <t>Of which:</t>
  </si>
  <si>
    <t>Contributed equity</t>
  </si>
  <si>
    <t>Accumulated surplus</t>
  </si>
  <si>
    <t>Other reserves</t>
  </si>
  <si>
    <t>NET WORTH</t>
  </si>
  <si>
    <t>MEMORANDUM ITEMS</t>
  </si>
  <si>
    <t>Net financial worth</t>
  </si>
  <si>
    <t>Net financial liabilities</t>
  </si>
  <si>
    <t>Gross debt liabilities</t>
  </si>
  <si>
    <r>
      <t>less:</t>
    </r>
    <r>
      <rPr>
        <sz val="8"/>
        <rFont val="Arial"/>
        <family val="2"/>
      </rPr>
      <t xml:space="preserve"> liquid financial assets</t>
    </r>
  </si>
  <si>
    <t>GENERAL GOVERNMENT STATEMENT OF CHANGES IN EQUITY</t>
  </si>
  <si>
    <t>Asset Revaluation
Surplus</t>
  </si>
  <si>
    <t>Accumulated
net gain on equity investments 
in other 
sector entities</t>
  </si>
  <si>
    <t>Accumulated
Surplus/deficit</t>
  </si>
  <si>
    <t>Total
Equity</t>
  </si>
  <si>
    <t>Operating result</t>
  </si>
  <si>
    <t>Total change in net worth</t>
  </si>
  <si>
    <t>For the three months ended 30 September 2021</t>
  </si>
  <si>
    <t>Balance at 1 July 2021</t>
  </si>
  <si>
    <t>Balance at 30 September 2021</t>
  </si>
  <si>
    <t>GENERAL GOVERNMENT CASH FLOW STATEMENT</t>
  </si>
  <si>
    <t>CASH FLOWS FROM OPERATING ACTIVITIES</t>
  </si>
  <si>
    <t>Cash received</t>
  </si>
  <si>
    <t>Taxes received</t>
  </si>
  <si>
    <t>Grants and subsidies received</t>
  </si>
  <si>
    <t>Receipts from sales of goods and services</t>
  </si>
  <si>
    <t>Interest receipts</t>
  </si>
  <si>
    <t>Dividends and tax equivalents</t>
  </si>
  <si>
    <t>Total cash received</t>
  </si>
  <si>
    <t>Cash paid</t>
  </si>
  <si>
    <t>Wages, salaries and supplements, and superannuation</t>
  </si>
  <si>
    <t>Payments for goods and services</t>
  </si>
  <si>
    <t>Interest paid</t>
  </si>
  <si>
    <t>Grants and subsidies paid</t>
  </si>
  <si>
    <t>Total cash paid</t>
  </si>
  <si>
    <t>NET CASH FLOWS FROM OPERATING ACTIVITIES</t>
  </si>
  <si>
    <t>CASH FLOWS FROM INVESTING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</si>
  <si>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</si>
  <si>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</si>
  <si>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</si>
  <si>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</si>
  <si>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</si>
  <si>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</si>
  <si>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</si>
  <si>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CASH FLOWS FROM FINANCING ACTIVITIES</t>
  </si>
  <si>
    <t>Deposits received</t>
  </si>
  <si>
    <t>Other financing receipts</t>
  </si>
  <si>
    <t>Borrowings repaid</t>
  </si>
  <si>
    <t>Deposits paid</t>
  </si>
  <si>
    <t>Other financing payments</t>
  </si>
  <si>
    <t>NET CASH FLOWS FROM FINANCING ACTIVITIES</t>
  </si>
  <si>
    <t>Net increase in cash and cash equivalents</t>
  </si>
  <si>
    <t>Cash and cash equivalents at the beginning of the year</t>
  </si>
  <si>
    <t>Cash and cash equivalents at the end of the year</t>
  </si>
  <si>
    <t>Net cash flows from operating activities</t>
  </si>
  <si>
    <t>Net cash flows from investing in non-financial assets</t>
  </si>
  <si>
    <t>TOTAL PUBLIC SECTOR OPERATING STATEMENT</t>
  </si>
  <si>
    <t>Three Months
to 30 Sept</t>
  </si>
  <si>
    <r>
      <t xml:space="preserve">Actual </t>
    </r>
    <r>
      <rPr>
        <vertAlign val="superscript"/>
        <sz val="10"/>
        <rFont val="Arial"/>
        <family val="2"/>
      </rPr>
      <t>(b)</t>
    </r>
  </si>
  <si>
    <t>Results from Transactions</t>
  </si>
  <si>
    <t>REVENUE</t>
  </si>
  <si>
    <t xml:space="preserve">Total </t>
  </si>
  <si>
    <t>Other property expenses</t>
  </si>
  <si>
    <t>Changes in accounting policy/adjustment of prior periods</t>
  </si>
  <si>
    <t>TOTAL PUBLIC SECTOR BALANCE SHEET</t>
  </si>
  <si>
    <t>Equity - investments in other entities</t>
  </si>
  <si>
    <r>
      <t>less</t>
    </r>
    <r>
      <rPr>
        <sz val="8"/>
        <rFont val="Arial"/>
        <family val="2"/>
      </rPr>
      <t>: liquid financial assets</t>
    </r>
  </si>
  <si>
    <t>TOTAL PUBLIC SECTOR STATEMENT OF CHANGES IN EQUITY</t>
  </si>
  <si>
    <t>TOTAL PUBLIC SECTOR CASH FLOW STATEMENT</t>
  </si>
  <si>
    <t>Other receipts</t>
  </si>
  <si>
    <t>Other payments</t>
  </si>
  <si>
    <t>NOTE 5. INVESTMENTS, LOANS AND PLACEMENTS</t>
  </si>
  <si>
    <t>General Government</t>
  </si>
  <si>
    <t>Investments</t>
  </si>
  <si>
    <t>Term deposits</t>
  </si>
  <si>
    <t>Government securities</t>
  </si>
  <si>
    <t>Loans and advances</t>
  </si>
  <si>
    <t>Loans</t>
  </si>
  <si>
    <t>Financial Assets held for trading/available for sale</t>
  </si>
  <si>
    <t>Total Public Sector</t>
  </si>
  <si>
    <t>NOTE 6. RECEIVABLES</t>
  </si>
  <si>
    <t>Accounts Receivable</t>
  </si>
  <si>
    <t>Provision for impairment of receivables</t>
  </si>
  <si>
    <t>NOTE 7. BORROWINGS</t>
  </si>
  <si>
    <t>Bank overdrafts</t>
  </si>
  <si>
    <t>Finance leases</t>
  </si>
  <si>
    <t>Figure 1</t>
  </si>
  <si>
    <t>Table 1</t>
  </si>
  <si>
    <t>Table 2</t>
  </si>
  <si>
    <t>Table 3</t>
  </si>
  <si>
    <t>Table 1.1</t>
  </si>
  <si>
    <t>Table 1.2</t>
  </si>
  <si>
    <t>Table 1.3</t>
  </si>
  <si>
    <t>Table 1.4</t>
  </si>
  <si>
    <t>Table 1.5</t>
  </si>
  <si>
    <t>Table 1.6</t>
  </si>
  <si>
    <t>Table 1.7</t>
  </si>
  <si>
    <t>Table 1.8</t>
  </si>
  <si>
    <t>Figure 2</t>
  </si>
  <si>
    <t>Figure 3</t>
  </si>
  <si>
    <t>Figure 4</t>
  </si>
  <si>
    <t>Figure 5</t>
  </si>
  <si>
    <t>GENERAL GOVERNMENT REVENUE</t>
  </si>
  <si>
    <t>Commonwealth grants</t>
  </si>
  <si>
    <t>Dividends</t>
  </si>
  <si>
    <t>Change</t>
  </si>
  <si>
    <t>IRON ORE PRICE</t>
  </si>
  <si>
    <t>September</t>
  </si>
  <si>
    <t>Royalty Income</t>
  </si>
  <si>
    <t>Sales of Goods and Services</t>
  </si>
  <si>
    <t>Public Corporations</t>
  </si>
  <si>
    <t>Other Commonwealth Grants</t>
  </si>
  <si>
    <t>GST-related Grants</t>
  </si>
  <si>
    <t>Group</t>
  </si>
  <si>
    <t xml:space="preserve">Communities </t>
  </si>
  <si>
    <t>Training and TAFEs</t>
  </si>
  <si>
    <t>Health and Mental Health</t>
  </si>
  <si>
    <t>Education</t>
  </si>
  <si>
    <t>Electricity and Water Subsidies</t>
  </si>
  <si>
    <t>Transport, Rail and Roads</t>
  </si>
  <si>
    <t>All Other</t>
  </si>
  <si>
    <t>Community Safety</t>
  </si>
  <si>
    <t xml:space="preserve">September </t>
  </si>
  <si>
    <t>Other Agencies</t>
  </si>
  <si>
    <t>Main Roads</t>
  </si>
  <si>
    <t>Western Australia Police Force</t>
  </si>
  <si>
    <t>Water Corporation</t>
  </si>
  <si>
    <t>Finance</t>
  </si>
  <si>
    <t>Electricity Utilities</t>
  </si>
  <si>
    <t>Housing Authority</t>
  </si>
  <si>
    <t>Health</t>
  </si>
  <si>
    <t>Public Transport Authority</t>
  </si>
  <si>
    <t>Table 2.1</t>
  </si>
  <si>
    <t>GENERAL GOVERNMENT</t>
  </si>
  <si>
    <t>Operating Revenue</t>
  </si>
  <si>
    <t>Three Months 
to 30 Sep</t>
  </si>
  <si>
    <r>
      <t xml:space="preserve">Budget
Estimate </t>
    </r>
    <r>
      <rPr>
        <vertAlign val="superscript"/>
        <sz val="10"/>
        <rFont val="Arial"/>
        <family val="2"/>
      </rPr>
      <t>(a)</t>
    </r>
  </si>
  <si>
    <t>TAXATION</t>
  </si>
  <si>
    <t>Taxes on employers' payroll and labour force</t>
  </si>
  <si>
    <t>Payroll tax</t>
  </si>
  <si>
    <t>Property taxes</t>
  </si>
  <si>
    <t>Land tax</t>
  </si>
  <si>
    <t>Transfer Duty</t>
  </si>
  <si>
    <t>Foreign Buyers Surcharge</t>
  </si>
  <si>
    <t>Landholder Duty</t>
  </si>
  <si>
    <t>Total duty on transfers</t>
  </si>
  <si>
    <t>Metropolitan Region Improvement Tax</t>
  </si>
  <si>
    <t>Perth Parking Levy</t>
  </si>
  <si>
    <t>Emergency Services Levy</t>
  </si>
  <si>
    <t>Loan guarantee fees</t>
  </si>
  <si>
    <t>Building and Construction Industry Training Fund Levy</t>
  </si>
  <si>
    <t>Total other property taxes</t>
  </si>
  <si>
    <t>Taxes on provision of goods and services</t>
  </si>
  <si>
    <t>Government Lotteries</t>
  </si>
  <si>
    <t>Video lottery terminals</t>
  </si>
  <si>
    <r>
      <t xml:space="preserve">- </t>
    </r>
    <r>
      <rPr>
        <vertAlign val="superscript"/>
        <sz val="10"/>
        <rFont val="Arial"/>
        <family val="2"/>
      </rPr>
      <t>(c)</t>
    </r>
  </si>
  <si>
    <t>Casino Tax</t>
  </si>
  <si>
    <t>Point of Consumption Tax</t>
  </si>
  <si>
    <t>Total taxes on gambling</t>
  </si>
  <si>
    <t>Insurance Duty</t>
  </si>
  <si>
    <t>Total taxes on insurance</t>
  </si>
  <si>
    <t>On-demand Transport Levy</t>
  </si>
  <si>
    <t>Taxes on use of goods and performance of activities</t>
  </si>
  <si>
    <t>Vehicle Licence Duty</t>
  </si>
  <si>
    <t>Permits - Oversize Vehicles and Loads</t>
  </si>
  <si>
    <t>Motor Vehicle registrations</t>
  </si>
  <si>
    <t>Total motor vehicle taxes</t>
  </si>
  <si>
    <t>Mining Rehabilitation Levy</t>
  </si>
  <si>
    <t>Landfill Levy</t>
  </si>
  <si>
    <t>Total Taxation</t>
  </si>
  <si>
    <t>CURRENT GRANTS AND SUBSIDIES</t>
  </si>
  <si>
    <t>General Purpose Grants</t>
  </si>
  <si>
    <t>GST grants</t>
  </si>
  <si>
    <t>Commonwealth-funded 70% floor</t>
  </si>
  <si>
    <t>North West Shelf grants</t>
  </si>
  <si>
    <t>National Specific Purpose Payment Agreement Grants</t>
  </si>
  <si>
    <t>National Agreement for Skills and Workforce Development</t>
  </si>
  <si>
    <t>National Disability Agreement</t>
  </si>
  <si>
    <t>National Housing and Homelessness Agreement</t>
  </si>
  <si>
    <t>National School Reform Agreement - Quality Schools</t>
  </si>
  <si>
    <t>National Health Reform Agreement</t>
  </si>
  <si>
    <t>Other Grants/National Partnerships</t>
  </si>
  <si>
    <t>Transport</t>
  </si>
  <si>
    <t>Disability Services</t>
  </si>
  <si>
    <t>Total Current Grants and Subsidies</t>
  </si>
  <si>
    <t xml:space="preserve">CAPITAL GRANTS </t>
  </si>
  <si>
    <t>Total Capital Grants</t>
  </si>
  <si>
    <t>SALES OF GOODS AND SERVICES</t>
  </si>
  <si>
    <t>INTEREST INCOME</t>
  </si>
  <si>
    <t>REVENUE FROM PUBLIC CORPORATIONS</t>
  </si>
  <si>
    <t>Tax Equivalent Regime</t>
  </si>
  <si>
    <t>Total Revenue from Public Corporations</t>
  </si>
  <si>
    <t>ROYALTY INCOME</t>
  </si>
  <si>
    <t>OTHER</t>
  </si>
  <si>
    <t>Lease Rentals</t>
  </si>
  <si>
    <t>Fines</t>
  </si>
  <si>
    <t>Revenue not elsewhere counted</t>
  </si>
  <si>
    <t>Total Other</t>
  </si>
  <si>
    <t>GRAND TOTAL</t>
  </si>
  <si>
    <t>Table 2.2</t>
  </si>
  <si>
    <t>TOTAL PUBLIC SECTOR</t>
  </si>
  <si>
    <r>
      <t xml:space="preserve">Estimated
Outturn </t>
    </r>
    <r>
      <rPr>
        <vertAlign val="superscript"/>
        <sz val="10"/>
        <rFont val="Arial"/>
        <family val="2"/>
      </rPr>
      <t>(a)</t>
    </r>
  </si>
  <si>
    <t>Taxes on employers’ payroll and labour force</t>
  </si>
  <si>
    <t>Foreign Buyers surcharge</t>
  </si>
  <si>
    <t>Point of Consumption tax</t>
  </si>
  <si>
    <t>Commonwealth-funded 70% floor grant</t>
  </si>
  <si>
    <t>Compensation for Commonwealth crude oil</t>
  </si>
  <si>
    <t xml:space="preserve">  excise arrangements</t>
  </si>
  <si>
    <t>National School Reform Agreement Quality Schools</t>
  </si>
  <si>
    <t>National Health Reform</t>
  </si>
  <si>
    <t>Other Grants\National Partnerships</t>
  </si>
  <si>
    <t>Nine Months
to 31 Mar</t>
  </si>
  <si>
    <t>- (c)</t>
  </si>
  <si>
    <t>Other Vehicle taxes</t>
  </si>
  <si>
    <t>Operating Revenue - Continued</t>
  </si>
  <si>
    <t>Other Vehicle Taxes</t>
  </si>
  <si>
    <t>Change - Three Months to September 2021</t>
  </si>
  <si>
    <t>Three Months to September 2021</t>
  </si>
  <si>
    <t>(a) Segments may not add due to rounding</t>
  </si>
  <si>
    <t>Table 4.1</t>
  </si>
  <si>
    <t>DEBT REDUCTION ACCOUNT</t>
  </si>
  <si>
    <t>At 30 September</t>
  </si>
  <si>
    <t>Balance at 1 July</t>
  </si>
  <si>
    <t>Receipts</t>
  </si>
  <si>
    <t>Payments</t>
  </si>
  <si>
    <t>Closing Balance</t>
  </si>
  <si>
    <t>Note: Columns may not add due to rounding.</t>
  </si>
  <si>
    <t>Table 4.2</t>
  </si>
  <si>
    <t>METRONET ACCOUNT</t>
  </si>
  <si>
    <t xml:space="preserve">Balance at 1 July </t>
  </si>
  <si>
    <t>Table 4.3</t>
  </si>
  <si>
    <t>METRONET ROADS ACCOUNT</t>
  </si>
  <si>
    <t>Table 4.4</t>
  </si>
  <si>
    <t>METROPOLITAN REGION IMPROVEMENT ACCOUNT</t>
  </si>
  <si>
    <t xml:space="preserve"> </t>
  </si>
  <si>
    <t>Table 4.5</t>
  </si>
  <si>
    <t>MINING REHABILITATION FUND</t>
  </si>
  <si>
    <r>
      <t xml:space="preserve">- </t>
    </r>
    <r>
      <rPr>
        <vertAlign val="superscript"/>
        <sz val="8"/>
        <rFont val="Arial"/>
        <family val="2"/>
      </rPr>
      <t>(a)</t>
    </r>
  </si>
  <si>
    <r>
      <t>(a)</t>
    </r>
    <r>
      <rPr>
        <sz val="8"/>
        <rFont val="Times New Roman"/>
        <family val="1"/>
      </rPr>
      <t xml:space="preserve">     </t>
    </r>
    <r>
      <rPr>
        <sz val="8"/>
        <rFont val="Arial"/>
        <family val="2"/>
      </rPr>
      <t>Amounts below $500,000.</t>
    </r>
  </si>
  <si>
    <t>Table 4.6</t>
  </si>
  <si>
    <t>National Redress Scheme and Civil Litigation for Survivors of Institutional Child Sexual Abuse Account</t>
  </si>
  <si>
    <t>Table 4.7</t>
  </si>
  <si>
    <t xml:space="preserve">PERTH PARKING LICENSING ACCOUNT </t>
  </si>
  <si>
    <t>Table 4.8</t>
  </si>
  <si>
    <t>PERTH STADIUM ACCOUNT</t>
  </si>
  <si>
    <t>Table 4.9</t>
  </si>
  <si>
    <t>ROAD TRAUMA TRUST ACCOUNT</t>
  </si>
  <si>
    <t>Table 4.10</t>
  </si>
  <si>
    <t>ROYALTIES FOR REGIONS FUND</t>
  </si>
  <si>
    <t>Note: Columns may not add due to rounding</t>
  </si>
  <si>
    <t>Table 4.11</t>
  </si>
  <si>
    <t>ROYALTIES FOR REGIONS REGIONAL REFORM FUND</t>
  </si>
  <si>
    <r>
      <t>-</t>
    </r>
    <r>
      <rPr>
        <vertAlign val="superscript"/>
        <sz val="8"/>
        <rFont val="Arial"/>
        <family val="2"/>
      </rPr>
      <t>(a)</t>
    </r>
  </si>
  <si>
    <r>
      <t>(a)</t>
    </r>
    <r>
      <rPr>
        <sz val="8"/>
        <color theme="1"/>
        <rFont val="Times New Roman"/>
        <family val="1"/>
      </rPr>
      <t xml:space="preserve">     </t>
    </r>
    <r>
      <rPr>
        <sz val="8"/>
        <color theme="1"/>
        <rFont val="Arial"/>
        <family val="2"/>
      </rPr>
      <t>Amounts below $500,000.</t>
    </r>
  </si>
  <si>
    <t>Table 4.12</t>
  </si>
  <si>
    <t>WASTE AVOIDANCE AND RESOURCE RECOVERY ACCOUNT</t>
  </si>
  <si>
    <r>
      <t xml:space="preserve">Balance at 1 July </t>
    </r>
    <r>
      <rPr>
        <i/>
        <vertAlign val="superscript"/>
        <sz val="8"/>
        <rFont val="Arial"/>
        <family val="2"/>
      </rPr>
      <t>(a)</t>
    </r>
  </si>
  <si>
    <t>Table 4.13</t>
  </si>
  <si>
    <t>WESTERN AUSTRALIAN FUTURE HEALTH RESEARCH</t>
  </si>
  <si>
    <r>
      <t xml:space="preserve">AND INNOVATION FUND </t>
    </r>
    <r>
      <rPr>
        <b/>
        <vertAlign val="superscript"/>
        <sz val="12"/>
        <rFont val="Arial"/>
        <family val="2"/>
      </rPr>
      <t>(a)</t>
    </r>
  </si>
  <si>
    <t>(a)     The Fund is a Treasurer's Special Purpose Account.</t>
  </si>
  <si>
    <t>Table 4.14</t>
  </si>
  <si>
    <r>
      <t xml:space="preserve">AND INNOVATION ACCOUNT </t>
    </r>
    <r>
      <rPr>
        <b/>
        <vertAlign val="superscript"/>
        <sz val="12"/>
        <rFont val="Arial"/>
        <family val="2"/>
      </rPr>
      <t>(a)</t>
    </r>
  </si>
  <si>
    <t>Table 5.1</t>
  </si>
  <si>
    <t>Three Months</t>
  </si>
  <si>
    <t>Budget</t>
  </si>
  <si>
    <t>to 30 Sep</t>
  </si>
  <si>
    <t>Estimate</t>
  </si>
  <si>
    <t xml:space="preserve">    Actual</t>
  </si>
  <si>
    <t>Justice</t>
  </si>
  <si>
    <t>Communities</t>
  </si>
  <si>
    <t>Fire and Emergency Services</t>
  </si>
  <si>
    <t>Primary Industries and Regional Development</t>
  </si>
  <si>
    <t>Mines, Industry Regulation and Safety</t>
  </si>
  <si>
    <t>Biodiversity, Conservation and Attractions</t>
  </si>
  <si>
    <t>North Metropolitan TAFE</t>
  </si>
  <si>
    <t>South Metropolitan TAFE</t>
  </si>
  <si>
    <t>Premier and Cabinet</t>
  </si>
  <si>
    <t>Water and Environmental Regulation</t>
  </si>
  <si>
    <t>Planning, Lands and Heritage</t>
  </si>
  <si>
    <t>Local Government, Sport and Cultural Industries</t>
  </si>
  <si>
    <t>Commissioner of Main Roads</t>
  </si>
  <si>
    <t>WA Sports Centre Trust (Venues West)</t>
  </si>
  <si>
    <t>Land Information Authority (Landgate)</t>
  </si>
  <si>
    <t>Training and Workforce Development</t>
  </si>
  <si>
    <t>South Regional TAFE</t>
  </si>
  <si>
    <t>Mental Health Commission</t>
  </si>
  <si>
    <t>Jobs, Tourism, Science and Innovation</t>
  </si>
  <si>
    <t>Legal Aid Commission of Westren Australia</t>
  </si>
  <si>
    <t>Central Regional TAFE</t>
  </si>
  <si>
    <t>Office of the Director of Public Prosecutions</t>
  </si>
  <si>
    <t>North Regional TAFE</t>
  </si>
  <si>
    <t>Treasury</t>
  </si>
  <si>
    <t>Office of the Auditor General</t>
  </si>
  <si>
    <t>Legislative Assembly</t>
  </si>
  <si>
    <t>Public Sector Commission</t>
  </si>
  <si>
    <t>Legislative Council</t>
  </si>
  <si>
    <t>Corruption and Crime Commission</t>
  </si>
  <si>
    <t>Chemistry Centre (WA)</t>
  </si>
  <si>
    <t>WorkCover WA Authority</t>
  </si>
  <si>
    <t>Parliamentary Services Dept</t>
  </si>
  <si>
    <t xml:space="preserve">Western Australian Electoral Commission </t>
  </si>
  <si>
    <t>All other agencies (with annual salaries costs below $10 million)</t>
  </si>
  <si>
    <r>
      <t>Provisions</t>
    </r>
    <r>
      <rPr>
        <vertAlign val="superscript"/>
        <sz val="8"/>
        <rFont val="Arial"/>
        <family val="2"/>
      </rPr>
      <t>(a)</t>
    </r>
  </si>
  <si>
    <t>Total salaries</t>
  </si>
  <si>
    <t>Note: Columns may not add due to rounding.</t>
  </si>
  <si>
    <t>PUBLIC LEDGER BALANCES AT 30 SEPTEMBER</t>
  </si>
  <si>
    <t>Variance</t>
  </si>
  <si>
    <t>THE PUBLIC LEDGER</t>
  </si>
  <si>
    <r>
      <t>Consolidated Account</t>
    </r>
    <r>
      <rPr>
        <sz val="11"/>
        <rFont val="Arial"/>
        <family val="2"/>
      </rPr>
      <t xml:space="preserve"> </t>
    </r>
    <r>
      <rPr>
        <vertAlign val="superscript"/>
        <sz val="11"/>
        <rFont val="Arial"/>
        <family val="2"/>
      </rPr>
      <t>(a)(b)</t>
    </r>
  </si>
  <si>
    <r>
      <t xml:space="preserve">Treasurer's Special Purpose Accounts </t>
    </r>
    <r>
      <rPr>
        <sz val="9"/>
        <rFont val="Arial"/>
        <family val="2"/>
      </rPr>
      <t xml:space="preserve"> </t>
    </r>
  </si>
  <si>
    <t>Treasurer’s Advance Account – Net Advances and Overdrawn Trusts</t>
  </si>
  <si>
    <t>TOTAL</t>
  </si>
  <si>
    <t xml:space="preserve">Agency Special Purpose Accounts </t>
  </si>
  <si>
    <t>TOTAL PUBLIC BANK ACCOUNT</t>
  </si>
  <si>
    <t>Note: Columns/rows may not add due to rounding.</t>
  </si>
  <si>
    <t>Table 3.1</t>
  </si>
  <si>
    <t>Operating Activities</t>
  </si>
  <si>
    <r>
      <t xml:space="preserve">Commonwealth grants </t>
    </r>
    <r>
      <rPr>
        <vertAlign val="superscript"/>
        <sz val="11"/>
        <rFont val="Arial"/>
        <family val="2"/>
      </rPr>
      <t>(b)</t>
    </r>
  </si>
  <si>
    <t>Government enterprises</t>
  </si>
  <si>
    <t>Revenue from other agencies</t>
  </si>
  <si>
    <r>
      <t>Other receipts</t>
    </r>
    <r>
      <rPr>
        <sz val="11"/>
        <rFont val="Arial"/>
        <family val="2"/>
      </rPr>
      <t xml:space="preserve"> </t>
    </r>
    <r>
      <rPr>
        <vertAlign val="superscript"/>
        <sz val="11"/>
        <rFont val="Arial"/>
        <family val="2"/>
      </rPr>
      <t>(b)</t>
    </r>
  </si>
  <si>
    <t>Total Operating Activities</t>
  </si>
  <si>
    <t>Financing Activities</t>
  </si>
  <si>
    <t xml:space="preserve">Repayments of recoverable advances </t>
  </si>
  <si>
    <t>Transfers from the Debt Reduction Account</t>
  </si>
  <si>
    <t>Total Financing Activities</t>
  </si>
  <si>
    <t>TOTAL REVENUE</t>
  </si>
  <si>
    <t>EXPENDITURE</t>
  </si>
  <si>
    <t>Recurrent</t>
  </si>
  <si>
    <t>Authorised by other statutes</t>
  </si>
  <si>
    <t>Appropriation Act (No. 1)</t>
  </si>
  <si>
    <t>Recurrent expenditure under the Treasurer’s Advance</t>
  </si>
  <si>
    <t>Total Recurrent Expenditure</t>
  </si>
  <si>
    <t>Investing Activities</t>
  </si>
  <si>
    <t>Appropriation Act (No. 2)</t>
  </si>
  <si>
    <t>Investing expenditure under the Treasurer’s Advance</t>
  </si>
  <si>
    <t>Total Investing Activities</t>
  </si>
  <si>
    <t>Loan repayments</t>
  </si>
  <si>
    <t>Other financing</t>
  </si>
  <si>
    <t>TOTAL EXPENDITURE</t>
  </si>
  <si>
    <t>NET MOVEMENT (REVENUE LESS EXPENDITURE)</t>
  </si>
  <si>
    <t>Consolidated Account Balance</t>
  </si>
  <si>
    <t>Opening balance at 1 July</t>
  </si>
  <si>
    <t>Closing balance at 30 September</t>
  </si>
  <si>
    <t>Appropriations payable</t>
  </si>
  <si>
    <t>Cash balance at 30 September</t>
  </si>
  <si>
    <t>Table 3.2</t>
  </si>
  <si>
    <r>
      <t xml:space="preserve">- </t>
    </r>
    <r>
      <rPr>
        <vertAlign val="superscript"/>
        <sz val="11"/>
        <rFont val="Arial"/>
        <family val="2"/>
      </rPr>
      <t>(c)</t>
    </r>
  </si>
  <si>
    <t>(b)	Receipts of transport-related National Partnership funding and Commonwealth legal assistance receipts have been reclassified from ‘other’ receipts to Commonwealth grants in September 2020 comparative data.</t>
  </si>
  <si>
    <t>TREASURER'S SPECIAL PURPOSE ACCOUNTS AT 30 SEPTEMBER</t>
  </si>
  <si>
    <t>Agency Holding Accounts</t>
  </si>
  <si>
    <t xml:space="preserve">Western Australian Future Health Research and Innovation Fund </t>
  </si>
  <si>
    <t xml:space="preserve">National Redress Scheme and Civil Litigation for Survivors of Institutional Child Sexual </t>
  </si>
  <si>
    <t xml:space="preserve">  Abuse Account</t>
  </si>
  <si>
    <t>Agency 27th Pay Accounts</t>
  </si>
  <si>
    <t>Fiona Stanley Hospital Construction Account</t>
  </si>
  <si>
    <t>Commonwealth Grants for Specific Purposes</t>
  </si>
  <si>
    <t>Royalties for Regions Fund</t>
  </si>
  <si>
    <t>Other Treasurer's Special Purpose Accounts</t>
  </si>
  <si>
    <t>Table 3.3</t>
  </si>
  <si>
    <t>Table 3.4</t>
  </si>
  <si>
    <t>TREASURER'S ADVANCE AT 30 SEPTEMBER</t>
  </si>
  <si>
    <t>AUTHORISED LIMIT</t>
  </si>
  <si>
    <t>Total Drawn Against Treasurer’s Advance Account</t>
  </si>
  <si>
    <t>Comprising:</t>
  </si>
  <si>
    <t>Overdrawn Special Purpose Accounts</t>
  </si>
  <si>
    <t xml:space="preserve">- recurrent </t>
  </si>
  <si>
    <t>- capital</t>
  </si>
  <si>
    <t>Petroleum and Geothermal Energy Safety</t>
  </si>
  <si>
    <t>Sport and Recreation</t>
  </si>
  <si>
    <t>Suitors Fund</t>
  </si>
  <si>
    <t>Sundry Debtors</t>
  </si>
  <si>
    <t>Western Australian Energy Disputes Arbitrator</t>
  </si>
  <si>
    <t xml:space="preserve">Excesses and new items </t>
  </si>
  <si>
    <t xml:space="preserve">Net recoverable advances </t>
  </si>
  <si>
    <r>
      <rPr>
        <sz val="8"/>
        <color theme="1"/>
        <rFont val="Arial"/>
        <family val="2"/>
      </rPr>
      <t>(a)</t>
    </r>
    <r>
      <rPr>
        <sz val="11"/>
        <color theme="1"/>
        <rFont val="Calibri"/>
        <family val="2"/>
        <scheme val="minor"/>
      </rPr>
      <t xml:space="preserve"> </t>
    </r>
    <r>
      <rPr>
        <sz val="8"/>
        <color theme="1"/>
        <rFont val="Arial"/>
        <family val="2"/>
      </rPr>
      <t xml:space="preserve">Amount less than $50,000. </t>
    </r>
  </si>
  <si>
    <t>$US per tonne</t>
  </si>
  <si>
    <t>3 months average to 30 September 2020</t>
  </si>
  <si>
    <t>3 months average to 30 September 2021</t>
  </si>
  <si>
    <t>(b) 	The $636 million in this chart represent the general government portion of the Department’s recurrent spending (with some expenditure from the former Housing Authority remaining within the public non financial corporations sector for the purpose of whole of government reporting).</t>
  </si>
  <si>
    <t>(a)     Consistent with the 2021‑22 Budget estimates released on 9 September 2021.</t>
  </si>
  <si>
    <t>(b)     Consistent with final audited outcomes contained in the 2020‑21 Annual Report on State Finances, released 24 September 2021.</t>
  </si>
  <si>
    <t>(b)     Consistent with final audited outcomes contained in the 2020‑21 Annual Report on State Finances, released on 24 September 2021.</t>
  </si>
  <si>
    <t>(c)     Dividends received from Keystart (a public financial corporation) by the Housing Authority (a public non-financial corporation).</t>
  </si>
  <si>
    <t>(d)     Depreciation costs incurred by agencies for right of use assets leased from other agencies within the same sub-sector of government are eliminated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</si>
  <si>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Note: Columns may not add due to rounding. The accompanying notes form part of these statements.</t>
  </si>
  <si>
    <t>For the three months ended 30 September 2020</t>
  </si>
  <si>
    <t>Balance at 1 July 2020</t>
  </si>
  <si>
    <t>Balance at 30 September 2020</t>
  </si>
  <si>
    <t>(a)     Consistent with the 2021‑22 Budget estimates released on 9 September 2021.</t>
  </si>
  <si>
    <t>(a)     Consistent with final audited outcomes contained in the 2020‑21 Annual Report on State Finances, released on 24 September 2021.</t>
  </si>
  <si>
    <t>Three
Months 
to 30 Sept</t>
  </si>
  <si>
    <r>
      <rPr>
        <sz val="8"/>
        <rFont val="Arial"/>
        <family val="2"/>
      </rPr>
      <t xml:space="preserve">Budget
Estimate </t>
    </r>
    <r>
      <rPr>
        <vertAlign val="superscript"/>
        <sz val="10"/>
        <rFont val="Arial"/>
        <family val="2"/>
      </rPr>
      <t>(b)</t>
    </r>
  </si>
  <si>
    <t>Three 
Months 
to 30 Sept</t>
  </si>
  <si>
    <r>
      <t xml:space="preserve">Actual </t>
    </r>
    <r>
      <rPr>
        <vertAlign val="superscript"/>
        <sz val="10"/>
        <rFont val="Arial"/>
        <family val="2"/>
      </rPr>
      <t>(c)</t>
    </r>
  </si>
  <si>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</si>
  <si>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</si>
  <si>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</si>
  <si>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</si>
  <si>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</si>
  <si>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</si>
  <si>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</si>
  <si>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</si>
  <si>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</si>
  <si>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Other sectors of Government</t>
  </si>
  <si>
    <t>Note 3</t>
  </si>
  <si>
    <t>(a)     Includes grants, subsidies and other transfer expenses.</t>
  </si>
  <si>
    <t>(a)     Consistent with the 2021‑22 Budget estimates released on 9 September 2021.</t>
  </si>
  <si>
    <t>(c)     Amount less than $500,000.</t>
  </si>
  <si>
    <t>(a)     Consistent with the 2021-22 Budget estimates released on 9 September 2021.</t>
  </si>
  <si>
    <t>(b)     Consistent with final audited outcomes contained in the 2020-21 Annual Report on State Finances, released on 24 September 2021.</t>
  </si>
  <si>
    <t>(a)	The balance of the Consolidated Account at 30 September 2021 includes non cash appropriations of $16,048 million (30 September 2020: $14,662 million), representing the non cash cost of agency services. These appropriations are credited to agency holding accounts that are included in the TSPAs balance. In cash terms, the Consolidated Account was in a deficit position of $672 million at 30 September 2021 (compared with a restated deficit position of $3,263 million at 30 September 2020).</t>
  </si>
  <si>
    <t>(b)	The balance of the Consolidated Account at 30 September 2020 has been restated by $49.3 million to reflect the cumulative impact of accounting entries associated with the 2009 10 and 2012 13 payroll tax rebate schemes for small businesses (brought to book in the 2020 21 Annual Report on State Finances).</t>
  </si>
  <si>
    <t>(a)	 Opening and closing balances of the Consolidated Account for the 2020-21 year have been restated by $49.3 million to reflect the cumulative impact of accounting entries associated with the 2009-10 and 2012-13 payroll tax rebate schemes for small businesses (brought to book in the 2020-21 Annual Report on State Finances).</t>
  </si>
  <si>
    <t>(c) Amount less than $500,000.</t>
  </si>
  <si>
    <t>(a)	The closing balance of $29 million at 30 June 2021 (opening balance at 1 July) has been restated from the $30 million (reported in the 2020 21 Annual Report on State Finances). The restatement incorporates a correction to the rounding of the closing balance at 30 June 2021.</t>
  </si>
  <si>
    <t xml:space="preserve">Salaries Costs </t>
  </si>
  <si>
    <t xml:space="preserve">General Government Sector </t>
  </si>
  <si>
    <t>(a) The 2021 22 Budget included a provision for salary costs as part of the $800 million general government recurrent spending provision (detailed in Chapter 5 of the 2021 22 Budget Paper No. 3).</t>
  </si>
  <si>
    <r>
      <t xml:space="preserve">CONSOLIDATED ACCOUNT TRANSACTIONS </t>
    </r>
    <r>
      <rPr>
        <b/>
        <vertAlign val="superscript"/>
        <sz val="12"/>
        <rFont val="Arial"/>
        <family val="2"/>
      </rPr>
      <t>(a)</t>
    </r>
  </si>
  <si>
    <t>For the three months ended 30 September</t>
  </si>
  <si>
    <t xml:space="preserve">TREASURER'S SPECIAL PURPOSE ACCOUNTS </t>
  </si>
  <si>
    <t>(a)     Consistent with the 2021-22 Budget estimates released on 9 September 2021.</t>
  </si>
  <si>
    <r>
      <t xml:space="preserve">GENERAL GOVERNMENT REVENUE </t>
    </r>
    <r>
      <rPr>
        <b/>
        <vertAlign val="superscript"/>
        <sz val="12"/>
        <rFont val="Arial"/>
        <family val="2"/>
      </rPr>
      <t>(a)</t>
    </r>
  </si>
  <si>
    <r>
      <t xml:space="preserve">GENERAL GOVERNMENT EXPENSES </t>
    </r>
    <r>
      <rPr>
        <b/>
        <vertAlign val="superscript"/>
        <sz val="12"/>
        <rFont val="Arial"/>
        <family val="2"/>
      </rPr>
      <t>(a)</t>
    </r>
  </si>
  <si>
    <t>(a)     Segments may not add due to rounding.</t>
  </si>
  <si>
    <r>
      <t xml:space="preserve">ASSET INVESTMENT PROGRAM </t>
    </r>
    <r>
      <rPr>
        <b/>
        <vertAlign val="superscript"/>
        <sz val="12"/>
        <rFont val="Arial"/>
        <family val="2"/>
      </rPr>
      <t>(a)</t>
    </r>
  </si>
  <si>
    <r>
      <t xml:space="preserve">TRANSFER EXPENSES </t>
    </r>
    <r>
      <rPr>
        <b/>
        <vertAlign val="superscript"/>
        <sz val="12"/>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</si>
</sst>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4" formatCode="_-&quot;$&quot;* #,##0.00_-;\-&quot;$&quot;* #,##0.00_-;_-&quot;$&quot;* &quot;-&quot;??_-;_-@_-"/>
    <numFmt numFmtId="43" formatCode="_-* #,##0.00_-;\-* #,##0.00_-;_-* &quot;-&quot;??_-;_-@_-"/>
    <numFmt numFmtId="164" formatCode="#,##0;\-#,##0;\-\ \ \ "/>
    <numFmt numFmtId="165" formatCode="#,##0;\-#,##0;\-"/>
    <numFmt numFmtId="166" formatCode="0.0%"/>
    <numFmt numFmtId="167" formatCode="#,###\-;\-#,###;\-"/>
    <numFmt numFmtId="168" formatCode="_-* #,##0_-;\-* #,##0_-;_-* &quot;-&quot;??_-;_-@_-"/>
    <numFmt numFmtId="169" formatCode="#,##0.000000000000000_ ;\-#,##0.000000000000000\ "/>
    <numFmt numFmtId="170" formatCode="#,##0.000;\-#,##0.000;\-"/>
    <numFmt numFmtId="171" formatCode="#,##0\ \ \ ;\-#,##0\ \ \ ;\-\ \ \ "/>
    <numFmt numFmtId="172" formatCode="0.0"/>
    <numFmt numFmtId="173" formatCode="#,###\-;\-#,##0;\-"/>
    <numFmt numFmtId="174" formatCode="#,##0.000"/>
    <numFmt numFmtId="175" formatCode="0_ ;\-0\ "/>
    <numFmt numFmtId="176" formatCode="#,##0.0;\-#,##0.0;\-"/>
    <numFmt numFmtId="177" formatCode="_-&quot;$&quot;* #,##0.0_-;\-&quot;$&quot;* #,##0.0_-;_-&quot;$&quot;* &quot;-&quot;??_-;_-@_-"/>
    <numFmt numFmtId="178" formatCode="#,##0;\-#,###;\-"/>
    <numFmt numFmtId="179" formatCode="_-* #,###\-_-;\-* #,##0_-;_-* &quot;-&quot;_-;_-@_-"/>
  </numFmts>
  <fonts count="39" x14ac:knownFonts="1">
    <font>
      <sz val="11"/>
      <color theme="1"/>
      <name val="Calibri"/>
      <family val="2"/>
      <scheme val="minor"/>
    </font>
    <font>
      <b/>
      <sz val="8"/>
      <name val="Arial"/>
      <family val="2"/>
    </font>
    <font>
      <sz val="8"/>
      <name val="Arial"/>
      <family val="2"/>
    </font>
    <font>
      <vertAlign val="superscript"/>
      <sz val="9"/>
      <name val="Arial"/>
      <family val="2"/>
    </font>
    <font>
      <i/>
      <sz val="8"/>
      <name val="Arial"/>
      <family val="2"/>
    </font>
    <font>
      <sz val="10"/>
      <name val="Arial"/>
      <family val="2"/>
    </font>
    <font>
      <b/>
      <sz val="12"/>
      <name val="Arial"/>
      <family val="2"/>
    </font>
    <font>
      <sz val="9"/>
      <name val="Arial"/>
      <family val="2"/>
    </font>
    <font>
      <vertAlign val="superscript"/>
      <sz val="10"/>
      <name val="Arial"/>
      <family val="2"/>
    </font>
    <font>
      <sz val="11"/>
      <color theme="1"/>
      <name val="Arial"/>
      <family val="2"/>
    </font>
    <font>
      <sz val="8"/>
      <color indexed="8"/>
      <name val="Arial"/>
      <family val="2"/>
    </font>
    <font>
      <i/>
      <sz val="10"/>
      <name val="Arial"/>
      <family val="2"/>
    </font>
    <font>
      <b/>
      <sz val="10"/>
      <name val="Arial"/>
      <family val="2"/>
    </font>
    <font>
      <sz val="8"/>
      <color indexed="10"/>
      <name val="Arial"/>
      <family val="2"/>
    </font>
    <font>
      <i/>
      <sz val="8"/>
      <color indexed="8"/>
      <name val="Arial"/>
      <family val="2"/>
    </font>
    <font>
      <b/>
      <sz val="8"/>
      <color indexed="8"/>
      <name val="Arial"/>
      <family val="2"/>
    </font>
    <font>
      <sz val="11"/>
      <color theme="1"/>
      <name val="Calibri"/>
      <family val="2"/>
      <scheme val="minor"/>
    </font>
    <font>
      <b/>
      <sz val="11"/>
      <color theme="1"/>
      <name val="Calibri"/>
      <family val="2"/>
      <scheme val="minor"/>
    </font>
    <font>
      <sz val="10"/>
      <color theme="1"/>
      <name val="Arial"/>
      <family val="2"/>
    </font>
    <font>
      <sz val="10"/>
      <name val="Book Antiqua"/>
      <family val="1"/>
    </font>
    <font>
      <sz val="9"/>
      <color theme="1"/>
      <name val="Calibri"/>
      <family val="2"/>
      <scheme val="minor"/>
    </font>
    <font>
      <sz val="11"/>
      <name val="Arial"/>
      <family val="2"/>
    </font>
    <font>
      <sz val="11"/>
      <name val="Times New Roman"/>
      <family val="1"/>
    </font>
    <font>
      <vertAlign val="superscript"/>
      <sz val="8"/>
      <name val="Arial"/>
      <family val="2"/>
    </font>
    <font>
      <sz val="8"/>
      <name val="Times New Roman"/>
      <family val="1"/>
    </font>
    <font>
      <sz val="11"/>
      <color rgb="FF000000"/>
      <name val="Calibri"/>
      <family val="2"/>
    </font>
    <font>
      <sz val="12"/>
      <color theme="1"/>
      <name val="Arial"/>
      <family val="2"/>
    </font>
    <font>
      <sz val="8"/>
      <color theme="1"/>
      <name val="Arial"/>
      <family val="2"/>
    </font>
    <font>
      <sz val="8"/>
      <color theme="1"/>
      <name val="Times New Roman"/>
      <family val="1"/>
    </font>
    <font>
      <i/>
      <vertAlign val="superscript"/>
      <sz val="8"/>
      <name val="Arial"/>
      <family val="2"/>
    </font>
    <font>
      <b/>
      <vertAlign val="superscript"/>
      <sz val="12"/>
      <name val="Arial"/>
      <family val="2"/>
    </font>
    <font>
      <sz val="10"/>
      <color theme="1"/>
      <name val="Cambria"/>
      <family val="2"/>
    </font>
    <font>
      <sz val="10"/>
      <color theme="1"/>
      <name val="Cambria"/>
      <family val="1"/>
    </font>
    <font>
      <sz val="10"/>
      <name val="Arial"/>
      <family val="2"/>
    </font>
    <font>
      <sz val="8"/>
      <color rgb="FFFF0000"/>
      <name val="Arial"/>
      <family val="2"/>
    </font>
    <font>
      <vertAlign val="superscript"/>
      <sz val="11"/>
      <name val="Arial"/>
      <family val="2"/>
    </font>
    <font>
      <sz val="5"/>
      <name val="Arial"/>
      <family val="2"/>
    </font>
    <font>
      <u/>
      <sz val="10"/>
      <color theme="10"/>
      <name val="Arial"/>
      <family val="2"/>
    </font>
    <font>
      <sz val="8"/>
      <color theme="1"/>
      <name val="Calibri"/>
      <family val="2"/>
      <scheme val="minor"/>
    </font>
  </fonts>
  <fills count="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C0C0C0"/>
        <bgColor indexed="64"/>
      </patternFill>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27">
    <xf numFmtId="0" fontId="0" fillId="0" borderId="0"/>
    <xf numFmtId="0" fontId="5" fillId="0" borderId="0"/>
    <xf numFmtId="0" fontId="2" fillId="0" borderId="0"/>
    <xf numFmtId="9" fontId="5" fillId="0" borderId="0" applyFont="0" applyFill="0" applyBorder="0" applyAlignment="0" applyProtection="0"/>
    <xf numFmtId="43" fontId="5" fillId="0" borderId="0" applyFont="0" applyFill="0" applyBorder="0" applyAlignment="0" applyProtection="0"/>
    <xf numFmtId="0" fontId="9" fillId="0" borderId="0"/>
    <xf numFmtId="43" fontId="16" fillId="0" borderId="0" applyFont="0" applyFill="0" applyBorder="0" applyAlignment="0" applyProtection="0"/>
    <xf numFmtId="9" fontId="16" fillId="0" borderId="0" applyFont="0" applyFill="0" applyBorder="0" applyAlignment="0" applyProtection="0"/>
    <xf numFmtId="0" fontId="5" fillId="0" borderId="0"/>
    <xf numFmtId="0" fontId="19" fillId="0" borderId="0"/>
    <xf numFmtId="0" fontId="19" fillId="0" borderId="0"/>
    <xf numFmtId="0" fontId="5" fillId="0" borderId="0"/>
    <xf numFmtId="0" fontId="19" fillId="0" borderId="0"/>
    <xf numFmtId="0" fontId="5" fillId="0" borderId="0"/>
    <xf numFmtId="0" fontId="9" fillId="0" borderId="0"/>
    <xf numFmtId="0" fontId="5" fillId="0" borderId="0"/>
    <xf numFmtId="0" fontId="5" fillId="0" borderId="0"/>
    <xf numFmtId="43" fontId="31" fillId="0" borderId="0" applyFont="0" applyFill="0" applyBorder="0" applyAlignment="0" applyProtection="0"/>
    <xf numFmtId="9" fontId="31" fillId="0" borderId="0" applyFont="0" applyFill="0" applyBorder="0" applyAlignment="0" applyProtection="0"/>
    <xf numFmtId="0" fontId="5" fillId="0" borderId="0"/>
    <xf numFmtId="0" fontId="33" fillId="0" borderId="0"/>
    <xf numFmtId="0" fontId="37" fillId="0" borderId="0" applyNumberFormat="0" applyFill="0" applyBorder="0" applyAlignment="0" applyProtection="0"/>
    <xf numFmtId="0" fontId="5" fillId="0" borderId="0"/>
    <xf numFmtId="41" fontId="16" fillId="0" borderId="0" applyFont="0" applyFill="0" applyBorder="0" applyAlignment="0" applyProtection="0"/>
    <xf numFmtId="0" fontId="5" fillId="0" borderId="0"/>
    <xf numFmtId="44" fontId="5" fillId="0" borderId="0" applyFont="0" applyFill="0" applyBorder="0" applyAlignment="0" applyProtection="0"/>
    <xf numFmtId="0" fontId="5" fillId="0" borderId="0"/>
  </cellStyleXfs>
  <cellXfs count="485">
    <xf numFmtId="0" fontId="0" fillId="0" borderId="0" xfId="0"/>
    <xf numFmtId="0" fontId="5" fillId="0" borderId="0" xfId="1"/>
    <xf numFmtId="0" fontId="2" fillId="0" borderId="0" xfId="1" applyFont="1"/>
    <xf numFmtId="0" fontId="1" fillId="0" borderId="1" xfId="1" applyFont="1" applyBorder="1" applyAlignment="1">
      <alignment vertical="top"/>
    </xf>
    <xf numFmtId="0" fontId="2" fillId="0" borderId="1" xfId="1" applyFont="1" applyBorder="1" applyAlignment="1">
      <alignment horizontal="center" vertical="top" wrapText="1"/>
    </xf>
    <xf numFmtId="0" fontId="2" fillId="2" borderId="0" xfId="1" applyFont="1" applyFill="1" applyAlignment="1">
      <alignment horizontal="right" vertical="top" wrapText="1"/>
    </xf>
    <xf numFmtId="0" fontId="2" fillId="0" borderId="0" xfId="1" applyFont="1" applyAlignment="1">
      <alignment horizontal="right" vertical="top" wrapText="1"/>
    </xf>
    <xf numFmtId="0" fontId="2" fillId="0" borderId="0" xfId="1" applyFont="1" applyAlignment="1">
      <alignment vertical="top"/>
    </xf>
    <xf numFmtId="0" fontId="2" fillId="2" borderId="0" xfId="1" applyFont="1" applyFill="1" applyAlignment="1">
      <alignment horizontal="right" wrapText="1"/>
    </xf>
    <xf numFmtId="0" fontId="2" fillId="0" borderId="0" xfId="1" applyFont="1" applyAlignment="1">
      <alignment horizontal="right" wrapText="1"/>
    </xf>
    <xf numFmtId="164" fontId="2" fillId="2" borderId="0" xfId="1" applyNumberFormat="1" applyFont="1" applyFill="1" applyAlignment="1">
      <alignment horizontal="right"/>
    </xf>
    <xf numFmtId="164" fontId="2" fillId="0" borderId="0" xfId="1" applyNumberFormat="1" applyFont="1" applyAlignment="1">
      <alignment horizontal="right"/>
    </xf>
    <xf numFmtId="0" fontId="1" fillId="0" borderId="0" xfId="1" applyFont="1" applyAlignment="1">
      <alignment vertical="top"/>
    </xf>
    <xf numFmtId="0" fontId="4" fillId="0" borderId="0" xfId="1" applyFont="1" applyAlignment="1">
      <alignment vertical="top"/>
    </xf>
    <xf numFmtId="164" fontId="2" fillId="0" borderId="0" xfId="1" applyNumberFormat="1" applyFont="1"/>
    <xf numFmtId="164" fontId="2" fillId="0" borderId="0" xfId="1" applyNumberFormat="1" applyFont="1" applyAlignment="1">
      <alignment horizontal="right" wrapText="1"/>
    </xf>
    <xf numFmtId="164" fontId="2" fillId="0" borderId="0" xfId="1" applyNumberFormat="1" applyFont="1" applyAlignment="1">
      <alignment horizontal="right" vertical="top" wrapText="1"/>
    </xf>
    <xf numFmtId="164" fontId="1" fillId="0" borderId="0" xfId="1" applyNumberFormat="1" applyFont="1" applyAlignment="1">
      <alignment horizontal="right" wrapText="1"/>
    </xf>
    <xf numFmtId="0" fontId="2" fillId="3" borderId="0" xfId="1" applyFont="1" applyFill="1" applyAlignment="1">
      <alignment horizontal="right" vertical="top" wrapText="1"/>
    </xf>
    <xf numFmtId="0" fontId="2" fillId="3" borderId="0" xfId="1" applyFont="1" applyFill="1" applyAlignment="1">
      <alignment horizontal="right" wrapText="1"/>
    </xf>
    <xf numFmtId="0" fontId="1" fillId="0" borderId="0" xfId="1" applyFont="1"/>
    <xf numFmtId="0" fontId="2" fillId="3" borderId="0" xfId="1" applyFont="1" applyFill="1"/>
    <xf numFmtId="0" fontId="2" fillId="0" borderId="0" xfId="1" applyFont="1" applyAlignment="1">
      <alignment horizontal="left" indent="1"/>
    </xf>
    <xf numFmtId="164" fontId="2" fillId="3" borderId="0" xfId="1" applyNumberFormat="1" applyFont="1" applyFill="1" applyAlignment="1">
      <alignment horizontal="right"/>
    </xf>
    <xf numFmtId="0" fontId="4" fillId="0" borderId="0" xfId="1" applyFont="1"/>
    <xf numFmtId="165" fontId="2" fillId="2" borderId="0" xfId="1" applyNumberFormat="1" applyFont="1" applyFill="1" applyAlignment="1">
      <alignment horizontal="right"/>
    </xf>
    <xf numFmtId="165" fontId="2" fillId="0" borderId="0" xfId="1" applyNumberFormat="1" applyFont="1" applyAlignment="1">
      <alignment horizontal="right"/>
    </xf>
    <xf numFmtId="165" fontId="2" fillId="3" borderId="0" xfId="1" applyNumberFormat="1" applyFont="1" applyFill="1" applyAlignment="1">
      <alignment horizontal="right"/>
    </xf>
    <xf numFmtId="0" fontId="2" fillId="0" borderId="0" xfId="1" applyFont="1" applyAlignment="1">
      <alignment horizontal="left"/>
    </xf>
    <xf numFmtId="164" fontId="1" fillId="3" borderId="0" xfId="1" applyNumberFormat="1" applyFont="1" applyFill="1" applyAlignment="1">
      <alignment horizontal="right"/>
    </xf>
    <xf numFmtId="164" fontId="1" fillId="0" borderId="0" xfId="1" applyNumberFormat="1" applyFont="1" applyAlignment="1">
      <alignment horizontal="right"/>
    </xf>
    <xf numFmtId="164" fontId="1" fillId="0" borderId="0" xfId="1" applyNumberFormat="1" applyFont="1" applyAlignment="1">
      <alignment horizontal="right" vertical="top" wrapText="1"/>
    </xf>
    <xf numFmtId="0" fontId="2" fillId="0" borderId="0" xfId="1" applyFont="1" applyAlignment="1">
      <alignment horizontal="right" vertical="top"/>
    </xf>
    <xf numFmtId="0" fontId="4" fillId="0" borderId="0" xfId="2" applyFont="1" applyAlignment="1">
      <alignment wrapText="1"/>
    </xf>
    <xf numFmtId="0" fontId="2" fillId="0" borderId="0" xfId="1" applyFont="1" applyAlignment="1">
      <alignment horizontal="right"/>
    </xf>
    <xf numFmtId="0" fontId="2" fillId="2" borderId="0" xfId="1" applyFont="1" applyFill="1" applyAlignment="1">
      <alignment horizontal="right"/>
    </xf>
    <xf numFmtId="165" fontId="2" fillId="0" borderId="0" xfId="1" applyNumberFormat="1" applyFont="1"/>
    <xf numFmtId="166" fontId="2" fillId="0" borderId="0" xfId="3" applyNumberFormat="1" applyFont="1" applyFill="1"/>
    <xf numFmtId="0" fontId="2" fillId="0" borderId="0" xfId="2" applyAlignment="1">
      <alignment wrapText="1"/>
    </xf>
    <xf numFmtId="165" fontId="4" fillId="2" borderId="0" xfId="1" applyNumberFormat="1" applyFont="1" applyFill="1" applyAlignment="1">
      <alignment horizontal="right"/>
    </xf>
    <xf numFmtId="165" fontId="4" fillId="0" borderId="0" xfId="1" applyNumberFormat="1" applyFont="1"/>
    <xf numFmtId="165" fontId="1" fillId="2" borderId="0" xfId="1" applyNumberFormat="1" applyFont="1" applyFill="1" applyAlignment="1">
      <alignment horizontal="right"/>
    </xf>
    <xf numFmtId="165" fontId="1" fillId="0" borderId="0" xfId="1" applyNumberFormat="1" applyFont="1"/>
    <xf numFmtId="0" fontId="4" fillId="0" borderId="0" xfId="2" applyFont="1"/>
    <xf numFmtId="167" fontId="2" fillId="3" borderId="0" xfId="1" applyNumberFormat="1" applyFont="1" applyFill="1"/>
    <xf numFmtId="165" fontId="4" fillId="3" borderId="0" xfId="1" applyNumberFormat="1" applyFont="1" applyFill="1"/>
    <xf numFmtId="168" fontId="2" fillId="0" borderId="0" xfId="4" applyNumberFormat="1" applyFont="1"/>
    <xf numFmtId="0" fontId="1" fillId="0" borderId="2" xfId="1" applyFont="1" applyBorder="1" applyAlignment="1">
      <alignment vertical="center"/>
    </xf>
    <xf numFmtId="0" fontId="2" fillId="0" borderId="2" xfId="1" applyFont="1" applyBorder="1" applyAlignment="1">
      <alignment horizontal="right"/>
    </xf>
    <xf numFmtId="165" fontId="2" fillId="2" borderId="2" xfId="1" applyNumberFormat="1" applyFont="1" applyFill="1" applyBorder="1" applyAlignment="1">
      <alignment horizontal="right"/>
    </xf>
    <xf numFmtId="165" fontId="2" fillId="0" borderId="2" xfId="1" applyNumberFormat="1" applyFont="1" applyBorder="1" applyAlignment="1">
      <alignment horizontal="right"/>
    </xf>
    <xf numFmtId="0" fontId="5" fillId="0" borderId="3" xfId="1" applyBorder="1"/>
    <xf numFmtId="0" fontId="5" fillId="0" borderId="1" xfId="1" applyBorder="1"/>
    <xf numFmtId="16" fontId="2" fillId="2" borderId="1" xfId="1" quotePrefix="1" applyNumberFormat="1" applyFont="1" applyFill="1" applyBorder="1" applyAlignment="1">
      <alignment horizontal="right" vertical="top" wrapText="1"/>
    </xf>
    <xf numFmtId="0" fontId="2" fillId="0" borderId="1" xfId="1" quotePrefix="1" applyFont="1" applyBorder="1" applyAlignment="1">
      <alignment horizontal="right" vertical="top" wrapText="1"/>
    </xf>
    <xf numFmtId="16" fontId="2" fillId="0" borderId="1" xfId="1" quotePrefix="1" applyNumberFormat="1" applyFont="1" applyBorder="1" applyAlignment="1">
      <alignment horizontal="right" vertical="top" wrapText="1"/>
    </xf>
    <xf numFmtId="16" fontId="2" fillId="2" borderId="0" xfId="1" quotePrefix="1" applyNumberFormat="1" applyFont="1" applyFill="1" applyAlignment="1">
      <alignment horizontal="right" wrapText="1"/>
    </xf>
    <xf numFmtId="16" fontId="2" fillId="0" borderId="0" xfId="1" quotePrefix="1" applyNumberFormat="1" applyFont="1" applyAlignment="1">
      <alignment horizontal="right" wrapText="1"/>
    </xf>
    <xf numFmtId="0" fontId="4" fillId="0" borderId="0" xfId="1" applyFont="1" applyAlignment="1">
      <alignment horizontal="right"/>
    </xf>
    <xf numFmtId="3" fontId="2" fillId="2" borderId="0" xfId="1" applyNumberFormat="1" applyFont="1" applyFill="1" applyAlignment="1">
      <alignment horizontal="right"/>
    </xf>
    <xf numFmtId="165" fontId="2" fillId="2" borderId="0" xfId="1" applyNumberFormat="1" applyFont="1" applyFill="1"/>
    <xf numFmtId="165" fontId="5" fillId="0" borderId="0" xfId="1" applyNumberFormat="1"/>
    <xf numFmtId="165" fontId="4" fillId="2" borderId="0" xfId="1" applyNumberFormat="1" applyFont="1" applyFill="1"/>
    <xf numFmtId="165" fontId="1" fillId="2" borderId="0" xfId="1" applyNumberFormat="1" applyFont="1" applyFill="1"/>
    <xf numFmtId="166" fontId="0" fillId="0" borderId="0" xfId="3" applyNumberFormat="1" applyFont="1"/>
    <xf numFmtId="165" fontId="2" fillId="0" borderId="0" xfId="1" applyNumberFormat="1" applyFont="1" applyAlignment="1">
      <alignment horizontal="right" wrapText="1"/>
    </xf>
    <xf numFmtId="0" fontId="1" fillId="0" borderId="2" xfId="1" applyFont="1" applyBorder="1" applyAlignment="1">
      <alignment horizontal="right" vertical="center"/>
    </xf>
    <xf numFmtId="165" fontId="2" fillId="2" borderId="2" xfId="1" applyNumberFormat="1" applyFont="1" applyFill="1" applyBorder="1" applyAlignment="1">
      <alignment horizontal="right" wrapText="1"/>
    </xf>
    <xf numFmtId="165" fontId="2" fillId="0" borderId="2" xfId="1" applyNumberFormat="1" applyFont="1" applyBorder="1" applyAlignment="1">
      <alignment horizontal="right" wrapText="1"/>
    </xf>
    <xf numFmtId="0" fontId="5" fillId="0" borderId="0" xfId="5" applyFont="1"/>
    <xf numFmtId="0" fontId="6" fillId="0" borderId="0" xfId="1" applyFont="1"/>
    <xf numFmtId="0" fontId="6" fillId="0" borderId="0" xfId="1" applyFont="1" applyAlignment="1">
      <alignment horizontal="center"/>
    </xf>
    <xf numFmtId="0" fontId="5" fillId="0" borderId="0" xfId="1" applyAlignment="1">
      <alignment horizontal="center"/>
    </xf>
    <xf numFmtId="0" fontId="2" fillId="0" borderId="1" xfId="2" applyBorder="1"/>
    <xf numFmtId="0" fontId="2" fillId="0" borderId="1" xfId="2" applyBorder="1" applyAlignment="1">
      <alignment horizontal="right" wrapText="1"/>
    </xf>
    <xf numFmtId="0" fontId="2" fillId="0" borderId="0" xfId="2"/>
    <xf numFmtId="0" fontId="2" fillId="0" borderId="0" xfId="2" applyAlignment="1">
      <alignment horizontal="right"/>
    </xf>
    <xf numFmtId="169" fontId="5" fillId="0" borderId="0" xfId="1" applyNumberFormat="1"/>
    <xf numFmtId="0" fontId="1" fillId="0" borderId="0" xfId="2" applyFont="1"/>
    <xf numFmtId="170" fontId="5" fillId="0" borderId="0" xfId="1" applyNumberFormat="1"/>
    <xf numFmtId="171" fontId="2" fillId="0" borderId="0" xfId="2" applyNumberFormat="1"/>
    <xf numFmtId="0" fontId="1" fillId="0" borderId="0" xfId="1" applyFont="1" applyAlignment="1">
      <alignment horizontal="right" vertical="top"/>
    </xf>
    <xf numFmtId="0" fontId="5" fillId="2" borderId="0" xfId="1" applyFill="1" applyAlignment="1">
      <alignment horizontal="right"/>
    </xf>
    <xf numFmtId="0" fontId="5" fillId="0" borderId="0" xfId="1" applyAlignment="1">
      <alignment horizontal="right"/>
    </xf>
    <xf numFmtId="0" fontId="4" fillId="0" borderId="0" xfId="1" applyFont="1" applyAlignment="1">
      <alignment wrapText="1"/>
    </xf>
    <xf numFmtId="0" fontId="4" fillId="0" borderId="0" xfId="1" applyFont="1" applyAlignment="1">
      <alignment horizontal="right" wrapText="1"/>
    </xf>
    <xf numFmtId="0" fontId="1" fillId="0" borderId="0" xfId="1" applyFont="1" applyAlignment="1">
      <alignment horizontal="right"/>
    </xf>
    <xf numFmtId="165" fontId="2" fillId="2" borderId="2" xfId="1" applyNumberFormat="1" applyFont="1" applyFill="1" applyBorder="1"/>
    <xf numFmtId="165" fontId="2" fillId="0" borderId="2" xfId="1" applyNumberFormat="1" applyFont="1" applyBorder="1"/>
    <xf numFmtId="0" fontId="2" fillId="0" borderId="1" xfId="1" applyFont="1" applyBorder="1" applyAlignment="1">
      <alignment horizontal="right" vertical="top"/>
    </xf>
    <xf numFmtId="0" fontId="2" fillId="0" borderId="1" xfId="1" applyFont="1" applyBorder="1" applyAlignment="1">
      <alignment vertical="top" wrapText="1"/>
    </xf>
    <xf numFmtId="0" fontId="1" fillId="0" borderId="0" xfId="1" applyFont="1" applyAlignment="1">
      <alignment horizontal="right" vertical="top" wrapText="1"/>
    </xf>
    <xf numFmtId="0" fontId="1" fillId="0" borderId="0" xfId="1" applyFont="1" applyAlignment="1">
      <alignment horizontal="right" wrapText="1"/>
    </xf>
    <xf numFmtId="0" fontId="10" fillId="0" borderId="0" xfId="1" applyFont="1" applyAlignment="1">
      <alignment horizontal="right" vertical="top" wrapText="1"/>
    </xf>
    <xf numFmtId="0" fontId="11" fillId="0" borderId="0" xfId="1" applyFont="1"/>
    <xf numFmtId="0" fontId="12" fillId="0" borderId="0" xfId="1" applyFont="1"/>
    <xf numFmtId="165" fontId="11" fillId="0" borderId="0" xfId="1" applyNumberFormat="1" applyFont="1"/>
    <xf numFmtId="0" fontId="2" fillId="0" borderId="1" xfId="1" applyFont="1" applyBorder="1"/>
    <xf numFmtId="172" fontId="2" fillId="0" borderId="0" xfId="1" applyNumberFormat="1" applyFont="1"/>
    <xf numFmtId="1" fontId="2" fillId="0" borderId="0" xfId="1" applyNumberFormat="1" applyFont="1" applyAlignment="1">
      <alignment horizontal="right"/>
    </xf>
    <xf numFmtId="0" fontId="0" fillId="0" borderId="3" xfId="0" applyBorder="1"/>
    <xf numFmtId="170" fontId="0" fillId="0" borderId="3" xfId="0" applyNumberFormat="1" applyBorder="1"/>
    <xf numFmtId="0" fontId="2" fillId="0" borderId="0" xfId="1" applyFont="1" applyAlignment="1">
      <alignment horizontal="left" vertical="top"/>
    </xf>
    <xf numFmtId="0" fontId="2" fillId="0" borderId="0" xfId="1" applyFont="1" applyAlignment="1">
      <alignment horizontal="center" vertical="top" wrapText="1"/>
    </xf>
    <xf numFmtId="16" fontId="2" fillId="0" borderId="0" xfId="1" applyNumberFormat="1" applyFont="1" applyAlignment="1">
      <alignment horizontal="center" vertical="top" wrapText="1"/>
    </xf>
    <xf numFmtId="0" fontId="4" fillId="0" borderId="0" xfId="1" applyFont="1" applyAlignment="1">
      <alignment horizontal="left" vertical="top"/>
    </xf>
    <xf numFmtId="3" fontId="10" fillId="0" borderId="0" xfId="1" applyNumberFormat="1" applyFont="1" applyAlignment="1">
      <alignment horizontal="right" wrapText="1"/>
    </xf>
    <xf numFmtId="9" fontId="13" fillId="0" borderId="0" xfId="3" applyFont="1"/>
    <xf numFmtId="1" fontId="10" fillId="0" borderId="0" xfId="1" applyNumberFormat="1" applyFont="1" applyAlignment="1">
      <alignment horizontal="right" wrapText="1"/>
    </xf>
    <xf numFmtId="3" fontId="14" fillId="0" borderId="0" xfId="1" applyNumberFormat="1" applyFont="1" applyAlignment="1">
      <alignment horizontal="right" wrapText="1"/>
    </xf>
    <xf numFmtId="173" fontId="2" fillId="0" borderId="0" xfId="1" applyNumberFormat="1" applyFont="1"/>
    <xf numFmtId="1" fontId="14" fillId="0" borderId="0" xfId="1" applyNumberFormat="1" applyFont="1" applyAlignment="1">
      <alignment horizontal="right" wrapText="1"/>
    </xf>
    <xf numFmtId="0" fontId="13" fillId="0" borderId="0" xfId="1" applyFont="1"/>
    <xf numFmtId="0" fontId="1" fillId="0" borderId="3" xfId="1" applyFont="1" applyBorder="1" applyAlignment="1">
      <alignment horizontal="left" vertical="top"/>
    </xf>
    <xf numFmtId="165" fontId="1" fillId="2" borderId="3" xfId="1" applyNumberFormat="1" applyFont="1" applyFill="1" applyBorder="1"/>
    <xf numFmtId="165" fontId="1" fillId="0" borderId="3" xfId="1" applyNumberFormat="1" applyFont="1" applyBorder="1"/>
    <xf numFmtId="3" fontId="15" fillId="0" borderId="0" xfId="1" applyNumberFormat="1" applyFont="1" applyAlignment="1">
      <alignment horizontal="right" wrapText="1"/>
    </xf>
    <xf numFmtId="0" fontId="2" fillId="0" borderId="1" xfId="1" applyFont="1" applyBorder="1" applyAlignment="1">
      <alignment horizontal="left" vertical="top"/>
    </xf>
    <xf numFmtId="0" fontId="10" fillId="0" borderId="0" xfId="1" applyFont="1" applyAlignment="1">
      <alignment horizontal="right" wrapText="1"/>
    </xf>
    <xf numFmtId="0" fontId="14" fillId="0" borderId="0" xfId="1" applyFont="1" applyAlignment="1">
      <alignment horizontal="right" wrapText="1"/>
    </xf>
    <xf numFmtId="0" fontId="1" fillId="0" borderId="0" xfId="1" applyFont="1" applyAlignment="1">
      <alignment horizontal="left" vertical="top"/>
    </xf>
    <xf numFmtId="171" fontId="1" fillId="0" borderId="0" xfId="1" applyNumberFormat="1" applyFont="1"/>
    <xf numFmtId="3" fontId="10" fillId="0" borderId="0" xfId="1" applyNumberFormat="1" applyFont="1" applyAlignment="1">
      <alignment horizontal="right" vertical="top" wrapText="1"/>
    </xf>
    <xf numFmtId="3" fontId="15" fillId="0" borderId="0" xfId="1" applyNumberFormat="1" applyFont="1" applyAlignment="1">
      <alignment horizontal="right" vertical="top" wrapText="1"/>
    </xf>
    <xf numFmtId="3" fontId="5" fillId="0" borderId="0" xfId="1" applyNumberFormat="1" applyAlignment="1">
      <alignment horizontal="right"/>
    </xf>
    <xf numFmtId="1" fontId="10" fillId="0" borderId="0" xfId="1" applyNumberFormat="1" applyFont="1" applyAlignment="1">
      <alignment horizontal="right" vertical="top" wrapText="1"/>
    </xf>
    <xf numFmtId="3" fontId="2" fillId="0" borderId="0" xfId="1" applyNumberFormat="1" applyFont="1"/>
    <xf numFmtId="0" fontId="18" fillId="0" borderId="0" xfId="0" applyFont="1"/>
    <xf numFmtId="0" fontId="6" fillId="0" borderId="0" xfId="8" applyFont="1" applyAlignment="1">
      <alignment horizontal="center" vertical="center"/>
    </xf>
    <xf numFmtId="0" fontId="0" fillId="0" borderId="0" xfId="0" applyAlignment="1"/>
    <xf numFmtId="0" fontId="0" fillId="0" borderId="0" xfId="0" applyAlignment="1">
      <alignment horizontal="right"/>
    </xf>
    <xf numFmtId="0" fontId="17" fillId="0" borderId="0" xfId="0" applyFont="1" applyAlignment="1">
      <alignment horizontal="right"/>
    </xf>
    <xf numFmtId="168" fontId="0" fillId="0" borderId="0" xfId="6" applyNumberFormat="1" applyFont="1"/>
    <xf numFmtId="0" fontId="17" fillId="0" borderId="0" xfId="0" applyFont="1" applyAlignment="1">
      <alignment horizontal="right" vertical="center"/>
    </xf>
    <xf numFmtId="0" fontId="17" fillId="0" borderId="0" xfId="0" applyFont="1" applyAlignment="1"/>
    <xf numFmtId="0" fontId="5" fillId="0" borderId="0" xfId="9" applyFont="1"/>
    <xf numFmtId="0" fontId="5" fillId="0" borderId="1" xfId="9" applyFont="1" applyBorder="1"/>
    <xf numFmtId="0" fontId="5" fillId="0" borderId="0" xfId="9" applyFont="1" applyAlignment="1">
      <alignment horizontal="right" wrapText="1"/>
    </xf>
    <xf numFmtId="0" fontId="5" fillId="0" borderId="0" xfId="10" applyFont="1" applyAlignment="1">
      <alignment horizontal="right" wrapText="1"/>
    </xf>
    <xf numFmtId="0" fontId="5" fillId="0" borderId="0" xfId="10" applyFont="1" applyAlignment="1">
      <alignment horizontal="right" indent="1"/>
    </xf>
    <xf numFmtId="0" fontId="5" fillId="0" borderId="0" xfId="10" applyFont="1" applyAlignment="1">
      <alignment horizontal="right"/>
    </xf>
    <xf numFmtId="0" fontId="5" fillId="0" borderId="0" xfId="9" applyFont="1" applyAlignment="1">
      <alignment horizontal="right"/>
    </xf>
    <xf numFmtId="0" fontId="5" fillId="0" borderId="0" xfId="9" applyFont="1" applyAlignment="1">
      <alignment horizontal="right" indent="1"/>
    </xf>
    <xf numFmtId="0" fontId="12" fillId="0" borderId="0" xfId="9" applyFont="1"/>
    <xf numFmtId="0" fontId="11" fillId="0" borderId="0" xfId="9" applyFont="1" applyAlignment="1">
      <alignment horizontal="left" indent="2"/>
    </xf>
    <xf numFmtId="165" fontId="11" fillId="0" borderId="0" xfId="9" applyNumberFormat="1" applyFont="1"/>
    <xf numFmtId="165" fontId="5" fillId="0" borderId="0" xfId="9" applyNumberFormat="1" applyFont="1"/>
    <xf numFmtId="0" fontId="5" fillId="0" borderId="0" xfId="9" applyFont="1" applyAlignment="1">
      <alignment horizontal="left" indent="2"/>
    </xf>
    <xf numFmtId="165" fontId="5" fillId="0" borderId="0" xfId="9" quotePrefix="1" applyNumberFormat="1" applyFont="1" applyAlignment="1">
      <alignment horizontal="right"/>
    </xf>
    <xf numFmtId="0" fontId="11" fillId="0" borderId="0" xfId="0" applyFont="1" applyAlignment="1">
      <alignment horizontal="left" indent="2"/>
    </xf>
    <xf numFmtId="165" fontId="12" fillId="0" borderId="0" xfId="9" applyNumberFormat="1" applyFont="1"/>
    <xf numFmtId="0" fontId="11" fillId="0" borderId="0" xfId="9" applyFont="1"/>
    <xf numFmtId="0" fontId="5" fillId="0" borderId="0" xfId="9" applyFont="1" applyAlignment="1">
      <alignment horizontal="left" wrapText="1" indent="2"/>
    </xf>
    <xf numFmtId="0" fontId="12" fillId="0" borderId="0" xfId="11" applyFont="1"/>
    <xf numFmtId="165" fontId="5" fillId="0" borderId="0" xfId="9" applyNumberFormat="1" applyFont="1" applyAlignment="1">
      <alignment horizontal="right"/>
    </xf>
    <xf numFmtId="0" fontId="5" fillId="0" borderId="1" xfId="11" applyBorder="1"/>
    <xf numFmtId="166" fontId="5" fillId="0" borderId="1" xfId="7" applyNumberFormat="1" applyFont="1" applyBorder="1" applyAlignment="1">
      <alignment horizontal="right"/>
    </xf>
    <xf numFmtId="0" fontId="5" fillId="0" borderId="0" xfId="11"/>
    <xf numFmtId="0" fontId="5" fillId="0" borderId="0" xfId="12" applyFont="1" applyAlignment="1">
      <alignment horizontal="right" wrapText="1"/>
    </xf>
    <xf numFmtId="0" fontId="5" fillId="0" borderId="0" xfId="11" applyAlignment="1">
      <alignment horizontal="right"/>
    </xf>
    <xf numFmtId="165" fontId="5" fillId="0" borderId="0" xfId="11" applyNumberFormat="1" applyAlignment="1">
      <alignment horizontal="right"/>
    </xf>
    <xf numFmtId="0" fontId="11" fillId="0" borderId="0" xfId="11" applyFont="1" applyAlignment="1">
      <alignment horizontal="left" indent="2"/>
    </xf>
    <xf numFmtId="165" fontId="11" fillId="0" borderId="0" xfId="13" applyNumberFormat="1" applyFont="1" applyAlignment="1">
      <alignment horizontal="right"/>
    </xf>
    <xf numFmtId="165" fontId="5" fillId="0" borderId="0" xfId="13" applyNumberFormat="1" applyAlignment="1">
      <alignment horizontal="right"/>
    </xf>
    <xf numFmtId="0" fontId="5" fillId="0" borderId="0" xfId="11" applyAlignment="1">
      <alignment horizontal="left" indent="2"/>
    </xf>
    <xf numFmtId="0" fontId="5" fillId="0" borderId="0" xfId="12" applyFont="1" applyAlignment="1">
      <alignment horizontal="left" indent="2"/>
    </xf>
    <xf numFmtId="0" fontId="11" fillId="0" borderId="0" xfId="12" applyFont="1" applyAlignment="1">
      <alignment horizontal="left" indent="2"/>
    </xf>
    <xf numFmtId="165" fontId="12" fillId="0" borderId="0" xfId="13" applyNumberFormat="1" applyFont="1" applyAlignment="1">
      <alignment horizontal="right"/>
    </xf>
    <xf numFmtId="0" fontId="11" fillId="0" borderId="0" xfId="11" applyFont="1"/>
    <xf numFmtId="0" fontId="5" fillId="0" borderId="0" xfId="0" applyFont="1" applyAlignment="1">
      <alignment horizontal="left" indent="2"/>
    </xf>
    <xf numFmtId="0" fontId="2" fillId="0" borderId="0" xfId="11" applyFont="1"/>
    <xf numFmtId="165" fontId="2" fillId="0" borderId="0" xfId="13" applyNumberFormat="1" applyFont="1" applyAlignment="1">
      <alignment horizontal="right"/>
    </xf>
    <xf numFmtId="165" fontId="2" fillId="0" borderId="0" xfId="11" applyNumberFormat="1" applyFont="1"/>
    <xf numFmtId="165" fontId="5" fillId="0" borderId="0" xfId="11" applyNumberFormat="1"/>
    <xf numFmtId="0" fontId="5" fillId="0" borderId="3" xfId="11" applyBorder="1"/>
    <xf numFmtId="0" fontId="5" fillId="3" borderId="0" xfId="12" applyFont="1" applyFill="1" applyAlignment="1">
      <alignment horizontal="right" wrapText="1"/>
    </xf>
    <xf numFmtId="0" fontId="5" fillId="3" borderId="0" xfId="9" applyFont="1" applyFill="1" applyAlignment="1">
      <alignment horizontal="right"/>
    </xf>
    <xf numFmtId="0" fontId="12" fillId="3" borderId="0" xfId="11" applyFont="1" applyFill="1"/>
    <xf numFmtId="0" fontId="5" fillId="3" borderId="0" xfId="11" applyFill="1"/>
    <xf numFmtId="165" fontId="8" fillId="0" borderId="0" xfId="13" applyNumberFormat="1" applyFont="1" applyAlignment="1">
      <alignment horizontal="right"/>
    </xf>
    <xf numFmtId="0" fontId="2" fillId="0" borderId="3" xfId="11" applyFont="1" applyBorder="1"/>
    <xf numFmtId="165" fontId="2" fillId="0" borderId="3" xfId="11" applyNumberFormat="1" applyFont="1" applyBorder="1"/>
    <xf numFmtId="0" fontId="5" fillId="3" borderId="0" xfId="10" applyFont="1" applyFill="1" applyAlignment="1">
      <alignment horizontal="right" wrapText="1"/>
    </xf>
    <xf numFmtId="165" fontId="5" fillId="3" borderId="0" xfId="13" applyNumberFormat="1" applyFill="1" applyAlignment="1">
      <alignment horizontal="right"/>
    </xf>
    <xf numFmtId="0" fontId="19" fillId="0" borderId="3" xfId="9" applyBorder="1"/>
    <xf numFmtId="0" fontId="5" fillId="0" borderId="1" xfId="3" applyNumberFormat="1" applyFont="1" applyBorder="1"/>
    <xf numFmtId="0" fontId="5" fillId="3" borderId="0" xfId="9" applyFont="1" applyFill="1" applyAlignment="1">
      <alignment horizontal="right" wrapText="1"/>
    </xf>
    <xf numFmtId="0" fontId="12" fillId="3" borderId="0" xfId="9" applyFont="1" applyFill="1"/>
    <xf numFmtId="165" fontId="5" fillId="3" borderId="0" xfId="9" applyNumberFormat="1" applyFont="1" applyFill="1"/>
    <xf numFmtId="0" fontId="19" fillId="0" borderId="0" xfId="9"/>
    <xf numFmtId="0" fontId="19" fillId="0" borderId="0" xfId="9" applyAlignment="1">
      <alignment horizontal="right"/>
    </xf>
    <xf numFmtId="165" fontId="19" fillId="0" borderId="0" xfId="9" applyNumberFormat="1"/>
    <xf numFmtId="0" fontId="20" fillId="0" borderId="0" xfId="0" applyFont="1"/>
    <xf numFmtId="0" fontId="5" fillId="0" borderId="0" xfId="8"/>
    <xf numFmtId="0" fontId="2" fillId="0" borderId="0" xfId="8" applyFont="1"/>
    <xf numFmtId="0" fontId="6" fillId="0" borderId="0" xfId="8" applyFont="1" applyAlignment="1">
      <alignment horizontal="center"/>
    </xf>
    <xf numFmtId="0" fontId="21" fillId="0" borderId="0" xfId="8" applyFont="1"/>
    <xf numFmtId="0" fontId="2" fillId="0" borderId="1" xfId="8" applyFont="1" applyBorder="1" applyAlignment="1">
      <alignment horizontal="right" vertical="top" wrapText="1"/>
    </xf>
    <xf numFmtId="0" fontId="2" fillId="3" borderId="1" xfId="8" applyFont="1" applyFill="1" applyBorder="1" applyAlignment="1">
      <alignment horizontal="right" vertical="top" wrapText="1"/>
    </xf>
    <xf numFmtId="0" fontId="2" fillId="0" borderId="0" xfId="8" applyFont="1" applyAlignment="1">
      <alignment horizontal="right" vertical="top" wrapText="1"/>
    </xf>
    <xf numFmtId="0" fontId="2" fillId="3" borderId="0" xfId="8" applyFont="1" applyFill="1" applyAlignment="1">
      <alignment horizontal="right" vertical="top" wrapText="1"/>
    </xf>
    <xf numFmtId="0" fontId="2" fillId="3" borderId="0" xfId="8" applyFont="1" applyFill="1" applyAlignment="1">
      <alignment horizontal="right" wrapText="1"/>
    </xf>
    <xf numFmtId="0" fontId="2" fillId="0" borderId="0" xfId="8" applyFont="1" applyAlignment="1">
      <alignment horizontal="right" wrapText="1"/>
    </xf>
    <xf numFmtId="0" fontId="4" fillId="0" borderId="0" xfId="8" applyFont="1"/>
    <xf numFmtId="165" fontId="4" fillId="3" borderId="0" xfId="8" applyNumberFormat="1" applyFont="1" applyFill="1"/>
    <xf numFmtId="165" fontId="4" fillId="0" borderId="0" xfId="8" applyNumberFormat="1" applyFont="1"/>
    <xf numFmtId="0" fontId="1" fillId="0" borderId="0" xfId="8" applyFont="1" applyAlignment="1">
      <alignment horizontal="center"/>
    </xf>
    <xf numFmtId="0" fontId="1" fillId="0" borderId="0" xfId="8" applyFont="1"/>
    <xf numFmtId="0" fontId="2" fillId="0" borderId="3" xfId="8" applyFont="1" applyBorder="1"/>
    <xf numFmtId="0" fontId="22" fillId="0" borderId="0" xfId="8" applyFont="1" applyAlignment="1">
      <alignment horizontal="justify" vertical="center"/>
    </xf>
    <xf numFmtId="0" fontId="4" fillId="0" borderId="0" xfId="14" applyFont="1"/>
    <xf numFmtId="165" fontId="4" fillId="0" borderId="0" xfId="8" applyNumberFormat="1" applyFont="1" applyAlignment="1">
      <alignment horizontal="right"/>
    </xf>
    <xf numFmtId="165" fontId="2" fillId="3" borderId="0" xfId="8" quotePrefix="1" applyNumberFormat="1" applyFont="1" applyFill="1" applyAlignment="1">
      <alignment horizontal="right"/>
    </xf>
    <xf numFmtId="165" fontId="2" fillId="0" borderId="0" xfId="8" quotePrefix="1" applyNumberFormat="1" applyFont="1" applyAlignment="1">
      <alignment horizontal="right"/>
    </xf>
    <xf numFmtId="165" fontId="2" fillId="3" borderId="0" xfId="8" applyNumberFormat="1" applyFont="1" applyFill="1"/>
    <xf numFmtId="165" fontId="2" fillId="0" borderId="0" xfId="8" applyNumberFormat="1" applyFont="1"/>
    <xf numFmtId="165" fontId="1" fillId="3" borderId="0" xfId="8" applyNumberFormat="1" applyFont="1" applyFill="1"/>
    <xf numFmtId="165" fontId="1" fillId="0" borderId="0" xfId="8" applyNumberFormat="1" applyFont="1"/>
    <xf numFmtId="0" fontId="5" fillId="0" borderId="0" xfId="8"/>
    <xf numFmtId="0" fontId="4" fillId="0" borderId="0" xfId="8" applyFont="1" applyAlignment="1">
      <alignment horizontal="right"/>
    </xf>
    <xf numFmtId="0" fontId="2" fillId="0" borderId="0" xfId="8" applyFont="1" applyAlignment="1">
      <alignment horizontal="justify" vertical="center"/>
    </xf>
    <xf numFmtId="165" fontId="1" fillId="0" borderId="0" xfId="8" quotePrefix="1" applyNumberFormat="1" applyFont="1" applyAlignment="1">
      <alignment horizontal="right"/>
    </xf>
    <xf numFmtId="0" fontId="25" fillId="0" borderId="0" xfId="8" applyFont="1"/>
    <xf numFmtId="165" fontId="4" fillId="0" borderId="0" xfId="8" quotePrefix="1" applyNumberFormat="1" applyFont="1" applyAlignment="1">
      <alignment horizontal="right"/>
    </xf>
    <xf numFmtId="165" fontId="4" fillId="3" borderId="0" xfId="8" applyNumberFormat="1" applyFont="1" applyFill="1" applyAlignment="1">
      <alignment horizontal="right"/>
    </xf>
    <xf numFmtId="165" fontId="2" fillId="3" borderId="0" xfId="8" applyNumberFormat="1" applyFont="1" applyFill="1" applyAlignment="1">
      <alignment horizontal="right"/>
    </xf>
    <xf numFmtId="165" fontId="1" fillId="3" borderId="0" xfId="8" applyNumberFormat="1" applyFont="1" applyFill="1" applyAlignment="1">
      <alignment horizontal="right"/>
    </xf>
    <xf numFmtId="0" fontId="5" fillId="0" borderId="0" xfId="14" applyFont="1"/>
    <xf numFmtId="0" fontId="2" fillId="0" borderId="0" xfId="14" applyFont="1"/>
    <xf numFmtId="0" fontId="9" fillId="0" borderId="0" xfId="14"/>
    <xf numFmtId="0" fontId="2" fillId="0" borderId="1" xfId="14" applyFont="1" applyBorder="1" applyAlignment="1">
      <alignment horizontal="right" vertical="top" wrapText="1"/>
    </xf>
    <xf numFmtId="0" fontId="2" fillId="2" borderId="1" xfId="15" applyFont="1" applyFill="1" applyBorder="1" applyAlignment="1">
      <alignment horizontal="right" vertical="top" wrapText="1"/>
    </xf>
    <xf numFmtId="0" fontId="2" fillId="0" borderId="1" xfId="15" applyFont="1" applyBorder="1" applyAlignment="1">
      <alignment horizontal="right" vertical="top" wrapText="1"/>
    </xf>
    <xf numFmtId="0" fontId="2" fillId="0" borderId="0" xfId="14" applyFont="1" applyAlignment="1">
      <alignment horizontal="right" vertical="top" wrapText="1"/>
    </xf>
    <xf numFmtId="0" fontId="2" fillId="3" borderId="0" xfId="14" applyFont="1" applyFill="1" applyAlignment="1">
      <alignment horizontal="right" vertical="top" wrapText="1"/>
    </xf>
    <xf numFmtId="0" fontId="2" fillId="3" borderId="0" xfId="14" applyFont="1" applyFill="1" applyAlignment="1">
      <alignment horizontal="right" wrapText="1"/>
    </xf>
    <xf numFmtId="0" fontId="2" fillId="0" borderId="0" xfId="14" applyFont="1" applyAlignment="1">
      <alignment horizontal="right" wrapText="1"/>
    </xf>
    <xf numFmtId="0" fontId="4" fillId="0" borderId="0" xfId="14" applyFont="1" applyAlignment="1">
      <alignment horizontal="right"/>
    </xf>
    <xf numFmtId="165" fontId="4" fillId="3" borderId="0" xfId="14" applyNumberFormat="1" applyFont="1" applyFill="1" applyAlignment="1">
      <alignment horizontal="right"/>
    </xf>
    <xf numFmtId="165" fontId="4" fillId="0" borderId="0" xfId="14" applyNumberFormat="1" applyFont="1" applyAlignment="1">
      <alignment horizontal="right"/>
    </xf>
    <xf numFmtId="0" fontId="2" fillId="0" borderId="0" xfId="14" applyFont="1" applyAlignment="1">
      <alignment horizontal="right"/>
    </xf>
    <xf numFmtId="165" fontId="2" fillId="3" borderId="0" xfId="14" applyNumberFormat="1" applyFont="1" applyFill="1" applyAlignment="1">
      <alignment horizontal="right"/>
    </xf>
    <xf numFmtId="165" fontId="2" fillId="0" borderId="0" xfId="14" applyNumberFormat="1" applyFont="1"/>
    <xf numFmtId="165" fontId="2" fillId="0" borderId="0" xfId="14" applyNumberFormat="1" applyFont="1" applyAlignment="1">
      <alignment horizontal="right"/>
    </xf>
    <xf numFmtId="0" fontId="1" fillId="0" borderId="0" xfId="14" applyFont="1" applyAlignment="1">
      <alignment horizontal="right"/>
    </xf>
    <xf numFmtId="165" fontId="1" fillId="3" borderId="0" xfId="14" applyNumberFormat="1" applyFont="1" applyFill="1"/>
    <xf numFmtId="165" fontId="1" fillId="0" borderId="0" xfId="14" applyNumberFormat="1" applyFont="1"/>
    <xf numFmtId="0" fontId="1" fillId="0" borderId="0" xfId="14" applyFont="1"/>
    <xf numFmtId="0" fontId="2" fillId="0" borderId="3" xfId="14" applyFont="1" applyBorder="1"/>
    <xf numFmtId="165" fontId="9" fillId="0" borderId="0" xfId="14" applyNumberFormat="1"/>
    <xf numFmtId="165" fontId="2" fillId="0" borderId="0" xfId="8" applyNumberFormat="1" applyFont="1" applyAlignment="1">
      <alignment horizontal="right"/>
    </xf>
    <xf numFmtId="0" fontId="27" fillId="0" borderId="0" xfId="0" applyFont="1" applyAlignment="1">
      <alignment horizontal="justify" vertical="center"/>
    </xf>
    <xf numFmtId="0" fontId="2" fillId="0" borderId="1" xfId="14" applyFont="1" applyBorder="1" applyAlignment="1">
      <alignment horizontal="right" vertical="top"/>
    </xf>
    <xf numFmtId="0" fontId="2" fillId="0" borderId="0" xfId="14" applyFont="1" applyAlignment="1">
      <alignment horizontal="right" vertical="top"/>
    </xf>
    <xf numFmtId="165" fontId="2" fillId="3" borderId="0" xfId="14" applyNumberFormat="1" applyFont="1" applyFill="1"/>
    <xf numFmtId="0" fontId="2" fillId="0" borderId="0" xfId="8" applyFont="1" applyAlignment="1">
      <alignment horizontal="justify"/>
    </xf>
    <xf numFmtId="0" fontId="5" fillId="0" borderId="0" xfId="16"/>
    <xf numFmtId="0" fontId="2" fillId="0" borderId="0" xfId="16" applyFont="1"/>
    <xf numFmtId="0" fontId="1" fillId="0" borderId="1" xfId="16" applyFont="1" applyBorder="1" applyAlignment="1">
      <alignment vertical="top"/>
    </xf>
    <xf numFmtId="0" fontId="2" fillId="0" borderId="1" xfId="16" applyFont="1" applyBorder="1" applyAlignment="1">
      <alignment horizontal="center" vertical="top" wrapText="1"/>
    </xf>
    <xf numFmtId="0" fontId="1" fillId="0" borderId="0" xfId="16" applyFont="1" applyAlignment="1">
      <alignment vertical="top"/>
    </xf>
    <xf numFmtId="0" fontId="2" fillId="3" borderId="0" xfId="16" applyFont="1" applyFill="1" applyAlignment="1">
      <alignment horizontal="right" vertical="top" wrapText="1"/>
    </xf>
    <xf numFmtId="0" fontId="2" fillId="0" borderId="0" xfId="16" applyFont="1" applyAlignment="1">
      <alignment horizontal="right" vertical="top" wrapText="1"/>
    </xf>
    <xf numFmtId="0" fontId="2" fillId="0" borderId="0" xfId="16" applyFont="1" applyAlignment="1">
      <alignment horizontal="center" vertical="top" wrapText="1"/>
    </xf>
    <xf numFmtId="0" fontId="2" fillId="0" borderId="0" xfId="16" applyFont="1" applyAlignment="1">
      <alignment horizontal="right" wrapText="1"/>
    </xf>
    <xf numFmtId="16" fontId="2" fillId="2" borderId="0" xfId="16" applyNumberFormat="1" applyFont="1" applyFill="1" applyAlignment="1">
      <alignment horizontal="right" wrapText="1"/>
    </xf>
    <xf numFmtId="16" fontId="2" fillId="0" borderId="0" xfId="16" applyNumberFormat="1" applyFont="1" applyAlignment="1">
      <alignment horizontal="right" wrapText="1"/>
    </xf>
    <xf numFmtId="0" fontId="2" fillId="0" borderId="0" xfId="16" applyFont="1" applyAlignment="1">
      <alignment horizontal="right" vertical="top"/>
    </xf>
    <xf numFmtId="0" fontId="2" fillId="2" borderId="0" xfId="16" applyFont="1" applyFill="1" applyAlignment="1">
      <alignment horizontal="right" vertical="top" wrapText="1"/>
    </xf>
    <xf numFmtId="0" fontId="4" fillId="0" borderId="0" xfId="16" applyFont="1" applyAlignment="1">
      <alignment vertical="top"/>
    </xf>
    <xf numFmtId="0" fontId="2" fillId="0" borderId="0" xfId="16" applyFont="1" applyAlignment="1">
      <alignment horizontal="right"/>
    </xf>
    <xf numFmtId="3" fontId="2" fillId="2" borderId="0" xfId="16" applyNumberFormat="1" applyFont="1" applyFill="1" applyAlignment="1">
      <alignment horizontal="right"/>
    </xf>
    <xf numFmtId="3" fontId="2" fillId="0" borderId="0" xfId="16" applyNumberFormat="1" applyFont="1" applyAlignment="1">
      <alignment horizontal="right"/>
    </xf>
    <xf numFmtId="168" fontId="32" fillId="0" borderId="0" xfId="17" applyNumberFormat="1" applyFont="1" applyFill="1"/>
    <xf numFmtId="3" fontId="2" fillId="0" borderId="0" xfId="16" applyNumberFormat="1" applyFont="1"/>
    <xf numFmtId="165" fontId="2" fillId="0" borderId="0" xfId="16" applyNumberFormat="1" applyFont="1"/>
    <xf numFmtId="168" fontId="32" fillId="0" borderId="0" xfId="17" applyNumberFormat="1" applyFont="1" applyFill="1" applyBorder="1"/>
    <xf numFmtId="0" fontId="2" fillId="0" borderId="0" xfId="16" applyFont="1" applyAlignment="1">
      <alignment horizontal="left"/>
    </xf>
    <xf numFmtId="168" fontId="0" fillId="0" borderId="0" xfId="17" applyNumberFormat="1" applyFont="1" applyFill="1" applyBorder="1"/>
    <xf numFmtId="3" fontId="2" fillId="4" borderId="0" xfId="16" applyNumberFormat="1" applyFont="1" applyFill="1" applyAlignment="1">
      <alignment horizontal="right"/>
    </xf>
    <xf numFmtId="165" fontId="2" fillId="3" borderId="0" xfId="16" applyNumberFormat="1" applyFont="1" applyFill="1"/>
    <xf numFmtId="165" fontId="1" fillId="2" borderId="0" xfId="16" applyNumberFormat="1" applyFont="1" applyFill="1" applyAlignment="1">
      <alignment horizontal="right"/>
    </xf>
    <xf numFmtId="165" fontId="1" fillId="0" borderId="0" xfId="16" applyNumberFormat="1" applyFont="1" applyAlignment="1">
      <alignment horizontal="right"/>
    </xf>
    <xf numFmtId="165" fontId="1" fillId="0" borderId="0" xfId="16" applyNumberFormat="1" applyFont="1"/>
    <xf numFmtId="166" fontId="2" fillId="0" borderId="0" xfId="16" applyNumberFormat="1" applyFont="1"/>
    <xf numFmtId="10" fontId="2" fillId="0" borderId="0" xfId="16" applyNumberFormat="1" applyFont="1"/>
    <xf numFmtId="10" fontId="2" fillId="0" borderId="0" xfId="18" applyNumberFormat="1" applyFont="1"/>
    <xf numFmtId="9" fontId="2" fillId="0" borderId="0" xfId="18" applyFont="1"/>
    <xf numFmtId="0" fontId="2" fillId="0" borderId="3" xfId="8" applyFont="1" applyBorder="1" applyAlignment="1">
      <alignment horizontal="left" vertical="center"/>
    </xf>
    <xf numFmtId="0" fontId="5" fillId="0" borderId="3" xfId="8" applyBorder="1"/>
    <xf numFmtId="166" fontId="2" fillId="0" borderId="0" xfId="18" applyNumberFormat="1" applyFont="1"/>
    <xf numFmtId="0" fontId="6" fillId="0" borderId="0" xfId="8" applyFont="1" applyAlignment="1">
      <alignment horizontal="center" vertical="center"/>
    </xf>
    <xf numFmtId="0" fontId="2" fillId="0" borderId="0" xfId="1" applyFont="1"/>
    <xf numFmtId="0" fontId="5" fillId="0" borderId="0" xfId="0" applyFont="1" applyAlignment="1">
      <alignment horizontal="center"/>
    </xf>
    <xf numFmtId="0" fontId="5" fillId="0" borderId="0" xfId="8"/>
    <xf numFmtId="0" fontId="6" fillId="0" borderId="0" xfId="20" applyFont="1" applyAlignment="1">
      <alignment horizontal="center"/>
    </xf>
    <xf numFmtId="0" fontId="34" fillId="0" borderId="0" xfId="20" applyFont="1" applyAlignment="1">
      <alignment horizontal="left"/>
    </xf>
    <xf numFmtId="0" fontId="2" fillId="0" borderId="0" xfId="20" applyFont="1"/>
    <xf numFmtId="0" fontId="2" fillId="3" borderId="1" xfId="20" applyFont="1" applyFill="1" applyBorder="1" applyAlignment="1">
      <alignment horizontal="right" wrapText="1"/>
    </xf>
    <xf numFmtId="0" fontId="2" fillId="0" borderId="1" xfId="20" applyFont="1" applyBorder="1" applyAlignment="1">
      <alignment horizontal="right" vertical="top" wrapText="1"/>
    </xf>
    <xf numFmtId="0" fontId="2" fillId="0" borderId="0" xfId="20" applyFont="1" applyAlignment="1">
      <alignment horizontal="right" vertical="top" wrapText="1"/>
    </xf>
    <xf numFmtId="0" fontId="2" fillId="3" borderId="0" xfId="20" applyFont="1" applyFill="1" applyAlignment="1">
      <alignment horizontal="right" wrapText="1"/>
    </xf>
    <xf numFmtId="0" fontId="1" fillId="0" borderId="0" xfId="20" applyFont="1"/>
    <xf numFmtId="0" fontId="2" fillId="0" borderId="0" xfId="20" applyFont="1" applyAlignment="1">
      <alignment horizontal="right" wrapText="1"/>
    </xf>
    <xf numFmtId="3" fontId="2" fillId="3" borderId="0" xfId="20" applyNumberFormat="1" applyFont="1" applyFill="1" applyAlignment="1">
      <alignment horizontal="right" wrapText="1"/>
    </xf>
    <xf numFmtId="3" fontId="2" fillId="0" borderId="0" xfId="20" applyNumberFormat="1" applyFont="1" applyAlignment="1">
      <alignment horizontal="right" wrapText="1"/>
    </xf>
    <xf numFmtId="3" fontId="1" fillId="3" borderId="0" xfId="20" applyNumberFormat="1" applyFont="1" applyFill="1" applyAlignment="1">
      <alignment horizontal="right" wrapText="1"/>
    </xf>
    <xf numFmtId="3" fontId="1" fillId="0" borderId="0" xfId="20" applyNumberFormat="1" applyFont="1" applyAlignment="1">
      <alignment horizontal="right" wrapText="1"/>
    </xf>
    <xf numFmtId="0" fontId="2" fillId="0" borderId="0" xfId="20" applyFont="1" applyAlignment="1">
      <alignment wrapText="1"/>
    </xf>
    <xf numFmtId="0" fontId="4" fillId="0" borderId="0" xfId="20" applyFont="1"/>
    <xf numFmtId="3" fontId="4" fillId="3" borderId="0" xfId="20" applyNumberFormat="1" applyFont="1" applyFill="1" applyAlignment="1">
      <alignment horizontal="right" wrapText="1"/>
    </xf>
    <xf numFmtId="3" fontId="4" fillId="0" borderId="0" xfId="20" applyNumberFormat="1" applyFont="1" applyAlignment="1">
      <alignment horizontal="right" wrapText="1"/>
    </xf>
    <xf numFmtId="165" fontId="4" fillId="0" borderId="0" xfId="20" applyNumberFormat="1" applyFont="1"/>
    <xf numFmtId="3" fontId="5" fillId="0" borderId="0" xfId="20" applyNumberFormat="1" applyFont="1"/>
    <xf numFmtId="0" fontId="36" fillId="0" borderId="0" xfId="20" applyFont="1" applyAlignment="1">
      <alignment horizontal="left" vertical="top" wrapText="1"/>
    </xf>
    <xf numFmtId="0" fontId="37" fillId="0" borderId="0" xfId="21" applyFill="1" applyBorder="1" applyAlignment="1">
      <alignment horizontal="right" vertical="top" wrapText="1"/>
    </xf>
    <xf numFmtId="0" fontId="5" fillId="0" borderId="0" xfId="20" applyFont="1"/>
    <xf numFmtId="0" fontId="34" fillId="0" borderId="0" xfId="8" applyFont="1" applyAlignment="1">
      <alignment horizontal="left"/>
    </xf>
    <xf numFmtId="174" fontId="6" fillId="0" borderId="0" xfId="8" applyNumberFormat="1" applyFont="1" applyAlignment="1">
      <alignment horizontal="center"/>
    </xf>
    <xf numFmtId="0" fontId="5" fillId="0" borderId="0" xfId="8" applyAlignment="1">
      <alignment horizontal="center"/>
    </xf>
    <xf numFmtId="174" fontId="2" fillId="0" borderId="0" xfId="8" applyNumberFormat="1" applyFont="1"/>
    <xf numFmtId="175" fontId="2" fillId="3" borderId="1" xfId="8" applyNumberFormat="1" applyFont="1" applyFill="1" applyBorder="1" applyAlignment="1">
      <alignment horizontal="right"/>
    </xf>
    <xf numFmtId="0" fontId="2" fillId="0" borderId="1" xfId="8" applyFont="1" applyBorder="1" applyAlignment="1">
      <alignment horizontal="right"/>
    </xf>
    <xf numFmtId="0" fontId="2" fillId="0" borderId="0" xfId="8" applyFont="1" applyAlignment="1">
      <alignment horizontal="right"/>
    </xf>
    <xf numFmtId="0" fontId="2" fillId="0" borderId="0" xfId="8" applyFont="1" applyAlignment="1">
      <alignment horizontal="left"/>
    </xf>
    <xf numFmtId="0" fontId="1" fillId="0" borderId="0" xfId="8" applyFont="1" applyAlignment="1">
      <alignment horizontal="left"/>
    </xf>
    <xf numFmtId="4" fontId="2" fillId="0" borderId="0" xfId="8" applyNumberFormat="1" applyFont="1" applyAlignment="1">
      <alignment horizontal="left"/>
    </xf>
    <xf numFmtId="0" fontId="4" fillId="0" borderId="0" xfId="8" applyFont="1" applyAlignment="1">
      <alignment horizontal="left"/>
    </xf>
    <xf numFmtId="0" fontId="2" fillId="0" borderId="0" xfId="8" quotePrefix="1" applyFont="1"/>
    <xf numFmtId="4" fontId="2" fillId="0" borderId="0" xfId="8" quotePrefix="1" applyNumberFormat="1" applyFont="1" applyAlignment="1">
      <alignment horizontal="left"/>
    </xf>
    <xf numFmtId="0" fontId="2" fillId="0" borderId="0" xfId="8" applyFont="1" applyAlignment="1">
      <alignment horizontal="left" indent="1"/>
    </xf>
    <xf numFmtId="165" fontId="2" fillId="0" borderId="0" xfId="8" applyNumberFormat="1" applyFont="1" applyAlignment="1">
      <alignment horizontal="right" wrapText="1"/>
    </xf>
    <xf numFmtId="165" fontId="2" fillId="0" borderId="0" xfId="8" applyNumberFormat="1" applyFont="1" applyAlignment="1">
      <alignment horizontal="left"/>
    </xf>
    <xf numFmtId="165" fontId="4" fillId="0" borderId="0" xfId="8" applyNumberFormat="1" applyFont="1" applyAlignment="1">
      <alignment horizontal="right" wrapText="1"/>
    </xf>
    <xf numFmtId="3" fontId="2" fillId="0" borderId="0" xfId="8" applyNumberFormat="1" applyFont="1"/>
    <xf numFmtId="165" fontId="21" fillId="3" borderId="0" xfId="8" quotePrefix="1" applyNumberFormat="1" applyFont="1" applyFill="1" applyAlignment="1">
      <alignment horizontal="right"/>
    </xf>
    <xf numFmtId="165" fontId="2" fillId="0" borderId="0" xfId="22" applyNumberFormat="1" applyFont="1" applyAlignment="1">
      <alignment horizontal="right" wrapText="1"/>
    </xf>
    <xf numFmtId="170" fontId="2" fillId="0" borderId="0" xfId="8" applyNumberFormat="1" applyFont="1"/>
    <xf numFmtId="165" fontId="1" fillId="0" borderId="0" xfId="8" applyNumberFormat="1" applyFont="1" applyAlignment="1">
      <alignment horizontal="right" wrapText="1"/>
    </xf>
    <xf numFmtId="165" fontId="1" fillId="0" borderId="0" xfId="8" applyNumberFormat="1" applyFont="1" applyAlignment="1">
      <alignment horizontal="right"/>
    </xf>
    <xf numFmtId="4" fontId="1" fillId="0" borderId="0" xfId="8" applyNumberFormat="1" applyFont="1" applyAlignment="1">
      <alignment horizontal="left"/>
    </xf>
    <xf numFmtId="165" fontId="2" fillId="0" borderId="0" xfId="8" applyNumberFormat="1" applyFont="1" applyAlignment="1">
      <alignment horizontal="right" vertical="top" wrapText="1"/>
    </xf>
    <xf numFmtId="3" fontId="2" fillId="0" borderId="0" xfId="8" applyNumberFormat="1" applyFont="1" applyAlignment="1">
      <alignment horizontal="right" vertical="top" wrapText="1"/>
    </xf>
    <xf numFmtId="0" fontId="2" fillId="5" borderId="0" xfId="8" applyFont="1" applyFill="1"/>
    <xf numFmtId="3" fontId="2" fillId="0" borderId="0" xfId="8" applyNumberFormat="1" applyFont="1" applyAlignment="1">
      <alignment horizontal="left" vertical="top"/>
    </xf>
    <xf numFmtId="165" fontId="1" fillId="3" borderId="0" xfId="8" applyNumberFormat="1" applyFont="1" applyFill="1" applyAlignment="1">
      <alignment horizontal="right" vertical="top" wrapText="1"/>
    </xf>
    <xf numFmtId="165" fontId="1" fillId="0" borderId="0" xfId="8" applyNumberFormat="1" applyFont="1" applyAlignment="1">
      <alignment horizontal="right" vertical="top" wrapText="1"/>
    </xf>
    <xf numFmtId="0" fontId="5" fillId="0" borderId="0" xfId="8" applyFont="1"/>
    <xf numFmtId="175" fontId="2" fillId="3" borderId="1" xfId="0" applyNumberFormat="1" applyFont="1" applyFill="1" applyBorder="1" applyAlignment="1">
      <alignment horizontal="right"/>
    </xf>
    <xf numFmtId="0" fontId="2" fillId="0" borderId="1" xfId="0" applyFont="1" applyBorder="1" applyAlignment="1">
      <alignment horizontal="right" wrapText="1"/>
    </xf>
    <xf numFmtId="176" fontId="2" fillId="3" borderId="0" xfId="0" applyNumberFormat="1" applyFont="1" applyFill="1" applyAlignment="1">
      <alignment horizontal="right"/>
    </xf>
    <xf numFmtId="0" fontId="2" fillId="0" borderId="0" xfId="0" applyFont="1" applyAlignment="1">
      <alignment horizontal="right" wrapText="1"/>
    </xf>
    <xf numFmtId="0" fontId="2" fillId="0" borderId="0" xfId="0" applyFont="1"/>
    <xf numFmtId="176" fontId="1" fillId="3" borderId="0" xfId="0" applyNumberFormat="1" applyFont="1" applyFill="1" applyAlignment="1">
      <alignment horizontal="right"/>
    </xf>
    <xf numFmtId="0" fontId="1" fillId="0" borderId="0" xfId="0" applyFont="1"/>
    <xf numFmtId="176" fontId="1" fillId="0" borderId="0" xfId="0" applyNumberFormat="1" applyFont="1" applyAlignment="1">
      <alignment horizontal="right" wrapText="1"/>
    </xf>
    <xf numFmtId="176" fontId="1" fillId="0" borderId="0" xfId="0" applyNumberFormat="1" applyFont="1"/>
    <xf numFmtId="0" fontId="4" fillId="0" borderId="0" xfId="0" applyFont="1"/>
    <xf numFmtId="176" fontId="4" fillId="3" borderId="0" xfId="0" applyNumberFormat="1" applyFont="1" applyFill="1" applyAlignment="1">
      <alignment horizontal="right"/>
    </xf>
    <xf numFmtId="176" fontId="4" fillId="0" borderId="0" xfId="0" applyNumberFormat="1" applyFont="1" applyAlignment="1">
      <alignment horizontal="right" wrapText="1"/>
    </xf>
    <xf numFmtId="176" fontId="4" fillId="0" borderId="0" xfId="0" applyNumberFormat="1" applyFont="1"/>
    <xf numFmtId="176" fontId="2" fillId="0" borderId="0" xfId="0" applyNumberFormat="1" applyFont="1" applyAlignment="1">
      <alignment horizontal="right" wrapText="1"/>
    </xf>
    <xf numFmtId="176" fontId="2" fillId="0" borderId="0" xfId="0" applyNumberFormat="1" applyFont="1"/>
    <xf numFmtId="0" fontId="2" fillId="0" borderId="0" xfId="0" applyFont="1" applyAlignment="1">
      <alignment horizontal="left"/>
    </xf>
    <xf numFmtId="0" fontId="2" fillId="0" borderId="0" xfId="0" applyFont="1" applyAlignment="1">
      <alignment horizontal="left" indent="2"/>
    </xf>
    <xf numFmtId="0" fontId="2" fillId="0" borderId="0" xfId="0" applyFont="1" applyAlignment="1">
      <alignment horizontal="left" indent="1"/>
    </xf>
    <xf numFmtId="176" fontId="2" fillId="0" borderId="0" xfId="0" quotePrefix="1" applyNumberFormat="1" applyFont="1" applyAlignment="1">
      <alignment horizontal="right"/>
    </xf>
    <xf numFmtId="0" fontId="2" fillId="0" borderId="0" xfId="0" quotePrefix="1" applyFont="1" applyAlignment="1">
      <alignment horizontal="left" indent="1"/>
    </xf>
    <xf numFmtId="0" fontId="6" fillId="0" borderId="0" xfId="8" applyFont="1" applyAlignment="1">
      <alignment horizontal="center"/>
    </xf>
    <xf numFmtId="0" fontId="1" fillId="0" borderId="0" xfId="24" applyFont="1" applyAlignment="1">
      <alignment horizontal="right" wrapText="1"/>
    </xf>
    <xf numFmtId="0" fontId="2" fillId="0" borderId="0" xfId="24" applyFont="1"/>
    <xf numFmtId="177" fontId="2" fillId="0" borderId="0" xfId="25" applyNumberFormat="1" applyFont="1" applyFill="1"/>
    <xf numFmtId="177" fontId="2" fillId="0" borderId="0" xfId="25" applyNumberFormat="1" applyFont="1"/>
    <xf numFmtId="0" fontId="27" fillId="0" borderId="0" xfId="0" applyFont="1"/>
    <xf numFmtId="168" fontId="38" fillId="0" borderId="0" xfId="4" applyNumberFormat="1" applyFont="1"/>
    <xf numFmtId="0" fontId="6" fillId="0" borderId="0" xfId="0" applyFont="1" applyAlignment="1">
      <alignment horizontal="center"/>
    </xf>
    <xf numFmtId="0" fontId="6" fillId="0" borderId="0" xfId="0" applyFont="1"/>
    <xf numFmtId="0" fontId="5" fillId="0" borderId="0" xfId="0" applyFont="1"/>
    <xf numFmtId="165" fontId="4" fillId="0" borderId="0" xfId="0" applyNumberFormat="1" applyFont="1" applyAlignment="1">
      <alignment horizontal="right"/>
    </xf>
    <xf numFmtId="165" fontId="2" fillId="0" borderId="0" xfId="0" applyNumberFormat="1" applyFont="1" applyAlignment="1">
      <alignment horizontal="right"/>
    </xf>
    <xf numFmtId="178" fontId="2" fillId="0" borderId="0" xfId="0" applyNumberFormat="1" applyFont="1" applyAlignment="1">
      <alignment horizontal="right"/>
    </xf>
    <xf numFmtId="165" fontId="1" fillId="0" borderId="2" xfId="0" applyNumberFormat="1" applyFont="1" applyBorder="1" applyAlignment="1">
      <alignment horizontal="right"/>
    </xf>
    <xf numFmtId="0" fontId="38" fillId="0" borderId="3" xfId="0" applyFont="1" applyBorder="1"/>
    <xf numFmtId="0" fontId="2" fillId="0" borderId="0" xfId="2" applyAlignment="1">
      <alignment horizontal="center"/>
    </xf>
    <xf numFmtId="0" fontId="5" fillId="0" borderId="0" xfId="5" applyFont="1" applyAlignment="1">
      <alignment vertical="top"/>
    </xf>
    <xf numFmtId="0" fontId="5" fillId="0" borderId="3" xfId="26" applyBorder="1"/>
    <xf numFmtId="0" fontId="5" fillId="0" borderId="1" xfId="26" applyBorder="1"/>
    <xf numFmtId="0" fontId="5" fillId="0" borderId="3" xfId="26" applyBorder="1" applyAlignment="1">
      <alignment horizontal="center"/>
    </xf>
    <xf numFmtId="0" fontId="5" fillId="0" borderId="0" xfId="26"/>
    <xf numFmtId="0" fontId="2" fillId="0" borderId="0" xfId="26" applyFont="1" applyAlignment="1">
      <alignment horizontal="center" vertical="top" wrapText="1"/>
    </xf>
    <xf numFmtId="0" fontId="2" fillId="2" borderId="0" xfId="26" applyFont="1" applyFill="1" applyAlignment="1">
      <alignment horizontal="right" wrapText="1"/>
    </xf>
    <xf numFmtId="0" fontId="2" fillId="0" borderId="0" xfId="26" applyFont="1" applyAlignment="1">
      <alignment horizontal="right" wrapText="1"/>
    </xf>
    <xf numFmtId="0" fontId="23" fillId="0" borderId="0" xfId="26" applyFont="1" applyAlignment="1">
      <alignment horizontal="right" wrapText="1"/>
    </xf>
    <xf numFmtId="0" fontId="2" fillId="2" borderId="0" xfId="26" applyFont="1" applyFill="1" applyAlignment="1">
      <alignment horizontal="right" vertical="top" wrapText="1"/>
    </xf>
    <xf numFmtId="0" fontId="2" fillId="0" borderId="0" xfId="26" applyFont="1" applyAlignment="1">
      <alignment horizontal="right" vertical="top" wrapText="1"/>
    </xf>
    <xf numFmtId="0" fontId="2" fillId="2" borderId="0" xfId="26" applyFont="1" applyFill="1" applyAlignment="1">
      <alignment horizontal="right"/>
    </xf>
    <xf numFmtId="0" fontId="2" fillId="0" borderId="0" xfId="26" applyFont="1" applyAlignment="1">
      <alignment horizontal="right"/>
    </xf>
    <xf numFmtId="0" fontId="4" fillId="0" borderId="0" xfId="26" applyFont="1"/>
    <xf numFmtId="0" fontId="4" fillId="2" borderId="0" xfId="26" applyFont="1" applyFill="1"/>
    <xf numFmtId="0" fontId="2" fillId="0" borderId="0" xfId="26" applyFont="1"/>
    <xf numFmtId="41" fontId="2" fillId="2" borderId="0" xfId="23" applyFont="1" applyFill="1" applyAlignment="1">
      <alignment horizontal="right" wrapText="1"/>
    </xf>
    <xf numFmtId="41" fontId="2" fillId="0" borderId="0" xfId="23" applyFont="1" applyFill="1" applyAlignment="1">
      <alignment horizontal="right" wrapText="1"/>
    </xf>
    <xf numFmtId="0" fontId="1" fillId="0" borderId="0" xfId="26" applyFont="1"/>
    <xf numFmtId="41" fontId="1" fillId="2" borderId="0" xfId="23" applyFont="1" applyFill="1" applyAlignment="1">
      <alignment horizontal="right" wrapText="1"/>
    </xf>
    <xf numFmtId="41" fontId="1" fillId="0" borderId="0" xfId="23" applyFont="1" applyFill="1" applyAlignment="1">
      <alignment horizontal="right" wrapText="1"/>
    </xf>
    <xf numFmtId="0" fontId="1" fillId="0" borderId="3" xfId="26" applyFont="1" applyBorder="1"/>
    <xf numFmtId="41" fontId="1" fillId="2" borderId="3" xfId="23" applyFont="1" applyFill="1" applyBorder="1" applyAlignment="1">
      <alignment horizontal="right" wrapText="1"/>
    </xf>
    <xf numFmtId="41" fontId="1" fillId="0" borderId="3" xfId="23" applyFont="1" applyFill="1" applyBorder="1" applyAlignment="1">
      <alignment horizontal="right" wrapText="1"/>
    </xf>
    <xf numFmtId="0" fontId="5" fillId="0" borderId="0" xfId="26" applyAlignment="1">
      <alignment horizontal="center"/>
    </xf>
    <xf numFmtId="0" fontId="5" fillId="2" borderId="0" xfId="26" applyFill="1" applyAlignment="1">
      <alignment horizontal="right"/>
    </xf>
    <xf numFmtId="0" fontId="5" fillId="0" borderId="0" xfId="26" applyAlignment="1">
      <alignment horizontal="right"/>
    </xf>
    <xf numFmtId="179" fontId="2" fillId="0" borderId="0" xfId="23" applyNumberFormat="1" applyFont="1" applyFill="1" applyAlignment="1">
      <alignment horizontal="right" wrapText="1"/>
    </xf>
    <xf numFmtId="41" fontId="1" fillId="2" borderId="0" xfId="23" applyFont="1" applyFill="1" applyBorder="1" applyAlignment="1">
      <alignment horizontal="right" wrapText="1"/>
    </xf>
    <xf numFmtId="41" fontId="1" fillId="0" borderId="0" xfId="23" applyFont="1" applyFill="1" applyBorder="1" applyAlignment="1">
      <alignment horizontal="right" wrapText="1"/>
    </xf>
    <xf numFmtId="41" fontId="2" fillId="0" borderId="0" xfId="23" applyFont="1" applyFill="1" applyBorder="1" applyAlignment="1">
      <alignment horizontal="right" wrapText="1"/>
    </xf>
    <xf numFmtId="0" fontId="38" fillId="0" borderId="0" xfId="0" applyFont="1"/>
    <xf numFmtId="0" fontId="27" fillId="0" borderId="0" xfId="0" applyFont="1" applyAlignment="1">
      <alignment horizontal="justify"/>
    </xf>
    <xf numFmtId="165" fontId="21" fillId="0" borderId="0" xfId="8" quotePrefix="1" applyNumberFormat="1" applyFont="1" applyFill="1" applyAlignment="1">
      <alignment horizontal="right"/>
    </xf>
    <xf numFmtId="0" fontId="6" fillId="0" borderId="0" xfId="1" applyFont="1" applyAlignment="1">
      <alignment horizontal="center"/>
    </xf>
    <xf numFmtId="0" fontId="5" fillId="0" borderId="0" xfId="1" applyAlignment="1">
      <alignment horizontal="center"/>
    </xf>
    <xf numFmtId="0" fontId="2" fillId="0" borderId="2" xfId="1" applyFont="1" applyBorder="1" applyAlignment="1">
      <alignment horizontal="center" vertical="top" wrapText="1"/>
    </xf>
    <xf numFmtId="0" fontId="1" fillId="0" borderId="0" xfId="1" applyFont="1" applyAlignment="1">
      <alignment vertical="top"/>
    </xf>
    <xf numFmtId="0" fontId="2" fillId="2" borderId="1" xfId="1" applyFont="1" applyFill="1" applyBorder="1" applyAlignment="1">
      <alignment horizontal="right" wrapText="1"/>
    </xf>
    <xf numFmtId="0" fontId="2" fillId="2" borderId="0" xfId="1" applyFont="1" applyFill="1" applyAlignment="1">
      <alignment horizontal="right" wrapText="1"/>
    </xf>
    <xf numFmtId="0" fontId="2" fillId="0" borderId="1" xfId="1" applyFont="1" applyBorder="1" applyAlignment="1">
      <alignment horizontal="right" wrapText="1"/>
    </xf>
    <xf numFmtId="0" fontId="2" fillId="0" borderId="0" xfId="1" applyFont="1" applyAlignment="1">
      <alignment horizontal="right" wrapText="1"/>
    </xf>
    <xf numFmtId="0" fontId="2" fillId="0" borderId="0" xfId="1" applyFont="1" applyAlignment="1">
      <alignment horizontal="right" vertical="top" wrapText="1"/>
    </xf>
    <xf numFmtId="0" fontId="6" fillId="0" borderId="0" xfId="8" applyFont="1" applyAlignment="1">
      <alignment horizontal="center" vertical="center"/>
    </xf>
    <xf numFmtId="0" fontId="9" fillId="0" borderId="0" xfId="0" applyFont="1" applyAlignment="1">
      <alignment horizontal="center"/>
    </xf>
    <xf numFmtId="0" fontId="27" fillId="0" borderId="0" xfId="0" applyFont="1" applyAlignment="1">
      <alignment horizontal="left" wrapText="1"/>
    </xf>
    <xf numFmtId="0" fontId="2" fillId="0" borderId="0" xfId="1" applyFont="1" applyAlignment="1">
      <alignment horizontal="left" wrapText="1"/>
    </xf>
    <xf numFmtId="0" fontId="2" fillId="3" borderId="1" xfId="1" applyFont="1" applyFill="1" applyBorder="1" applyAlignment="1">
      <alignment horizontal="right" wrapText="1"/>
    </xf>
    <xf numFmtId="0" fontId="2" fillId="3" borderId="0" xfId="1" applyFont="1" applyFill="1" applyAlignment="1">
      <alignment horizontal="right" wrapText="1"/>
    </xf>
    <xf numFmtId="0" fontId="1" fillId="0" borderId="0" xfId="1" applyFont="1" applyAlignment="1">
      <alignment horizontal="center"/>
    </xf>
    <xf numFmtId="0" fontId="2" fillId="0" borderId="0" xfId="1" applyFont="1" applyAlignment="1">
      <alignment horizontal="right" vertical="top" wrapText="1" indent="1"/>
    </xf>
    <xf numFmtId="0" fontId="2" fillId="0" borderId="1" xfId="1" applyFont="1" applyBorder="1" applyAlignment="1">
      <alignment horizontal="center"/>
    </xf>
    <xf numFmtId="0" fontId="2" fillId="0" borderId="0" xfId="1" applyFont="1"/>
    <xf numFmtId="0" fontId="6" fillId="0" borderId="0" xfId="0" applyFont="1" applyAlignment="1">
      <alignment horizontal="center"/>
    </xf>
    <xf numFmtId="0" fontId="5" fillId="0" borderId="0" xfId="0" applyFont="1" applyAlignment="1">
      <alignment horizontal="center"/>
    </xf>
    <xf numFmtId="0" fontId="2" fillId="0" borderId="2" xfId="1" applyFont="1" applyBorder="1" applyAlignment="1">
      <alignment horizontal="center" wrapText="1"/>
    </xf>
    <xf numFmtId="0" fontId="2" fillId="0" borderId="0" xfId="1" applyFont="1" applyAlignment="1">
      <alignment horizontal="right" vertical="top"/>
    </xf>
    <xf numFmtId="0" fontId="2" fillId="0" borderId="3" xfId="26" applyFont="1" applyBorder="1" applyAlignment="1">
      <alignment horizontal="center" vertical="top" wrapText="1"/>
    </xf>
    <xf numFmtId="0" fontId="2" fillId="0" borderId="0" xfId="26" applyFont="1" applyAlignment="1">
      <alignment horizontal="right" vertical="top" wrapText="1"/>
    </xf>
    <xf numFmtId="0" fontId="6" fillId="0" borderId="0" xfId="26" applyFont="1" applyAlignment="1">
      <alignment horizontal="center"/>
    </xf>
    <xf numFmtId="0" fontId="5" fillId="0" borderId="0" xfId="26" applyAlignment="1">
      <alignment horizontal="center"/>
    </xf>
    <xf numFmtId="0" fontId="5" fillId="0" borderId="0" xfId="1" applyAlignment="1">
      <alignment horizontal="center" vertical="top" wrapText="1"/>
    </xf>
    <xf numFmtId="0" fontId="2" fillId="0" borderId="0" xfId="1" applyFont="1" applyAlignment="1">
      <alignment horizontal="left" vertical="top"/>
    </xf>
    <xf numFmtId="0" fontId="5" fillId="0" borderId="0" xfId="9" applyFont="1" applyAlignment="1">
      <alignment horizontal="center"/>
    </xf>
    <xf numFmtId="0" fontId="5" fillId="0" borderId="2" xfId="3" applyNumberFormat="1" applyFont="1" applyBorder="1" applyAlignment="1">
      <alignment horizontal="center"/>
    </xf>
    <xf numFmtId="0" fontId="6" fillId="0" borderId="0" xfId="9" applyFont="1" applyAlignment="1">
      <alignment horizontal="center"/>
    </xf>
    <xf numFmtId="0" fontId="21" fillId="0" borderId="0" xfId="9" applyFont="1" applyAlignment="1">
      <alignment horizontal="center"/>
    </xf>
    <xf numFmtId="0" fontId="12" fillId="0" borderId="0" xfId="9" applyFont="1" applyAlignment="1">
      <alignment horizontal="center"/>
    </xf>
    <xf numFmtId="0" fontId="6" fillId="0" borderId="0" xfId="11" applyFont="1" applyAlignment="1">
      <alignment horizontal="center"/>
    </xf>
    <xf numFmtId="0" fontId="5" fillId="0" borderId="2" xfId="7" applyNumberFormat="1" applyFont="1" applyBorder="1" applyAlignment="1">
      <alignment horizontal="center"/>
    </xf>
    <xf numFmtId="0" fontId="21" fillId="0" borderId="0" xfId="11" applyFont="1" applyAlignment="1">
      <alignment horizontal="center"/>
    </xf>
    <xf numFmtId="0" fontId="5" fillId="0" borderId="0" xfId="11" applyAlignment="1">
      <alignment horizontal="center"/>
    </xf>
    <xf numFmtId="0" fontId="6" fillId="0" borderId="0" xfId="20" applyFont="1" applyAlignment="1">
      <alignment horizontal="center"/>
    </xf>
    <xf numFmtId="0" fontId="2" fillId="0" borderId="1" xfId="20" applyFont="1" applyBorder="1" applyAlignment="1">
      <alignment horizontal="right" vertical="top"/>
    </xf>
    <xf numFmtId="0" fontId="2" fillId="0" borderId="0" xfId="20" applyFont="1" applyAlignment="1">
      <alignment horizontal="right" vertical="top"/>
    </xf>
    <xf numFmtId="0" fontId="2" fillId="0" borderId="0" xfId="8" applyFont="1" applyAlignment="1">
      <alignment horizontal="left" wrapText="1"/>
    </xf>
    <xf numFmtId="0" fontId="6" fillId="0" borderId="0" xfId="8" applyFont="1" applyAlignment="1">
      <alignment horizontal="center"/>
    </xf>
    <xf numFmtId="0" fontId="5" fillId="0" borderId="0" xfId="8" applyAlignment="1">
      <alignment horizontal="center"/>
    </xf>
    <xf numFmtId="0" fontId="2" fillId="0" borderId="1" xfId="8" applyFont="1" applyBorder="1" applyAlignment="1">
      <alignment horizontal="right" vertical="top"/>
    </xf>
    <xf numFmtId="0" fontId="2" fillId="0" borderId="0" xfId="8" applyFont="1" applyAlignment="1">
      <alignment horizontal="right" vertical="top"/>
    </xf>
    <xf numFmtId="0" fontId="6" fillId="0" borderId="0" xfId="8" applyFont="1" applyAlignment="1">
      <alignment horizontal="center" wrapText="1"/>
    </xf>
    <xf numFmtId="0" fontId="21" fillId="0" borderId="0" xfId="8" applyFont="1" applyAlignment="1">
      <alignment horizontal="center" wrapText="1"/>
    </xf>
    <xf numFmtId="0" fontId="6" fillId="0" borderId="0" xfId="0" applyFont="1" applyAlignment="1">
      <alignment horizontal="center" wrapText="1"/>
    </xf>
    <xf numFmtId="0" fontId="2" fillId="0" borderId="1" xfId="0" applyFont="1" applyBorder="1" applyAlignment="1">
      <alignment horizontal="right" vertical="top"/>
    </xf>
    <xf numFmtId="0" fontId="2" fillId="0" borderId="0" xfId="0" applyFont="1" applyAlignment="1">
      <alignment horizontal="right" vertical="top"/>
    </xf>
    <xf numFmtId="0" fontId="21" fillId="0" borderId="3" xfId="8" applyFont="1" applyBorder="1" applyAlignment="1">
      <alignment horizontal="center" wrapText="1"/>
    </xf>
    <xf numFmtId="0" fontId="5" fillId="0" borderId="0" xfId="8"/>
    <xf numFmtId="0" fontId="6" fillId="0" borderId="0" xfId="14" applyFont="1" applyAlignment="1">
      <alignment horizontal="center" wrapText="1"/>
    </xf>
    <xf numFmtId="0" fontId="6" fillId="0" borderId="0" xfId="14" applyFont="1" applyAlignment="1">
      <alignment horizontal="center"/>
    </xf>
    <xf numFmtId="0" fontId="9" fillId="0" borderId="0" xfId="14"/>
    <xf numFmtId="0" fontId="26" fillId="0" borderId="0" xfId="14" applyFont="1"/>
    <xf numFmtId="0" fontId="26" fillId="0" borderId="0" xfId="14" applyFont="1" applyAlignment="1">
      <alignment horizontal="center"/>
    </xf>
    <xf numFmtId="0" fontId="2" fillId="0" borderId="1" xfId="14" applyFont="1" applyBorder="1" applyAlignment="1">
      <alignment horizontal="right" vertical="top"/>
    </xf>
    <xf numFmtId="0" fontId="2" fillId="0" borderId="0" xfId="14" applyFont="1" applyAlignment="1">
      <alignment horizontal="right" vertical="top"/>
    </xf>
    <xf numFmtId="0" fontId="2" fillId="0" borderId="0" xfId="14" applyFont="1" applyAlignment="1">
      <alignment horizontal="left" wrapText="1"/>
    </xf>
    <xf numFmtId="0" fontId="2" fillId="0" borderId="0" xfId="19" applyFont="1" applyAlignment="1">
      <alignment horizontal="left" wrapText="1"/>
    </xf>
    <xf numFmtId="0" fontId="6" fillId="0" borderId="0" xfId="16" applyFont="1" applyAlignment="1">
      <alignment horizontal="center"/>
    </xf>
    <xf numFmtId="0" fontId="2" fillId="0" borderId="2" xfId="16" applyFont="1" applyBorder="1" applyAlignment="1">
      <alignment horizontal="center" vertical="top" wrapText="1"/>
    </xf>
    <xf numFmtId="0" fontId="1" fillId="0" borderId="0" xfId="16" applyFont="1" applyAlignment="1">
      <alignment vertical="top"/>
    </xf>
    <xf numFmtId="0" fontId="2" fillId="0" borderId="0" xfId="16" applyFont="1" applyAlignment="1">
      <alignment horizontal="right" vertical="top" wrapText="1" indent="1"/>
    </xf>
    <xf numFmtId="0" fontId="21" fillId="0" borderId="0" xfId="16" applyFont="1" applyAlignment="1">
      <alignment horizontal="center"/>
    </xf>
  </cellXfs>
  <cellStyles count="27">
    <cellStyle name="Comma" xfId="6" builtinId="3"/>
    <cellStyle name="Comma [0]" xfId="23" builtinId="6"/>
    <cellStyle name="Comma 2" xfId="4" xr:uid="{657C360B-62C0-4F94-9278-608C4A6F5B80}"/>
    <cellStyle name="Comma 3" xfId="17" xr:uid="{CCB6104A-2DE4-4404-AB7E-AFAD7972ADB0}"/>
    <cellStyle name="Currency 2" xfId="25" xr:uid="{F73502F3-A99F-43A0-BE80-D068726B6736}"/>
    <cellStyle name="Hyperlink" xfId="21" builtinId="8"/>
    <cellStyle name="Normal" xfId="0" builtinId="0"/>
    <cellStyle name="Normal - Style1 2" xfId="8" xr:uid="{89AA83FF-20A1-4151-93BC-12F56C549294}"/>
    <cellStyle name="Normal 105" xfId="5" xr:uid="{6461F52E-0B64-4E99-B000-658F00086CE8}"/>
    <cellStyle name="Normal 2" xfId="1" xr:uid="{D4A7B266-B20E-4DFE-9B88-CD0CDB27535D}"/>
    <cellStyle name="Normal 2 2" xfId="2" xr:uid="{6E8CAB3D-2A9F-450E-9FA3-D48693A4F675}"/>
    <cellStyle name="Normal 2 2 2" xfId="22" xr:uid="{42DFA0A9-7237-4E92-ABF0-8041E561FE38}"/>
    <cellStyle name="Normal 2 3" xfId="14" xr:uid="{F6D90402-3595-4BA8-9DE6-50839B23BFD2}"/>
    <cellStyle name="Normal 3" xfId="20" xr:uid="{EBF2CBBC-1C43-4CF6-9EBE-86275C0C45B0}"/>
    <cellStyle name="Normal 5" xfId="16" xr:uid="{1992BC06-F466-4445-9F37-C1606AA275D4}"/>
    <cellStyle name="Normal 5 2" xfId="19" xr:uid="{3DCB62AD-A91F-433F-B326-28CD2A874841}"/>
    <cellStyle name="Normal 559" xfId="24" xr:uid="{F887A132-C029-4C9D-9E05-C5341F581C2C}"/>
    <cellStyle name="Normal 566" xfId="15" xr:uid="{B4C88E2C-76AD-405F-A1CB-04D132C3257C}"/>
    <cellStyle name="Normal_Appendix 5 Pasting Data" xfId="9" xr:uid="{FAE319E5-1E1A-4DD7-A25B-4D94F9966E01}"/>
    <cellStyle name="Normal_Appendix 5 Pasting Data 2" xfId="12" xr:uid="{6AF2ADE3-2FC1-4CA0-96A7-6BAE247BB94B}"/>
    <cellStyle name="Normal_Dec 2010 Pasting Data" xfId="11" xr:uid="{DA840235-C1CE-41DA-8A02-8E20CD4B7D64}"/>
    <cellStyle name="Normal_December Pasting Data formatted2" xfId="26" xr:uid="{DABF1E70-AF83-4F20-92DF-30A2C988EF48}"/>
    <cellStyle name="Normal_GG - OS" xfId="10" xr:uid="{3D221F93-EB7A-4CD5-BE51-50113DA6B2E6}"/>
    <cellStyle name="Normal_Operating Revenue Tables Pasting Data prior year balance" xfId="13" xr:uid="{3A61B511-E694-4EC5-85AA-3659A47048CE}"/>
    <cellStyle name="Percent" xfId="7" builtinId="5"/>
    <cellStyle name="Percent 2" xfId="3" xr:uid="{03C386AD-9D8D-4B7E-A7AC-8039D8B9F5CE}"/>
    <cellStyle name="Percent 3" xfId="18" xr:uid="{E046D2E5-3C27-4B00-9D49-237E036C3B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3</xdr:row>
      <xdr:rowOff>152400</xdr:rowOff>
    </xdr:from>
    <xdr:to>
      <xdr:col>7</xdr:col>
      <xdr:colOff>102470</xdr:colOff>
      <xdr:row>20</xdr:row>
      <xdr:rowOff>49274</xdr:rowOff>
    </xdr:to>
    <xdr:pic>
      <xdr:nvPicPr>
        <xdr:cNvPr id="2" name="Picture 1">
          <a:extLst>
            <a:ext uri="{FF2B5EF4-FFF2-40B4-BE49-F238E27FC236}">
              <a16:creationId xmlns:a16="http://schemas.microsoft.com/office/drawing/2014/main" id="{8FC207B4-0430-4BB1-997C-D9F387F1F301}"/>
            </a:ext>
          </a:extLst>
        </xdr:cNvPr>
        <xdr:cNvPicPr>
          <a:picLocks noChangeAspect="1"/>
        </xdr:cNvPicPr>
      </xdr:nvPicPr>
      <xdr:blipFill>
        <a:blip xmlns:r="http://schemas.openxmlformats.org/officeDocument/2006/relationships" r:embed="rId1"/>
        <a:stretch>
          <a:fillRect/>
        </a:stretch>
      </xdr:blipFill>
      <xdr:spPr>
        <a:xfrm>
          <a:off x="152401" y="914400"/>
          <a:ext cx="5445994" cy="31353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7</xdr:col>
      <xdr:colOff>438667</xdr:colOff>
      <xdr:row>21</xdr:row>
      <xdr:rowOff>123205</xdr:rowOff>
    </xdr:to>
    <xdr:pic>
      <xdr:nvPicPr>
        <xdr:cNvPr id="5" name="Picture 4">
          <a:extLst>
            <a:ext uri="{FF2B5EF4-FFF2-40B4-BE49-F238E27FC236}">
              <a16:creationId xmlns:a16="http://schemas.microsoft.com/office/drawing/2014/main" id="{048088E7-4B02-4AE0-8BEB-AD8C0AD34280}"/>
            </a:ext>
          </a:extLst>
        </xdr:cNvPr>
        <xdr:cNvPicPr>
          <a:picLocks noChangeAspect="1"/>
        </xdr:cNvPicPr>
      </xdr:nvPicPr>
      <xdr:blipFill>
        <a:blip xmlns:r="http://schemas.openxmlformats.org/officeDocument/2006/relationships" r:embed="rId1"/>
        <a:stretch>
          <a:fillRect/>
        </a:stretch>
      </xdr:blipFill>
      <xdr:spPr>
        <a:xfrm>
          <a:off x="0" y="447675"/>
          <a:ext cx="5658367" cy="36855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3</xdr:row>
      <xdr:rowOff>174357</xdr:rowOff>
    </xdr:from>
    <xdr:to>
      <xdr:col>7</xdr:col>
      <xdr:colOff>304800</xdr:colOff>
      <xdr:row>21</xdr:row>
      <xdr:rowOff>152399</xdr:rowOff>
    </xdr:to>
    <xdr:pic>
      <xdr:nvPicPr>
        <xdr:cNvPr id="4" name="Picture 3">
          <a:extLst>
            <a:ext uri="{FF2B5EF4-FFF2-40B4-BE49-F238E27FC236}">
              <a16:creationId xmlns:a16="http://schemas.microsoft.com/office/drawing/2014/main" id="{6AB6CE79-3A3E-42AA-A256-02ED70DF2457}"/>
            </a:ext>
          </a:extLst>
        </xdr:cNvPr>
        <xdr:cNvPicPr>
          <a:picLocks noChangeAspect="1"/>
        </xdr:cNvPicPr>
      </xdr:nvPicPr>
      <xdr:blipFill>
        <a:blip xmlns:r="http://schemas.openxmlformats.org/officeDocument/2006/relationships" r:embed="rId1"/>
        <a:stretch>
          <a:fillRect/>
        </a:stretch>
      </xdr:blipFill>
      <xdr:spPr>
        <a:xfrm>
          <a:off x="361950" y="755382"/>
          <a:ext cx="5686425" cy="34070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4</xdr:row>
      <xdr:rowOff>38100</xdr:rowOff>
    </xdr:from>
    <xdr:to>
      <xdr:col>6</xdr:col>
      <xdr:colOff>33888</xdr:colOff>
      <xdr:row>19</xdr:row>
      <xdr:rowOff>145684</xdr:rowOff>
    </xdr:to>
    <xdr:pic>
      <xdr:nvPicPr>
        <xdr:cNvPr id="3" name="Picture 2">
          <a:extLst>
            <a:ext uri="{FF2B5EF4-FFF2-40B4-BE49-F238E27FC236}">
              <a16:creationId xmlns:a16="http://schemas.microsoft.com/office/drawing/2014/main" id="{240780D6-6B74-4DE3-ABD6-B71B242A683A}"/>
            </a:ext>
          </a:extLst>
        </xdr:cNvPr>
        <xdr:cNvPicPr>
          <a:picLocks noChangeAspect="1"/>
        </xdr:cNvPicPr>
      </xdr:nvPicPr>
      <xdr:blipFill>
        <a:blip xmlns:r="http://schemas.openxmlformats.org/officeDocument/2006/relationships" r:embed="rId1"/>
        <a:stretch>
          <a:fillRect/>
        </a:stretch>
      </xdr:blipFill>
      <xdr:spPr>
        <a:xfrm>
          <a:off x="323850" y="809625"/>
          <a:ext cx="4948788" cy="29650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3</xdr:row>
      <xdr:rowOff>140282</xdr:rowOff>
    </xdr:from>
    <xdr:to>
      <xdr:col>7</xdr:col>
      <xdr:colOff>523875</xdr:colOff>
      <xdr:row>23</xdr:row>
      <xdr:rowOff>30624</xdr:rowOff>
    </xdr:to>
    <xdr:pic>
      <xdr:nvPicPr>
        <xdr:cNvPr id="3" name="Picture 2">
          <a:extLst>
            <a:ext uri="{FF2B5EF4-FFF2-40B4-BE49-F238E27FC236}">
              <a16:creationId xmlns:a16="http://schemas.microsoft.com/office/drawing/2014/main" id="{2B935E0B-5237-4885-A5D1-8663718ACE47}"/>
            </a:ext>
          </a:extLst>
        </xdr:cNvPr>
        <xdr:cNvPicPr>
          <a:picLocks noChangeAspect="1"/>
        </xdr:cNvPicPr>
      </xdr:nvPicPr>
      <xdr:blipFill>
        <a:blip xmlns:r="http://schemas.openxmlformats.org/officeDocument/2006/relationships" r:embed="rId1"/>
        <a:stretch>
          <a:fillRect/>
        </a:stretch>
      </xdr:blipFill>
      <xdr:spPr>
        <a:xfrm>
          <a:off x="238125" y="721307"/>
          <a:ext cx="6172200" cy="37003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udget%2006-07/Financial/AAA%20WoGR%20Model%20Jun-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udget%2005-06/MYR%202004-05/Depreciatioin%20&amp;%20Fixed%20Assets/2004%20WoGR-CFI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Y04\13thFloor\FiscalStrategy\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udget/Resource%20Allocation%200607/request%20for%20info/Workings%20MYR%20&amp;%20%208b%20%20Capital%20works%202004-5%20IMM04%20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69864-1EB5-4811-A8E0-81CC63106F0A}">
  <dimension ref="A1:F21"/>
  <sheetViews>
    <sheetView showGridLines="0" tabSelected="1" zoomScaleNormal="100" workbookViewId="0"/>
  </sheetViews>
  <sheetFormatPr defaultColWidth="9.140625" defaultRowHeight="11.25" x14ac:dyDescent="0.2"/>
  <cols>
    <col min="1" max="1" width="42.5703125" style="2" customWidth="1"/>
    <col min="2" max="3" width="9.7109375" style="2" customWidth="1"/>
    <col min="4" max="4" width="2.7109375" style="2" customWidth="1"/>
    <col min="5" max="6" width="9.7109375" style="2" customWidth="1"/>
    <col min="7" max="16384" width="9.140625" style="2"/>
  </cols>
  <sheetData>
    <row r="1" spans="1:6" ht="12.75" x14ac:dyDescent="0.2">
      <c r="A1" s="1" t="s">
        <v>224</v>
      </c>
    </row>
    <row r="2" spans="1:6" ht="15.75" x14ac:dyDescent="0.25">
      <c r="A2" s="418" t="s">
        <v>13</v>
      </c>
      <c r="B2" s="418"/>
      <c r="C2" s="418"/>
      <c r="D2" s="418"/>
      <c r="E2" s="418"/>
      <c r="F2" s="418"/>
    </row>
    <row r="3" spans="1:6" ht="12.75" x14ac:dyDescent="0.2">
      <c r="A3" s="419" t="s">
        <v>14</v>
      </c>
      <c r="B3" s="419"/>
      <c r="C3" s="419"/>
      <c r="D3" s="419"/>
      <c r="E3" s="419"/>
      <c r="F3" s="419"/>
    </row>
    <row r="5" spans="1:6" ht="12.75" customHeight="1" x14ac:dyDescent="0.2">
      <c r="A5" s="3"/>
      <c r="B5" s="420" t="s">
        <v>0</v>
      </c>
      <c r="C5" s="420"/>
      <c r="D5" s="4"/>
      <c r="E5" s="420" t="s">
        <v>1</v>
      </c>
      <c r="F5" s="420"/>
    </row>
    <row r="6" spans="1:6" ht="30" customHeight="1" x14ac:dyDescent="0.2">
      <c r="A6" s="421"/>
      <c r="B6" s="422" t="s">
        <v>2</v>
      </c>
      <c r="C6" s="424" t="s">
        <v>3</v>
      </c>
      <c r="D6" s="426"/>
      <c r="E6" s="424" t="s">
        <v>2</v>
      </c>
      <c r="F6" s="424" t="s">
        <v>4</v>
      </c>
    </row>
    <row r="7" spans="1:6" ht="3" customHeight="1" x14ac:dyDescent="0.2">
      <c r="A7" s="421"/>
      <c r="B7" s="423"/>
      <c r="C7" s="425"/>
      <c r="D7" s="426"/>
      <c r="E7" s="425"/>
      <c r="F7" s="425"/>
    </row>
    <row r="8" spans="1:6" x14ac:dyDescent="0.2">
      <c r="A8" s="421"/>
      <c r="B8" s="5" t="s">
        <v>5</v>
      </c>
      <c r="C8" s="6" t="s">
        <v>5</v>
      </c>
      <c r="D8" s="426"/>
      <c r="E8" s="6" t="s">
        <v>5</v>
      </c>
      <c r="F8" s="6" t="s">
        <v>5</v>
      </c>
    </row>
    <row r="9" spans="1:6" ht="3" customHeight="1" x14ac:dyDescent="0.2">
      <c r="A9" s="7"/>
      <c r="B9" s="8"/>
      <c r="C9" s="9"/>
      <c r="D9" s="6"/>
      <c r="E9" s="6"/>
      <c r="F9" s="6"/>
    </row>
    <row r="10" spans="1:6" x14ac:dyDescent="0.2">
      <c r="A10" s="7" t="s">
        <v>6</v>
      </c>
      <c r="B10" s="10">
        <v>4403.1570000000011</v>
      </c>
      <c r="C10" s="11">
        <v>2791.2139999999999</v>
      </c>
      <c r="D10" s="15"/>
      <c r="E10" s="11">
        <v>2032.5330000000004</v>
      </c>
      <c r="F10" s="11">
        <v>5838.31700000001</v>
      </c>
    </row>
    <row r="11" spans="1:6" x14ac:dyDescent="0.2">
      <c r="A11" s="7" t="s">
        <v>7</v>
      </c>
      <c r="B11" s="10">
        <v>116678.955</v>
      </c>
      <c r="C11" s="11">
        <v>115493.01</v>
      </c>
      <c r="D11" s="16"/>
      <c r="E11" s="11">
        <v>104962.874</v>
      </c>
      <c r="F11" s="11">
        <v>112582.057</v>
      </c>
    </row>
    <row r="12" spans="1:6" x14ac:dyDescent="0.2">
      <c r="A12" s="7" t="s">
        <v>8</v>
      </c>
      <c r="B12" s="10">
        <v>2847.0719999999983</v>
      </c>
      <c r="C12" s="11">
        <v>976.39900000000466</v>
      </c>
      <c r="D12" s="16"/>
      <c r="E12" s="11">
        <v>668.53900000000158</v>
      </c>
      <c r="F12" s="11">
        <v>1298.4739999999949</v>
      </c>
    </row>
    <row r="13" spans="1:6" ht="3.75" customHeight="1" x14ac:dyDescent="0.2">
      <c r="A13" s="12"/>
      <c r="B13" s="10"/>
      <c r="C13" s="11"/>
      <c r="D13" s="17"/>
      <c r="E13" s="11"/>
      <c r="F13" s="11"/>
    </row>
    <row r="14" spans="1:6" x14ac:dyDescent="0.2">
      <c r="A14" s="13" t="s">
        <v>9</v>
      </c>
      <c r="B14" s="10"/>
      <c r="C14" s="11"/>
      <c r="D14" s="16"/>
      <c r="E14" s="11"/>
      <c r="F14" s="11"/>
    </row>
    <row r="15" spans="1:6" x14ac:dyDescent="0.2">
      <c r="A15" s="7" t="s">
        <v>10</v>
      </c>
      <c r="B15" s="10">
        <v>4148.5600000000013</v>
      </c>
      <c r="C15" s="11">
        <v>1240.2029999999993</v>
      </c>
      <c r="D15" s="15"/>
      <c r="E15" s="11">
        <v>1973.9460000000004</v>
      </c>
      <c r="F15" s="11">
        <v>3649.0590000000097</v>
      </c>
    </row>
    <row r="16" spans="1:6" x14ac:dyDescent="0.2">
      <c r="A16" s="7" t="s">
        <v>11</v>
      </c>
      <c r="B16" s="10">
        <v>19973.137999999999</v>
      </c>
      <c r="C16" s="11">
        <v>21097.752999999997</v>
      </c>
      <c r="D16" s="16"/>
      <c r="E16" s="11">
        <v>23260.557000000001</v>
      </c>
      <c r="F16" s="11">
        <v>22788.168000000001</v>
      </c>
    </row>
    <row r="17" spans="1:6" ht="3.75" customHeight="1" x14ac:dyDescent="0.2">
      <c r="A17" s="7"/>
      <c r="B17" s="10"/>
      <c r="C17" s="11"/>
      <c r="D17" s="16"/>
      <c r="E17" s="11"/>
      <c r="F17" s="11"/>
    </row>
    <row r="18" spans="1:6" x14ac:dyDescent="0.2">
      <c r="A18" s="7" t="s">
        <v>12</v>
      </c>
      <c r="B18" s="10">
        <v>3013.4819999999982</v>
      </c>
      <c r="C18" s="11">
        <v>3211.4790000000012</v>
      </c>
      <c r="D18" s="15"/>
      <c r="E18" s="11">
        <v>1058.7769999999994</v>
      </c>
      <c r="F18" s="11">
        <v>2619.8319999999958</v>
      </c>
    </row>
    <row r="20" spans="1:6" s="1" customFormat="1" ht="12.75" x14ac:dyDescent="0.2">
      <c r="A20" s="292" t="s">
        <v>518</v>
      </c>
    </row>
    <row r="21" spans="1:6" s="1" customFormat="1" ht="12.75" x14ac:dyDescent="0.2">
      <c r="A21" s="292" t="s">
        <v>519</v>
      </c>
    </row>
  </sheetData>
  <mergeCells count="10">
    <mergeCell ref="A2:F2"/>
    <mergeCell ref="A3:F3"/>
    <mergeCell ref="B5:C5"/>
    <mergeCell ref="E5:F5"/>
    <mergeCell ref="A6:A8"/>
    <mergeCell ref="B6:B7"/>
    <mergeCell ref="C6:C7"/>
    <mergeCell ref="D6:D8"/>
    <mergeCell ref="E6:E7"/>
    <mergeCell ref="F6:F7"/>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23E2E-777B-4351-873F-F10EBD9604DA}">
  <sheetPr>
    <pageSetUpPr fitToPage="1"/>
  </sheetPr>
  <dimension ref="A1:J73"/>
  <sheetViews>
    <sheetView showGridLines="0" zoomScaleNormal="100" workbookViewId="0"/>
  </sheetViews>
  <sheetFormatPr defaultRowHeight="12.75" x14ac:dyDescent="0.2"/>
  <cols>
    <col min="1" max="1" width="44" style="1" bestFit="1" customWidth="1"/>
    <col min="2" max="2" width="4.140625" style="1" bestFit="1" customWidth="1"/>
    <col min="3" max="4" width="10.7109375" style="1" customWidth="1"/>
    <col min="5" max="5" width="2.7109375" style="1" customWidth="1"/>
    <col min="6" max="7" width="10.7109375" style="1" customWidth="1"/>
    <col min="8" max="8" width="1.42578125" style="1" customWidth="1"/>
    <col min="9" max="16384" width="9.140625" style="1"/>
  </cols>
  <sheetData>
    <row r="1" spans="1:10" x14ac:dyDescent="0.2">
      <c r="A1" s="1" t="s">
        <v>228</v>
      </c>
    </row>
    <row r="2" spans="1:10" ht="15.75" x14ac:dyDescent="0.25">
      <c r="A2" s="418" t="s">
        <v>88</v>
      </c>
      <c r="B2" s="418"/>
      <c r="C2" s="418"/>
      <c r="D2" s="418"/>
      <c r="E2" s="418"/>
      <c r="F2" s="418"/>
      <c r="G2" s="418"/>
    </row>
    <row r="3" spans="1:10" ht="3" customHeight="1" x14ac:dyDescent="0.2">
      <c r="E3" s="51"/>
    </row>
    <row r="4" spans="1:10" x14ac:dyDescent="0.2">
      <c r="A4" s="52"/>
      <c r="B4" s="52"/>
      <c r="C4" s="435" t="s">
        <v>89</v>
      </c>
      <c r="D4" s="435"/>
      <c r="E4" s="435"/>
      <c r="F4" s="435"/>
      <c r="G4" s="435"/>
    </row>
    <row r="5" spans="1:10" x14ac:dyDescent="0.2">
      <c r="A5" s="436"/>
      <c r="B5" s="34"/>
      <c r="C5" s="53" t="s">
        <v>90</v>
      </c>
      <c r="D5" s="54" t="s">
        <v>91</v>
      </c>
      <c r="E5" s="434"/>
      <c r="F5" s="54" t="s">
        <v>90</v>
      </c>
      <c r="G5" s="55" t="s">
        <v>91</v>
      </c>
    </row>
    <row r="6" spans="1:10" ht="14.25" x14ac:dyDescent="0.2">
      <c r="A6" s="436"/>
      <c r="B6" s="34" t="s">
        <v>92</v>
      </c>
      <c r="C6" s="56" t="s">
        <v>93</v>
      </c>
      <c r="D6" s="6" t="s">
        <v>94</v>
      </c>
      <c r="E6" s="434"/>
      <c r="F6" s="57" t="s">
        <v>95</v>
      </c>
      <c r="G6" s="6" t="s">
        <v>96</v>
      </c>
    </row>
    <row r="7" spans="1:10" x14ac:dyDescent="0.2">
      <c r="A7" s="436"/>
      <c r="B7" s="34"/>
      <c r="C7" s="5" t="s">
        <v>5</v>
      </c>
      <c r="D7" s="6" t="s">
        <v>5</v>
      </c>
      <c r="E7" s="434"/>
      <c r="F7" s="6" t="s">
        <v>5</v>
      </c>
      <c r="G7" s="6" t="s">
        <v>5</v>
      </c>
    </row>
    <row r="8" spans="1:10" ht="11.1" customHeight="1" x14ac:dyDescent="0.2">
      <c r="A8" s="24" t="s">
        <v>97</v>
      </c>
      <c r="B8" s="58"/>
      <c r="C8" s="35"/>
      <c r="D8" s="34"/>
      <c r="E8" s="34"/>
      <c r="F8" s="34"/>
      <c r="G8" s="34"/>
    </row>
    <row r="9" spans="1:10" ht="3" customHeight="1" x14ac:dyDescent="0.2">
      <c r="A9" s="2"/>
      <c r="B9" s="34"/>
      <c r="C9" s="35"/>
      <c r="D9" s="34"/>
      <c r="E9" s="34"/>
      <c r="F9" s="34"/>
      <c r="G9" s="34"/>
    </row>
    <row r="10" spans="1:10" ht="11.1" customHeight="1" x14ac:dyDescent="0.2">
      <c r="A10" s="24" t="s">
        <v>98</v>
      </c>
      <c r="B10" s="34"/>
      <c r="C10" s="59"/>
      <c r="D10" s="34"/>
      <c r="E10" s="34"/>
      <c r="F10" s="34"/>
      <c r="G10" s="34"/>
    </row>
    <row r="11" spans="1:10" ht="11.1" customHeight="1" x14ac:dyDescent="0.2">
      <c r="A11" s="2" t="s">
        <v>99</v>
      </c>
      <c r="B11" s="34"/>
      <c r="C11" s="60">
        <v>7674.0630000000001</v>
      </c>
      <c r="D11" s="36">
        <v>6991.3519999999999</v>
      </c>
      <c r="E11" s="36"/>
      <c r="F11" s="36">
        <v>4250.0420000000004</v>
      </c>
      <c r="G11" s="36">
        <v>5229.7240000000002</v>
      </c>
      <c r="I11" s="61"/>
      <c r="J11" s="61"/>
    </row>
    <row r="12" spans="1:10" ht="11.1" customHeight="1" x14ac:dyDescent="0.2">
      <c r="A12" s="2" t="s">
        <v>100</v>
      </c>
      <c r="B12" s="34"/>
      <c r="C12" s="60">
        <v>722.98699999999997</v>
      </c>
      <c r="D12" s="36">
        <v>711.55</v>
      </c>
      <c r="E12" s="36"/>
      <c r="F12" s="36">
        <v>741.178</v>
      </c>
      <c r="G12" s="36">
        <v>728.60799999999995</v>
      </c>
      <c r="I12" s="61"/>
      <c r="J12" s="61"/>
    </row>
    <row r="13" spans="1:10" ht="11.1" customHeight="1" x14ac:dyDescent="0.2">
      <c r="A13" s="2" t="s">
        <v>101</v>
      </c>
      <c r="B13" s="34">
        <v>5</v>
      </c>
      <c r="C13" s="60">
        <v>2235.2419999999997</v>
      </c>
      <c r="D13" s="36">
        <v>2918.0020000000004</v>
      </c>
      <c r="E13" s="36"/>
      <c r="F13" s="36">
        <v>2616.2679999999996</v>
      </c>
      <c r="G13" s="36">
        <v>2104.973</v>
      </c>
      <c r="I13" s="61"/>
      <c r="J13" s="61"/>
    </row>
    <row r="14" spans="1:10" ht="11.1" customHeight="1" x14ac:dyDescent="0.2">
      <c r="A14" s="2" t="s">
        <v>102</v>
      </c>
      <c r="B14" s="34">
        <v>6</v>
      </c>
      <c r="C14" s="60">
        <v>6507.6890000000003</v>
      </c>
      <c r="D14" s="36">
        <v>3085.828</v>
      </c>
      <c r="E14" s="36"/>
      <c r="F14" s="36">
        <v>4722.4340000000002</v>
      </c>
      <c r="G14" s="36">
        <v>5941.9340000000002</v>
      </c>
      <c r="I14" s="61"/>
      <c r="J14" s="61"/>
    </row>
    <row r="15" spans="1:10" ht="11.1" customHeight="1" x14ac:dyDescent="0.2">
      <c r="A15" s="28" t="s">
        <v>103</v>
      </c>
      <c r="B15" s="34"/>
      <c r="C15" s="60"/>
      <c r="D15" s="36"/>
      <c r="E15" s="36"/>
      <c r="F15" s="36"/>
      <c r="G15" s="36"/>
      <c r="I15" s="61"/>
      <c r="J15" s="61"/>
    </row>
    <row r="16" spans="1:10" ht="11.1" customHeight="1" x14ac:dyDescent="0.2">
      <c r="A16" s="22" t="s">
        <v>104</v>
      </c>
      <c r="B16" s="34"/>
      <c r="C16" s="60">
        <v>43108.44200000001</v>
      </c>
      <c r="D16" s="36">
        <v>43075.832999999999</v>
      </c>
      <c r="E16" s="36"/>
      <c r="F16" s="36">
        <v>41713.373999999996</v>
      </c>
      <c r="G16" s="36">
        <v>42581.33</v>
      </c>
      <c r="I16" s="61"/>
      <c r="J16" s="61"/>
    </row>
    <row r="17" spans="1:10" ht="11.1" customHeight="1" x14ac:dyDescent="0.2">
      <c r="A17" s="22" t="s">
        <v>105</v>
      </c>
      <c r="B17" s="34"/>
      <c r="C17" s="60">
        <v>11861.874</v>
      </c>
      <c r="D17" s="36">
        <v>12717.288999999999</v>
      </c>
      <c r="E17" s="36"/>
      <c r="F17" s="36">
        <v>11049.633000000002</v>
      </c>
      <c r="G17" s="36">
        <v>11750.811</v>
      </c>
      <c r="I17" s="61"/>
      <c r="J17" s="61"/>
    </row>
    <row r="18" spans="1:10" ht="11.1" customHeight="1" x14ac:dyDescent="0.2">
      <c r="A18" s="22" t="s">
        <v>106</v>
      </c>
      <c r="B18" s="34"/>
      <c r="C18" s="60">
        <v>30.007999999999999</v>
      </c>
      <c r="D18" s="36">
        <v>22.393999999999998</v>
      </c>
      <c r="E18" s="36"/>
      <c r="F18" s="36">
        <v>22.393999999999998</v>
      </c>
      <c r="G18" s="36">
        <v>30.007999999999999</v>
      </c>
      <c r="I18" s="61"/>
      <c r="J18" s="61"/>
    </row>
    <row r="19" spans="1:10" ht="11.1" customHeight="1" x14ac:dyDescent="0.2">
      <c r="A19" s="28" t="s">
        <v>107</v>
      </c>
      <c r="B19" s="34"/>
      <c r="C19" s="60">
        <v>8</v>
      </c>
      <c r="D19" s="36">
        <v>9</v>
      </c>
      <c r="E19" s="36"/>
      <c r="F19" s="36">
        <v>8</v>
      </c>
      <c r="G19" s="36">
        <v>8</v>
      </c>
      <c r="I19" s="61"/>
      <c r="J19" s="61"/>
    </row>
    <row r="20" spans="1:10" ht="11.1" customHeight="1" x14ac:dyDescent="0.2">
      <c r="A20" s="24" t="s">
        <v>108</v>
      </c>
      <c r="B20" s="34"/>
      <c r="C20" s="62">
        <v>72148.744000000006</v>
      </c>
      <c r="D20" s="40">
        <v>69530.990000000005</v>
      </c>
      <c r="E20" s="40"/>
      <c r="F20" s="40">
        <v>65123.570999999996</v>
      </c>
      <c r="G20" s="40">
        <v>68375.798999999999</v>
      </c>
      <c r="I20" s="61"/>
      <c r="J20" s="61"/>
    </row>
    <row r="21" spans="1:10" ht="3" customHeight="1" x14ac:dyDescent="0.2">
      <c r="A21" s="2"/>
      <c r="B21" s="34"/>
      <c r="C21" s="60"/>
      <c r="D21" s="36"/>
      <c r="E21" s="36"/>
      <c r="F21" s="36"/>
      <c r="G21" s="36"/>
      <c r="I21" s="61"/>
      <c r="J21" s="61"/>
    </row>
    <row r="22" spans="1:10" ht="11.1" customHeight="1" x14ac:dyDescent="0.2">
      <c r="A22" s="24" t="s">
        <v>109</v>
      </c>
      <c r="B22" s="34"/>
      <c r="C22" s="60"/>
      <c r="D22" s="36"/>
      <c r="E22" s="36"/>
      <c r="F22" s="36"/>
      <c r="G22" s="36"/>
      <c r="I22" s="61"/>
      <c r="J22" s="61"/>
    </row>
    <row r="23" spans="1:10" ht="11.1" customHeight="1" x14ac:dyDescent="0.2">
      <c r="A23" s="2" t="s">
        <v>110</v>
      </c>
      <c r="B23" s="34"/>
      <c r="C23" s="60">
        <v>37286.402999999998</v>
      </c>
      <c r="D23" s="36">
        <v>37167.476999999999</v>
      </c>
      <c r="E23" s="36"/>
      <c r="F23" s="36">
        <v>35167.468999999997</v>
      </c>
      <c r="G23" s="36">
        <v>37820.53</v>
      </c>
      <c r="I23" s="61"/>
      <c r="J23" s="61"/>
    </row>
    <row r="24" spans="1:10" ht="11.1" customHeight="1" x14ac:dyDescent="0.2">
      <c r="A24" s="28" t="s">
        <v>111</v>
      </c>
      <c r="B24" s="34"/>
      <c r="C24" s="60">
        <v>47291.934000000001</v>
      </c>
      <c r="D24" s="36">
        <v>50641.985000000001</v>
      </c>
      <c r="E24" s="36"/>
      <c r="F24" s="36">
        <v>45841.525999999998</v>
      </c>
      <c r="G24" s="36">
        <v>47428.377999999997</v>
      </c>
      <c r="I24" s="61"/>
      <c r="J24" s="61"/>
    </row>
    <row r="25" spans="1:10" ht="11.1" customHeight="1" x14ac:dyDescent="0.2">
      <c r="A25" s="28" t="s">
        <v>112</v>
      </c>
      <c r="B25" s="34"/>
      <c r="C25" s="60">
        <v>2370.5300000000002</v>
      </c>
      <c r="D25" s="36">
        <v>2363.3519999999999</v>
      </c>
      <c r="E25" s="36"/>
      <c r="F25" s="36">
        <v>2451.9169999999999</v>
      </c>
      <c r="G25" s="36">
        <v>2394.2719999999999</v>
      </c>
      <c r="I25" s="61"/>
      <c r="J25" s="61"/>
    </row>
    <row r="26" spans="1:10" ht="11.1" customHeight="1" x14ac:dyDescent="0.2">
      <c r="A26" s="28" t="s">
        <v>113</v>
      </c>
      <c r="B26" s="34"/>
      <c r="C26" s="60">
        <v>790.23699999999997</v>
      </c>
      <c r="D26" s="36">
        <v>734.86199999999997</v>
      </c>
      <c r="E26" s="36"/>
      <c r="F26" s="36">
        <v>774.06600000000003</v>
      </c>
      <c r="G26" s="36">
        <v>798.07100000000003</v>
      </c>
      <c r="I26" s="61"/>
      <c r="J26" s="61"/>
    </row>
    <row r="27" spans="1:10" ht="11.1" customHeight="1" x14ac:dyDescent="0.2">
      <c r="A27" s="2" t="s">
        <v>114</v>
      </c>
      <c r="B27" s="34"/>
      <c r="C27" s="60">
        <v>53.863999999999997</v>
      </c>
      <c r="D27" s="36">
        <v>108.93899999999999</v>
      </c>
      <c r="E27" s="36"/>
      <c r="F27" s="36">
        <v>108.94199999999999</v>
      </c>
      <c r="G27" s="36">
        <v>53.863999999999997</v>
      </c>
      <c r="I27" s="61"/>
      <c r="J27" s="61"/>
    </row>
    <row r="28" spans="1:10" ht="11.1" customHeight="1" x14ac:dyDescent="0.2">
      <c r="A28" s="28" t="s">
        <v>115</v>
      </c>
      <c r="B28" s="34"/>
      <c r="C28" s="60"/>
      <c r="D28" s="36"/>
      <c r="E28" s="36"/>
      <c r="F28" s="36"/>
      <c r="G28" s="36"/>
      <c r="I28" s="61"/>
      <c r="J28" s="61"/>
    </row>
    <row r="29" spans="1:10" ht="11.1" customHeight="1" x14ac:dyDescent="0.2">
      <c r="A29" s="22" t="s">
        <v>116</v>
      </c>
      <c r="B29" s="34"/>
      <c r="C29" s="60">
        <v>0</v>
      </c>
      <c r="D29" s="36">
        <v>0</v>
      </c>
      <c r="E29" s="36"/>
      <c r="F29" s="36">
        <v>0</v>
      </c>
      <c r="G29" s="36">
        <v>0</v>
      </c>
      <c r="I29" s="61"/>
      <c r="J29" s="61"/>
    </row>
    <row r="30" spans="1:10" ht="11.1" customHeight="1" x14ac:dyDescent="0.2">
      <c r="A30" s="22" t="s">
        <v>117</v>
      </c>
      <c r="B30" s="34"/>
      <c r="C30" s="60">
        <v>179.72200000000001</v>
      </c>
      <c r="D30" s="36">
        <v>171.434</v>
      </c>
      <c r="E30" s="36"/>
      <c r="F30" s="36">
        <v>130.49700000000001</v>
      </c>
      <c r="G30" s="36">
        <v>178.52799999999999</v>
      </c>
      <c r="J30" s="61"/>
    </row>
    <row r="31" spans="1:10" ht="11.1" customHeight="1" x14ac:dyDescent="0.2">
      <c r="A31" s="2" t="s">
        <v>118</v>
      </c>
      <c r="B31" s="34"/>
      <c r="C31" s="60">
        <v>577.76199999999994</v>
      </c>
      <c r="D31" s="36">
        <v>568.04700000000003</v>
      </c>
      <c r="E31" s="36"/>
      <c r="F31" s="36">
        <v>560.72699999999998</v>
      </c>
      <c r="G31" s="36">
        <v>586.36900000000003</v>
      </c>
      <c r="J31" s="61"/>
    </row>
    <row r="32" spans="1:10" ht="11.1" customHeight="1" x14ac:dyDescent="0.2">
      <c r="A32" s="2" t="s">
        <v>119</v>
      </c>
      <c r="B32" s="34"/>
      <c r="C32" s="60">
        <v>86.635000000000005</v>
      </c>
      <c r="D32" s="36">
        <v>13.851000000000001</v>
      </c>
      <c r="E32" s="36"/>
      <c r="F32" s="36">
        <v>16.966000000000001</v>
      </c>
      <c r="G32" s="36">
        <v>106.614</v>
      </c>
      <c r="I32" s="61"/>
      <c r="J32" s="61"/>
    </row>
    <row r="33" spans="1:10" ht="11.1" customHeight="1" x14ac:dyDescent="0.2">
      <c r="A33" s="28" t="s">
        <v>120</v>
      </c>
      <c r="B33" s="34"/>
      <c r="C33" s="60">
        <v>6.8159999999999998</v>
      </c>
      <c r="D33" s="36">
        <v>0</v>
      </c>
      <c r="E33" s="36"/>
      <c r="F33" s="36">
        <v>6.8159999999999998</v>
      </c>
      <c r="G33" s="36">
        <v>6.8159999999999998</v>
      </c>
      <c r="J33" s="61"/>
    </row>
    <row r="34" spans="1:10" ht="11.1" customHeight="1" x14ac:dyDescent="0.2">
      <c r="A34" s="2" t="s">
        <v>121</v>
      </c>
      <c r="B34" s="34"/>
      <c r="C34" s="60">
        <v>488.14199999999994</v>
      </c>
      <c r="D34" s="36">
        <v>214.054</v>
      </c>
      <c r="E34" s="36"/>
      <c r="F34" s="36">
        <v>349.37699999999995</v>
      </c>
      <c r="G34" s="36">
        <v>352.37299999999999</v>
      </c>
      <c r="J34" s="61"/>
    </row>
    <row r="35" spans="1:10" x14ac:dyDescent="0.2">
      <c r="A35" s="24" t="s">
        <v>122</v>
      </c>
      <c r="B35" s="34"/>
      <c r="C35" s="62">
        <v>89132.044999999998</v>
      </c>
      <c r="D35" s="40">
        <v>91984.000999999989</v>
      </c>
      <c r="E35" s="40"/>
      <c r="F35" s="40">
        <v>85408.303</v>
      </c>
      <c r="G35" s="40">
        <v>89725.815000000017</v>
      </c>
      <c r="J35" s="61"/>
    </row>
    <row r="36" spans="1:10" ht="3" customHeight="1" x14ac:dyDescent="0.2">
      <c r="A36" s="24"/>
      <c r="B36" s="34"/>
      <c r="C36" s="62"/>
      <c r="D36" s="40"/>
      <c r="E36" s="40"/>
      <c r="F36" s="40"/>
      <c r="G36" s="40"/>
      <c r="J36" s="61"/>
    </row>
    <row r="37" spans="1:10" ht="11.1" customHeight="1" x14ac:dyDescent="0.2">
      <c r="A37" s="24" t="s">
        <v>123</v>
      </c>
      <c r="B37" s="34"/>
      <c r="C37" s="62">
        <v>161280.78899999999</v>
      </c>
      <c r="D37" s="40">
        <v>161514.99099999998</v>
      </c>
      <c r="E37" s="36"/>
      <c r="F37" s="40">
        <v>150531.87400000001</v>
      </c>
      <c r="G37" s="40">
        <v>158101.614</v>
      </c>
      <c r="J37" s="61"/>
    </row>
    <row r="38" spans="1:10" ht="3" customHeight="1" x14ac:dyDescent="0.2">
      <c r="A38" s="2"/>
      <c r="B38" s="34"/>
      <c r="C38" s="62"/>
      <c r="D38" s="36"/>
      <c r="E38" s="36"/>
      <c r="F38" s="36"/>
      <c r="G38" s="36"/>
      <c r="J38" s="61"/>
    </row>
    <row r="39" spans="1:10" ht="11.1" customHeight="1" x14ac:dyDescent="0.2">
      <c r="A39" s="24" t="s">
        <v>124</v>
      </c>
      <c r="B39" s="34"/>
      <c r="C39" s="60"/>
      <c r="D39" s="36"/>
      <c r="E39" s="36"/>
      <c r="F39" s="36"/>
      <c r="G39" s="36"/>
      <c r="J39" s="61"/>
    </row>
    <row r="40" spans="1:10" ht="3" customHeight="1" x14ac:dyDescent="0.2">
      <c r="A40" s="2"/>
      <c r="B40" s="34"/>
      <c r="C40" s="60"/>
      <c r="D40" s="36"/>
      <c r="E40" s="36"/>
      <c r="F40" s="36"/>
      <c r="G40" s="36"/>
      <c r="J40" s="61"/>
    </row>
    <row r="41" spans="1:10" ht="11.1" customHeight="1" x14ac:dyDescent="0.2">
      <c r="A41" s="2" t="s">
        <v>125</v>
      </c>
      <c r="B41" s="34"/>
      <c r="C41" s="60">
        <v>1113.2650000000001</v>
      </c>
      <c r="D41" s="36">
        <v>2846.799</v>
      </c>
      <c r="E41" s="36"/>
      <c r="F41" s="36">
        <v>1345.3779999999999</v>
      </c>
      <c r="G41" s="36">
        <v>1333.3969999999999</v>
      </c>
      <c r="J41" s="61"/>
    </row>
    <row r="42" spans="1:10" ht="11.1" customHeight="1" x14ac:dyDescent="0.2">
      <c r="A42" s="2" t="s">
        <v>126</v>
      </c>
      <c r="B42" s="34"/>
      <c r="C42" s="60"/>
      <c r="J42" s="61"/>
    </row>
    <row r="43" spans="1:10" ht="11.1" customHeight="1" x14ac:dyDescent="0.2">
      <c r="A43" s="2" t="s">
        <v>127</v>
      </c>
      <c r="B43" s="34">
        <v>7</v>
      </c>
      <c r="C43" s="60"/>
      <c r="D43" s="36"/>
      <c r="E43" s="36"/>
      <c r="F43" s="36"/>
      <c r="G43" s="36"/>
      <c r="J43" s="61"/>
    </row>
    <row r="44" spans="1:10" ht="11.1" customHeight="1" x14ac:dyDescent="0.2">
      <c r="A44" s="22" t="s">
        <v>128</v>
      </c>
      <c r="B44" s="34"/>
      <c r="C44" s="60">
        <v>2733.9070000000002</v>
      </c>
      <c r="D44" s="36">
        <v>2685.136</v>
      </c>
      <c r="E44" s="36"/>
      <c r="F44" s="36">
        <v>2738.7689999999998</v>
      </c>
      <c r="G44" s="36">
        <v>2752.6590000000001</v>
      </c>
      <c r="J44" s="61"/>
    </row>
    <row r="45" spans="1:10" ht="11.1" customHeight="1" x14ac:dyDescent="0.2">
      <c r="A45" s="22" t="s">
        <v>129</v>
      </c>
      <c r="B45" s="34"/>
      <c r="C45" s="60">
        <v>4.1059999999999999</v>
      </c>
      <c r="D45" s="36">
        <v>0</v>
      </c>
      <c r="E45" s="36"/>
      <c r="F45" s="36">
        <v>0</v>
      </c>
      <c r="G45" s="36">
        <v>5.4740000000000002</v>
      </c>
      <c r="J45" s="61"/>
    </row>
    <row r="46" spans="1:10" ht="11.1" customHeight="1" x14ac:dyDescent="0.2">
      <c r="A46" s="22" t="s">
        <v>130</v>
      </c>
      <c r="B46" s="34"/>
      <c r="C46" s="60">
        <v>26445.306</v>
      </c>
      <c r="D46" s="36">
        <v>25895.466</v>
      </c>
      <c r="E46" s="36"/>
      <c r="F46" s="36">
        <v>26457.725999999999</v>
      </c>
      <c r="G46" s="36">
        <v>26451.097000000002</v>
      </c>
      <c r="J46" s="61"/>
    </row>
    <row r="47" spans="1:10" ht="11.1" customHeight="1" x14ac:dyDescent="0.2">
      <c r="A47" s="2" t="s">
        <v>131</v>
      </c>
      <c r="B47" s="34"/>
      <c r="C47" s="60">
        <v>5394.6369999999997</v>
      </c>
      <c r="D47" s="36">
        <v>5532.9769999999999</v>
      </c>
      <c r="E47" s="36"/>
      <c r="F47" s="36">
        <v>7080.3720000000003</v>
      </c>
      <c r="G47" s="36">
        <v>5515.9809999999998</v>
      </c>
      <c r="J47" s="61"/>
    </row>
    <row r="48" spans="1:10" ht="11.1" customHeight="1" x14ac:dyDescent="0.2">
      <c r="A48" s="2" t="s">
        <v>132</v>
      </c>
      <c r="B48" s="34"/>
      <c r="C48" s="60">
        <v>3716.902</v>
      </c>
      <c r="D48" s="36">
        <v>3652.26</v>
      </c>
      <c r="E48" s="36"/>
      <c r="F48" s="36">
        <v>3867.223</v>
      </c>
      <c r="G48" s="36">
        <v>3874.7159999999999</v>
      </c>
      <c r="J48" s="61"/>
    </row>
    <row r="49" spans="1:10" ht="11.1" customHeight="1" x14ac:dyDescent="0.2">
      <c r="A49" s="2" t="s">
        <v>133</v>
      </c>
      <c r="B49" s="34"/>
      <c r="C49" s="60">
        <v>2246.0059999999999</v>
      </c>
      <c r="D49" s="36">
        <v>2620.2489999999998</v>
      </c>
      <c r="E49" s="36"/>
      <c r="F49" s="36">
        <v>1124.5530000000001</v>
      </c>
      <c r="G49" s="36">
        <v>2537.3220000000001</v>
      </c>
      <c r="J49" s="61"/>
    </row>
    <row r="50" spans="1:10" ht="11.1" customHeight="1" x14ac:dyDescent="0.2">
      <c r="A50" s="2" t="s">
        <v>134</v>
      </c>
      <c r="B50" s="34"/>
      <c r="C50" s="60">
        <v>2638.8589999999822</v>
      </c>
      <c r="D50" s="36">
        <v>2497.8379999999888</v>
      </c>
      <c r="E50" s="36"/>
      <c r="F50" s="36">
        <v>2628.8070000000153</v>
      </c>
      <c r="G50" s="36">
        <v>2740.0650000000023</v>
      </c>
      <c r="J50" s="61"/>
    </row>
    <row r="51" spans="1:10" ht="11.1" customHeight="1" x14ac:dyDescent="0.2">
      <c r="A51" s="24" t="s">
        <v>135</v>
      </c>
      <c r="B51" s="34"/>
      <c r="C51" s="62">
        <v>44601.833999999988</v>
      </c>
      <c r="D51" s="40">
        <v>46021.980999999985</v>
      </c>
      <c r="E51" s="40"/>
      <c r="F51" s="40">
        <v>45569.000000000015</v>
      </c>
      <c r="G51" s="40">
        <v>45519.557000000001</v>
      </c>
      <c r="J51" s="61"/>
    </row>
    <row r="52" spans="1:10" ht="3" customHeight="1" x14ac:dyDescent="0.2">
      <c r="A52" s="2"/>
      <c r="B52" s="34"/>
      <c r="C52" s="60"/>
      <c r="D52" s="36"/>
      <c r="E52" s="36"/>
      <c r="F52" s="36"/>
      <c r="G52" s="36"/>
    </row>
    <row r="53" spans="1:10" ht="11.1" customHeight="1" x14ac:dyDescent="0.2">
      <c r="A53" s="20" t="s">
        <v>136</v>
      </c>
      <c r="B53" s="34"/>
      <c r="C53" s="63">
        <v>116678.955</v>
      </c>
      <c r="D53" s="42">
        <v>115493.01</v>
      </c>
      <c r="E53" s="42"/>
      <c r="F53" s="42">
        <v>104962.874</v>
      </c>
      <c r="G53" s="42">
        <v>112582.057</v>
      </c>
    </row>
    <row r="54" spans="1:10" ht="3" customHeight="1" x14ac:dyDescent="0.2">
      <c r="A54" s="2"/>
      <c r="B54" s="34"/>
      <c r="C54" s="60"/>
      <c r="D54" s="36"/>
      <c r="E54" s="36"/>
      <c r="F54" s="36"/>
      <c r="G54" s="36"/>
    </row>
    <row r="55" spans="1:10" ht="11.1" customHeight="1" x14ac:dyDescent="0.2">
      <c r="A55" s="24" t="s">
        <v>137</v>
      </c>
      <c r="B55" s="34"/>
      <c r="C55" s="60"/>
      <c r="D55" s="36"/>
      <c r="E55" s="36"/>
      <c r="F55" s="36"/>
      <c r="G55" s="36"/>
    </row>
    <row r="56" spans="1:10" ht="11.1" customHeight="1" x14ac:dyDescent="0.2">
      <c r="A56" s="2" t="s">
        <v>138</v>
      </c>
      <c r="B56" s="34"/>
      <c r="C56" s="60">
        <v>0</v>
      </c>
      <c r="D56" s="36">
        <v>0</v>
      </c>
      <c r="E56" s="36"/>
      <c r="F56" s="36">
        <v>0</v>
      </c>
      <c r="G56" s="36">
        <v>0</v>
      </c>
    </row>
    <row r="57" spans="1:10" ht="11.1" customHeight="1" x14ac:dyDescent="0.2">
      <c r="A57" s="2" t="s">
        <v>139</v>
      </c>
      <c r="B57" s="34"/>
      <c r="C57" s="60">
        <v>18430.879000000001</v>
      </c>
      <c r="D57" s="36">
        <v>17178.145</v>
      </c>
      <c r="E57" s="36"/>
      <c r="F57" s="36">
        <v>9638.9210000000003</v>
      </c>
      <c r="G57" s="36">
        <v>14298.47</v>
      </c>
    </row>
    <row r="58" spans="1:10" ht="11.1" customHeight="1" x14ac:dyDescent="0.2">
      <c r="A58" s="2" t="s">
        <v>140</v>
      </c>
      <c r="B58" s="34"/>
      <c r="C58" s="60">
        <v>98248.076000000001</v>
      </c>
      <c r="D58" s="36">
        <v>98314.864999999991</v>
      </c>
      <c r="E58" s="36"/>
      <c r="F58" s="36">
        <v>95323.952999999994</v>
      </c>
      <c r="G58" s="36">
        <v>98283.587</v>
      </c>
    </row>
    <row r="59" spans="1:10" ht="11.1" customHeight="1" x14ac:dyDescent="0.25">
      <c r="A59" s="20" t="s">
        <v>141</v>
      </c>
      <c r="B59" s="34"/>
      <c r="C59" s="63">
        <v>116678.955</v>
      </c>
      <c r="D59" s="42">
        <v>115493.01</v>
      </c>
      <c r="E59" s="42"/>
      <c r="F59" s="42">
        <v>104962.874</v>
      </c>
      <c r="G59" s="42">
        <v>112582.057</v>
      </c>
      <c r="J59" s="64"/>
    </row>
    <row r="60" spans="1:10" ht="3" customHeight="1" x14ac:dyDescent="0.2">
      <c r="A60" s="2"/>
      <c r="B60" s="34"/>
      <c r="C60" s="25"/>
      <c r="D60" s="26"/>
      <c r="E60" s="65"/>
      <c r="F60" s="26"/>
      <c r="G60" s="26"/>
    </row>
    <row r="61" spans="1:10" ht="16.5" customHeight="1" x14ac:dyDescent="0.2">
      <c r="A61" s="47" t="s">
        <v>142</v>
      </c>
      <c r="B61" s="66"/>
      <c r="C61" s="67"/>
      <c r="D61" s="68"/>
      <c r="E61" s="68"/>
      <c r="F61" s="68"/>
      <c r="G61" s="68"/>
    </row>
    <row r="62" spans="1:10" ht="3" customHeight="1" x14ac:dyDescent="0.2">
      <c r="A62" s="2"/>
      <c r="B62" s="34"/>
      <c r="C62" s="25"/>
      <c r="D62" s="26"/>
      <c r="E62" s="65"/>
      <c r="F62" s="26"/>
      <c r="G62" s="26"/>
    </row>
    <row r="63" spans="1:10" ht="11.1" customHeight="1" x14ac:dyDescent="0.2">
      <c r="A63" s="24" t="s">
        <v>143</v>
      </c>
      <c r="B63" s="58"/>
      <c r="C63" s="62">
        <v>27546.910000000018</v>
      </c>
      <c r="D63" s="40">
        <v>23509.00900000002</v>
      </c>
      <c r="E63" s="40"/>
      <c r="F63" s="40">
        <v>19554.570999999982</v>
      </c>
      <c r="G63" s="40">
        <v>22856.241999999998</v>
      </c>
    </row>
    <row r="64" spans="1:10" ht="11.1" customHeight="1" x14ac:dyDescent="0.2">
      <c r="A64" s="24" t="s">
        <v>144</v>
      </c>
      <c r="B64" s="58"/>
      <c r="C64" s="62">
        <v>27423.405999999988</v>
      </c>
      <c r="D64" s="40">
        <v>32284.112999999976</v>
      </c>
      <c r="E64" s="40"/>
      <c r="F64" s="40">
        <v>33208.436000000016</v>
      </c>
      <c r="G64" s="40">
        <v>31475.899000000005</v>
      </c>
    </row>
    <row r="65" spans="1:7" ht="3" customHeight="1" x14ac:dyDescent="0.2">
      <c r="A65" s="2"/>
      <c r="B65" s="34"/>
      <c r="C65" s="60"/>
      <c r="D65" s="36"/>
      <c r="E65" s="36"/>
      <c r="F65" s="36"/>
      <c r="G65" s="36"/>
    </row>
    <row r="66" spans="1:7" ht="11.1" customHeight="1" x14ac:dyDescent="0.2">
      <c r="A66" s="24" t="s">
        <v>11</v>
      </c>
      <c r="B66" s="58"/>
      <c r="C66" s="60"/>
      <c r="D66" s="36"/>
      <c r="E66" s="36"/>
      <c r="F66" s="36"/>
      <c r="G66" s="36"/>
    </row>
    <row r="67" spans="1:7" ht="11.1" customHeight="1" x14ac:dyDescent="0.2">
      <c r="A67" s="2" t="s">
        <v>145</v>
      </c>
      <c r="B67" s="34"/>
      <c r="C67" s="60">
        <v>30605.43</v>
      </c>
      <c r="D67" s="36">
        <v>31718.656999999999</v>
      </c>
      <c r="E67" s="36"/>
      <c r="F67" s="36">
        <v>30868.044999999998</v>
      </c>
      <c r="G67" s="36">
        <v>30851.473000000002</v>
      </c>
    </row>
    <row r="68" spans="1:7" ht="11.1" customHeight="1" x14ac:dyDescent="0.2">
      <c r="A68" s="24" t="s">
        <v>146</v>
      </c>
      <c r="B68" s="58"/>
      <c r="C68" s="60">
        <v>10632.291999999999</v>
      </c>
      <c r="D68" s="36">
        <v>10620.904</v>
      </c>
      <c r="E68" s="36"/>
      <c r="F68" s="36">
        <v>7607.4879999999994</v>
      </c>
      <c r="G68" s="36">
        <v>8063.3050000000003</v>
      </c>
    </row>
    <row r="69" spans="1:7" ht="11.1" customHeight="1" x14ac:dyDescent="0.2">
      <c r="A69" s="24" t="s">
        <v>11</v>
      </c>
      <c r="B69" s="58"/>
      <c r="C69" s="62">
        <v>19973.137999999999</v>
      </c>
      <c r="D69" s="40">
        <v>21097.752999999997</v>
      </c>
      <c r="E69" s="40"/>
      <c r="F69" s="40">
        <v>23260.557000000001</v>
      </c>
      <c r="G69" s="40">
        <v>22788.168000000001</v>
      </c>
    </row>
    <row r="71" spans="1:7" s="292" customFormat="1" ht="11.25" x14ac:dyDescent="0.2">
      <c r="A71" s="292" t="s">
        <v>518</v>
      </c>
      <c r="D71" s="374"/>
    </row>
    <row r="72" spans="1:7" s="292" customFormat="1" ht="11.25" x14ac:dyDescent="0.2">
      <c r="A72" s="292" t="s">
        <v>520</v>
      </c>
    </row>
    <row r="73" spans="1:7" s="292" customFormat="1" ht="11.25" x14ac:dyDescent="0.2">
      <c r="A73" s="292" t="s">
        <v>523</v>
      </c>
    </row>
  </sheetData>
  <mergeCells count="4">
    <mergeCell ref="A2:G2"/>
    <mergeCell ref="C4:G4"/>
    <mergeCell ref="A5:A7"/>
    <mergeCell ref="E5:E7"/>
  </mergeCells>
  <pageMargins left="0.75" right="0.75" top="1" bottom="1" header="0.5" footer="0.5"/>
  <pageSetup paperSize="9" scale="93" orientation="portrait" r:id="rId1"/>
  <headerFooter alignWithMargins="0"/>
  <ignoredErrors>
    <ignoredError sqref="F6 C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1B1E-F975-4DD6-85A1-7943E96B5312}">
  <sheetPr>
    <pageSetUpPr fitToPage="1"/>
  </sheetPr>
  <dimension ref="A1:J32"/>
  <sheetViews>
    <sheetView showGridLines="0" zoomScaleNormal="100" workbookViewId="0"/>
  </sheetViews>
  <sheetFormatPr defaultRowHeight="15" x14ac:dyDescent="0.25"/>
  <cols>
    <col min="1" max="1" width="50.7109375" customWidth="1"/>
    <col min="2" max="3" width="10.7109375" customWidth="1"/>
    <col min="4" max="4" width="11.42578125" bestFit="1" customWidth="1"/>
    <col min="5" max="5" width="12.140625" bestFit="1" customWidth="1"/>
    <col min="6" max="6" width="9.140625" style="1"/>
    <col min="7" max="7" width="18.42578125" style="1" bestFit="1" customWidth="1"/>
    <col min="8" max="8" width="10.7109375" style="1" bestFit="1" customWidth="1"/>
    <col min="9" max="9" width="10.85546875" style="1" bestFit="1" customWidth="1"/>
    <col min="10" max="16384" width="9.140625" style="1"/>
  </cols>
  <sheetData>
    <row r="1" spans="1:10" x14ac:dyDescent="0.25">
      <c r="A1" s="127" t="s">
        <v>229</v>
      </c>
    </row>
    <row r="2" spans="1:10" x14ac:dyDescent="0.25">
      <c r="A2" s="69"/>
    </row>
    <row r="3" spans="1:10" ht="15.75" x14ac:dyDescent="0.25">
      <c r="A3" s="437" t="s">
        <v>147</v>
      </c>
      <c r="B3" s="437"/>
      <c r="C3" s="437"/>
      <c r="D3" s="437"/>
      <c r="E3" s="437"/>
      <c r="F3" s="70"/>
    </row>
    <row r="4" spans="1:10" ht="15.75" x14ac:dyDescent="0.25">
      <c r="A4" s="375"/>
      <c r="B4" s="375"/>
      <c r="C4" s="375"/>
      <c r="D4" s="376"/>
      <c r="E4" s="376"/>
      <c r="F4" s="70"/>
    </row>
    <row r="5" spans="1:10" ht="12.75" x14ac:dyDescent="0.2">
      <c r="A5" s="438" t="s">
        <v>524</v>
      </c>
      <c r="B5" s="438"/>
      <c r="C5" s="438"/>
      <c r="D5" s="438"/>
      <c r="E5" s="438"/>
      <c r="F5" s="72"/>
      <c r="G5" s="72"/>
    </row>
    <row r="6" spans="1:10" ht="3" customHeight="1" x14ac:dyDescent="0.2">
      <c r="A6" s="377"/>
      <c r="B6" s="293"/>
      <c r="C6" s="293"/>
      <c r="D6" s="293"/>
      <c r="E6" s="293"/>
      <c r="F6" s="72"/>
      <c r="G6" s="72"/>
    </row>
    <row r="7" spans="1:10" ht="67.5" x14ac:dyDescent="0.2">
      <c r="A7" s="73"/>
      <c r="B7" s="74" t="s">
        <v>148</v>
      </c>
      <c r="C7" s="74" t="s">
        <v>149</v>
      </c>
      <c r="D7" s="74" t="s">
        <v>150</v>
      </c>
      <c r="E7" s="74" t="s">
        <v>151</v>
      </c>
      <c r="I7" s="24"/>
    </row>
    <row r="8" spans="1:10" ht="12.75" x14ac:dyDescent="0.2">
      <c r="A8" s="75"/>
      <c r="B8" s="76" t="s">
        <v>5</v>
      </c>
      <c r="C8" s="76" t="s">
        <v>5</v>
      </c>
      <c r="D8" s="76" t="s">
        <v>5</v>
      </c>
      <c r="E8" s="76" t="s">
        <v>5</v>
      </c>
    </row>
    <row r="9" spans="1:10" ht="3.2" customHeight="1" x14ac:dyDescent="0.25"/>
    <row r="10" spans="1:10" ht="12.75" x14ac:dyDescent="0.2">
      <c r="A10" s="43" t="s">
        <v>525</v>
      </c>
      <c r="B10" s="378">
        <v>53889.171000000017</v>
      </c>
      <c r="C10" s="378">
        <v>40961.807000000001</v>
      </c>
      <c r="D10" s="378">
        <v>7587.2119999999895</v>
      </c>
      <c r="E10" s="378">
        <v>102438.19</v>
      </c>
    </row>
    <row r="11" spans="1:10" ht="12.75" x14ac:dyDescent="0.2">
      <c r="A11" s="75" t="s">
        <v>152</v>
      </c>
      <c r="B11" s="379">
        <v>0</v>
      </c>
      <c r="C11" s="379">
        <v>0</v>
      </c>
      <c r="D11" s="379">
        <v>2113.5429999999965</v>
      </c>
      <c r="E11" s="379">
        <v>2113.5429999999965</v>
      </c>
    </row>
    <row r="12" spans="1:10" ht="12.75" x14ac:dyDescent="0.2">
      <c r="A12" s="75" t="s">
        <v>69</v>
      </c>
      <c r="B12" s="379">
        <v>-278.591999999998</v>
      </c>
      <c r="C12" s="379">
        <v>751.56699999999546</v>
      </c>
      <c r="D12" s="380">
        <v>-61.833999999999996</v>
      </c>
      <c r="E12" s="379">
        <v>411.14099999999746</v>
      </c>
    </row>
    <row r="13" spans="1:10" ht="3" customHeight="1" x14ac:dyDescent="0.2">
      <c r="A13" s="75"/>
      <c r="B13" s="379"/>
      <c r="C13" s="379"/>
      <c r="D13" s="379"/>
      <c r="E13" s="379"/>
    </row>
    <row r="14" spans="1:10" ht="12.75" x14ac:dyDescent="0.2">
      <c r="A14" s="43" t="s">
        <v>153</v>
      </c>
      <c r="B14" s="378">
        <v>-278.591999999998</v>
      </c>
      <c r="C14" s="378">
        <v>751.56699999999546</v>
      </c>
      <c r="D14" s="378">
        <v>2051.7089999999966</v>
      </c>
      <c r="E14" s="378">
        <v>2524.6839999999938</v>
      </c>
      <c r="G14" s="77"/>
    </row>
    <row r="15" spans="1:10" ht="3" customHeight="1" x14ac:dyDescent="0.2">
      <c r="A15" s="75"/>
      <c r="B15" s="379"/>
      <c r="C15" s="379"/>
      <c r="D15" s="379"/>
      <c r="E15" s="379"/>
    </row>
    <row r="16" spans="1:10" ht="12.75" x14ac:dyDescent="0.2">
      <c r="A16" s="78" t="s">
        <v>526</v>
      </c>
      <c r="B16" s="381">
        <v>53610.57900000002</v>
      </c>
      <c r="C16" s="381">
        <v>41713.373999999996</v>
      </c>
      <c r="D16" s="381">
        <v>9638.9209999999857</v>
      </c>
      <c r="E16" s="381">
        <v>104962.874</v>
      </c>
      <c r="G16" s="79"/>
      <c r="H16" s="79"/>
      <c r="I16" s="79"/>
      <c r="J16" s="79"/>
    </row>
    <row r="17" spans="1:5" ht="3" customHeight="1" x14ac:dyDescent="0.2">
      <c r="A17" s="75"/>
      <c r="B17" s="80"/>
      <c r="C17" s="80"/>
      <c r="D17" s="80"/>
      <c r="E17" s="80"/>
    </row>
    <row r="18" spans="1:5" ht="3" customHeight="1" x14ac:dyDescent="0.2">
      <c r="A18" s="75"/>
      <c r="B18" s="80"/>
      <c r="C18" s="80"/>
      <c r="D18" s="80"/>
      <c r="E18" s="80"/>
    </row>
    <row r="19" spans="1:5" ht="3" customHeight="1" x14ac:dyDescent="0.2">
      <c r="A19" s="75"/>
      <c r="B19" s="80"/>
      <c r="C19" s="80"/>
      <c r="D19" s="80"/>
      <c r="E19" s="80"/>
    </row>
    <row r="20" spans="1:5" ht="12.75" x14ac:dyDescent="0.2">
      <c r="A20" s="438" t="s">
        <v>154</v>
      </c>
      <c r="B20" s="438"/>
      <c r="C20" s="438"/>
      <c r="D20" s="438"/>
      <c r="E20" s="438"/>
    </row>
    <row r="21" spans="1:5" ht="12.75" x14ac:dyDescent="0.2">
      <c r="A21" s="377"/>
      <c r="B21" s="293"/>
      <c r="C21" s="293"/>
      <c r="D21" s="293"/>
      <c r="E21" s="293"/>
    </row>
    <row r="22" spans="1:5" ht="67.5" x14ac:dyDescent="0.2">
      <c r="A22" s="73"/>
      <c r="B22" s="74" t="s">
        <v>148</v>
      </c>
      <c r="C22" s="74" t="s">
        <v>149</v>
      </c>
      <c r="D22" s="74" t="s">
        <v>150</v>
      </c>
      <c r="E22" s="74" t="s">
        <v>151</v>
      </c>
    </row>
    <row r="23" spans="1:5" ht="12.75" x14ac:dyDescent="0.2">
      <c r="A23" s="75"/>
      <c r="B23" s="76" t="s">
        <v>5</v>
      </c>
      <c r="C23" s="76" t="s">
        <v>5</v>
      </c>
      <c r="D23" s="76" t="s">
        <v>5</v>
      </c>
      <c r="E23" s="76" t="s">
        <v>5</v>
      </c>
    </row>
    <row r="24" spans="1:5" ht="12.75" x14ac:dyDescent="0.2">
      <c r="A24" s="75"/>
      <c r="B24" s="80"/>
      <c r="C24" s="80"/>
      <c r="D24" s="80"/>
      <c r="E24" s="80"/>
    </row>
    <row r="25" spans="1:5" ht="12.75" x14ac:dyDescent="0.2">
      <c r="A25" s="43" t="s">
        <v>155</v>
      </c>
      <c r="B25" s="378">
        <v>55702.25700000002</v>
      </c>
      <c r="C25" s="378">
        <v>42581.33</v>
      </c>
      <c r="D25" s="378">
        <v>14298.469999999987</v>
      </c>
      <c r="E25" s="378">
        <v>112582.057</v>
      </c>
    </row>
    <row r="26" spans="1:5" ht="12.75" x14ac:dyDescent="0.2">
      <c r="A26" s="75" t="s">
        <v>152</v>
      </c>
      <c r="B26" s="379">
        <v>0</v>
      </c>
      <c r="C26" s="379">
        <v>0</v>
      </c>
      <c r="D26" s="379">
        <v>4171.6359999999959</v>
      </c>
      <c r="E26" s="379">
        <v>4171.6359999999959</v>
      </c>
    </row>
    <row r="27" spans="1:5" ht="12.75" x14ac:dyDescent="0.2">
      <c r="A27" s="75" t="s">
        <v>69</v>
      </c>
      <c r="B27" s="379">
        <v>-562.62300000000243</v>
      </c>
      <c r="C27" s="379">
        <v>527.11200000000827</v>
      </c>
      <c r="D27" s="379">
        <v>-39.227000000000004</v>
      </c>
      <c r="E27" s="379">
        <v>-74.737999999994173</v>
      </c>
    </row>
    <row r="28" spans="1:5" ht="12.75" x14ac:dyDescent="0.2">
      <c r="A28" s="75"/>
      <c r="B28" s="379"/>
      <c r="C28" s="379"/>
      <c r="D28" s="379"/>
      <c r="E28" s="379"/>
    </row>
    <row r="29" spans="1:5" ht="12.75" x14ac:dyDescent="0.2">
      <c r="A29" s="43" t="s">
        <v>153</v>
      </c>
      <c r="B29" s="378">
        <v>-562.62300000000243</v>
      </c>
      <c r="C29" s="378">
        <v>527.11200000000827</v>
      </c>
      <c r="D29" s="378">
        <v>4132.408999999996</v>
      </c>
      <c r="E29" s="378">
        <v>4096.898000000002</v>
      </c>
    </row>
    <row r="30" spans="1:5" ht="12.75" x14ac:dyDescent="0.2">
      <c r="A30" s="75"/>
      <c r="B30" s="379"/>
      <c r="C30" s="379"/>
      <c r="D30" s="379"/>
      <c r="E30" s="379"/>
    </row>
    <row r="31" spans="1:5" ht="12.75" x14ac:dyDescent="0.2">
      <c r="A31" s="78" t="s">
        <v>156</v>
      </c>
      <c r="B31" s="381">
        <v>55139.63400000002</v>
      </c>
      <c r="C31" s="381">
        <v>43108.44200000001</v>
      </c>
      <c r="D31" s="381">
        <v>18430.878999999983</v>
      </c>
      <c r="E31" s="381">
        <v>116678.955</v>
      </c>
    </row>
    <row r="32" spans="1:5" x14ac:dyDescent="0.25">
      <c r="A32" s="382" t="s">
        <v>452</v>
      </c>
      <c r="B32" s="100"/>
      <c r="C32" s="100"/>
      <c r="D32" s="100"/>
      <c r="E32" s="100"/>
    </row>
  </sheetData>
  <mergeCells count="3">
    <mergeCell ref="A3:E3"/>
    <mergeCell ref="A5:E5"/>
    <mergeCell ref="A20:E20"/>
  </mergeCells>
  <pageMargins left="0.75" right="0.75" top="1" bottom="1" header="0.5" footer="0.5"/>
  <pageSetup paperSize="9" scale="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FE4D-9C63-4A14-AF9C-A895864F7676}">
  <sheetPr>
    <pageSetUpPr fitToPage="1"/>
  </sheetPr>
  <dimension ref="A1:J78"/>
  <sheetViews>
    <sheetView showGridLines="0" zoomScaleNormal="100" workbookViewId="0"/>
  </sheetViews>
  <sheetFormatPr defaultRowHeight="12.75" x14ac:dyDescent="0.2"/>
  <cols>
    <col min="1" max="1" width="39.5703125" style="1" customWidth="1"/>
    <col min="2" max="2" width="4.5703125" style="1" bestFit="1" customWidth="1"/>
    <col min="3" max="4" width="10.7109375" style="1" customWidth="1"/>
    <col min="5" max="5" width="2.7109375" style="1" customWidth="1"/>
    <col min="6" max="7" width="10.7109375" style="1" customWidth="1"/>
    <col min="8" max="16384" width="9.140625" style="1"/>
  </cols>
  <sheetData>
    <row r="1" spans="1:10" x14ac:dyDescent="0.2">
      <c r="A1" s="69" t="s">
        <v>230</v>
      </c>
    </row>
    <row r="2" spans="1:10" ht="15.75" x14ac:dyDescent="0.25">
      <c r="A2" s="418" t="s">
        <v>157</v>
      </c>
      <c r="B2" s="418"/>
      <c r="C2" s="418"/>
      <c r="D2" s="418"/>
      <c r="E2" s="418"/>
      <c r="F2" s="418"/>
      <c r="G2" s="418"/>
    </row>
    <row r="3" spans="1:10" ht="3" customHeight="1" x14ac:dyDescent="0.2"/>
    <row r="4" spans="1:10" ht="11.25" customHeight="1" x14ac:dyDescent="0.2">
      <c r="A4" s="3"/>
      <c r="B4" s="3"/>
      <c r="C4" s="420" t="s">
        <v>0</v>
      </c>
      <c r="D4" s="420"/>
      <c r="E4" s="4"/>
      <c r="F4" s="420" t="s">
        <v>1</v>
      </c>
      <c r="G4" s="420"/>
    </row>
    <row r="5" spans="1:10" ht="24.75" x14ac:dyDescent="0.2">
      <c r="A5" s="421"/>
      <c r="B5" s="6"/>
      <c r="C5" s="8" t="s">
        <v>2</v>
      </c>
      <c r="D5" s="9" t="s">
        <v>3</v>
      </c>
      <c r="E5" s="426"/>
      <c r="F5" s="9" t="s">
        <v>2</v>
      </c>
      <c r="G5" s="9" t="s">
        <v>4</v>
      </c>
    </row>
    <row r="6" spans="1:10" ht="11.25" customHeight="1" x14ac:dyDescent="0.2">
      <c r="A6" s="421"/>
      <c r="B6" s="81"/>
      <c r="C6" s="5" t="s">
        <v>5</v>
      </c>
      <c r="D6" s="6" t="s">
        <v>5</v>
      </c>
      <c r="E6" s="426"/>
      <c r="F6" s="6" t="s">
        <v>5</v>
      </c>
      <c r="G6" s="6" t="s">
        <v>5</v>
      </c>
    </row>
    <row r="7" spans="1:10" ht="11.25" customHeight="1" x14ac:dyDescent="0.2">
      <c r="A7" s="24" t="s">
        <v>158</v>
      </c>
      <c r="B7" s="58"/>
      <c r="C7" s="82"/>
      <c r="D7" s="83"/>
      <c r="E7" s="83"/>
      <c r="F7" s="83"/>
      <c r="G7" s="83"/>
    </row>
    <row r="8" spans="1:10" ht="3" customHeight="1" x14ac:dyDescent="0.2">
      <c r="A8" s="2"/>
      <c r="B8" s="34"/>
      <c r="C8" s="82"/>
      <c r="D8" s="83"/>
      <c r="E8" s="83"/>
      <c r="F8" s="83"/>
      <c r="G8" s="83"/>
    </row>
    <row r="9" spans="1:10" ht="10.5" customHeight="1" x14ac:dyDescent="0.2">
      <c r="A9" s="24" t="s">
        <v>159</v>
      </c>
      <c r="B9" s="58"/>
      <c r="C9" s="82"/>
      <c r="D9" s="83"/>
      <c r="E9" s="83"/>
      <c r="F9" s="83"/>
      <c r="G9" s="83"/>
    </row>
    <row r="10" spans="1:10" ht="10.5" customHeight="1" x14ac:dyDescent="0.2">
      <c r="A10" s="2" t="s">
        <v>160</v>
      </c>
      <c r="B10" s="34"/>
      <c r="C10" s="60">
        <v>2613.8490000000002</v>
      </c>
      <c r="D10" s="36">
        <v>10051.505999999999</v>
      </c>
      <c r="E10" s="36"/>
      <c r="F10" s="36">
        <v>2012.8989999999999</v>
      </c>
      <c r="G10" s="36">
        <v>9847.0220000000008</v>
      </c>
      <c r="I10" s="61"/>
      <c r="J10" s="2"/>
    </row>
    <row r="11" spans="1:10" ht="10.5" customHeight="1" x14ac:dyDescent="0.2">
      <c r="A11" s="2" t="s">
        <v>161</v>
      </c>
      <c r="B11" s="34"/>
      <c r="C11" s="60">
        <v>4765.6989999999996</v>
      </c>
      <c r="D11" s="36">
        <v>14863.72</v>
      </c>
      <c r="E11" s="36"/>
      <c r="F11" s="36">
        <v>3593.569</v>
      </c>
      <c r="G11" s="36">
        <v>12166.828</v>
      </c>
      <c r="I11" s="61"/>
    </row>
    <row r="12" spans="1:10" ht="10.5" customHeight="1" x14ac:dyDescent="0.2">
      <c r="A12" s="2" t="s">
        <v>162</v>
      </c>
      <c r="B12" s="34"/>
      <c r="C12" s="60">
        <v>822.60699999999997</v>
      </c>
      <c r="D12" s="36">
        <v>2965.4430000000002</v>
      </c>
      <c r="E12" s="36"/>
      <c r="F12" s="36">
        <v>734.72299999999996</v>
      </c>
      <c r="G12" s="36">
        <v>2858.0729999999999</v>
      </c>
      <c r="I12" s="61"/>
      <c r="J12" s="2"/>
    </row>
    <row r="13" spans="1:10" ht="10.5" customHeight="1" x14ac:dyDescent="0.2">
      <c r="A13" s="2" t="s">
        <v>163</v>
      </c>
      <c r="B13" s="34"/>
      <c r="C13" s="60">
        <v>20.07</v>
      </c>
      <c r="D13" s="36">
        <v>91.394999999999996</v>
      </c>
      <c r="E13" s="36"/>
      <c r="F13" s="36">
        <v>19.170000000000002</v>
      </c>
      <c r="G13" s="36">
        <v>88.347999999999999</v>
      </c>
      <c r="I13" s="61"/>
    </row>
    <row r="14" spans="1:10" ht="10.5" customHeight="1" x14ac:dyDescent="0.2">
      <c r="A14" s="2" t="s">
        <v>164</v>
      </c>
      <c r="B14" s="34"/>
      <c r="C14" s="60">
        <v>195.69800000000001</v>
      </c>
      <c r="D14" s="36">
        <v>1398.06</v>
      </c>
      <c r="E14" s="36"/>
      <c r="F14" s="36">
        <v>401.06599999999997</v>
      </c>
      <c r="G14" s="36">
        <v>2330.654</v>
      </c>
      <c r="I14" s="61"/>
    </row>
    <row r="15" spans="1:10" ht="10.5" customHeight="1" x14ac:dyDescent="0.2">
      <c r="A15" s="2" t="s">
        <v>121</v>
      </c>
      <c r="B15" s="34"/>
      <c r="C15" s="60">
        <v>4463.0880000000006</v>
      </c>
      <c r="D15" s="36">
        <v>14425.195000000002</v>
      </c>
      <c r="E15" s="36"/>
      <c r="F15" s="36">
        <v>2835.5349999999999</v>
      </c>
      <c r="G15" s="36">
        <v>12694.482000000002</v>
      </c>
      <c r="I15" s="61"/>
      <c r="J15" s="2"/>
    </row>
    <row r="16" spans="1:10" ht="10.5" customHeight="1" x14ac:dyDescent="0.2">
      <c r="A16" s="24" t="s">
        <v>165</v>
      </c>
      <c r="B16" s="58"/>
      <c r="C16" s="62">
        <v>12881.010999999999</v>
      </c>
      <c r="D16" s="40">
        <v>43795.319000000003</v>
      </c>
      <c r="E16" s="40"/>
      <c r="F16" s="40">
        <v>9596.9619999999995</v>
      </c>
      <c r="G16" s="40">
        <v>39985.406999999999</v>
      </c>
      <c r="I16" s="61"/>
    </row>
    <row r="17" spans="1:9" ht="10.5" customHeight="1" x14ac:dyDescent="0.2">
      <c r="A17" s="2"/>
      <c r="B17" s="34"/>
      <c r="C17" s="60"/>
      <c r="D17" s="36"/>
      <c r="E17" s="36"/>
      <c r="F17" s="36"/>
      <c r="G17" s="36"/>
      <c r="I17" s="61"/>
    </row>
    <row r="18" spans="1:9" ht="10.5" customHeight="1" x14ac:dyDescent="0.2">
      <c r="A18" s="24" t="s">
        <v>166</v>
      </c>
      <c r="B18" s="58"/>
      <c r="C18" s="60"/>
      <c r="D18" s="36"/>
      <c r="E18" s="36"/>
      <c r="F18" s="36"/>
      <c r="G18" s="36"/>
      <c r="I18" s="61"/>
    </row>
    <row r="19" spans="1:9" ht="10.5" customHeight="1" x14ac:dyDescent="0.2">
      <c r="A19" s="2" t="s">
        <v>167</v>
      </c>
      <c r="B19" s="34"/>
      <c r="C19" s="60">
        <v>-4129.1959999999999</v>
      </c>
      <c r="D19" s="36">
        <v>-15729.68</v>
      </c>
      <c r="E19" s="36"/>
      <c r="F19" s="36">
        <v>-3384.846</v>
      </c>
      <c r="G19" s="36">
        <v>-14850.931</v>
      </c>
      <c r="I19" s="61"/>
    </row>
    <row r="20" spans="1:9" ht="10.5" customHeight="1" x14ac:dyDescent="0.2">
      <c r="A20" s="2" t="s">
        <v>168</v>
      </c>
      <c r="B20" s="34"/>
      <c r="C20" s="60">
        <v>-2513.2659999999996</v>
      </c>
      <c r="D20" s="36">
        <v>-9625.9010000000017</v>
      </c>
      <c r="E20" s="36"/>
      <c r="F20" s="36">
        <v>-2531.8869999999993</v>
      </c>
      <c r="G20" s="36">
        <v>-8904.0070000000014</v>
      </c>
      <c r="I20" s="61"/>
    </row>
    <row r="21" spans="1:9" ht="10.5" customHeight="1" x14ac:dyDescent="0.2">
      <c r="A21" s="2" t="s">
        <v>169</v>
      </c>
      <c r="B21" s="34"/>
      <c r="C21" s="60">
        <v>-184.15299999999999</v>
      </c>
      <c r="D21" s="36">
        <v>-748.46100000000001</v>
      </c>
      <c r="E21" s="36"/>
      <c r="F21" s="36">
        <v>-193.37200000000001</v>
      </c>
      <c r="G21" s="36">
        <v>-803.16200000000003</v>
      </c>
      <c r="I21" s="61"/>
    </row>
    <row r="22" spans="1:9" ht="10.5" customHeight="1" x14ac:dyDescent="0.2">
      <c r="A22" s="2" t="s">
        <v>170</v>
      </c>
      <c r="B22" s="34"/>
      <c r="C22" s="60">
        <v>-1813.4110000000001</v>
      </c>
      <c r="D22" s="36">
        <v>-9498.9840000000004</v>
      </c>
      <c r="E22" s="36"/>
      <c r="F22" s="36">
        <v>-1452.433</v>
      </c>
      <c r="G22" s="36">
        <v>-8455.5500000000011</v>
      </c>
      <c r="I22" s="61"/>
    </row>
    <row r="23" spans="1:9" ht="10.5" customHeight="1" x14ac:dyDescent="0.2">
      <c r="A23" s="2" t="s">
        <v>164</v>
      </c>
      <c r="B23" s="34"/>
      <c r="C23" s="60">
        <v>0</v>
      </c>
      <c r="D23" s="36">
        <v>0</v>
      </c>
      <c r="E23" s="36"/>
      <c r="F23" s="36">
        <v>0</v>
      </c>
      <c r="G23" s="36">
        <v>0</v>
      </c>
      <c r="I23" s="61"/>
    </row>
    <row r="24" spans="1:9" ht="10.5" customHeight="1" x14ac:dyDescent="0.2">
      <c r="A24" s="2" t="s">
        <v>46</v>
      </c>
      <c r="B24" s="34"/>
      <c r="C24" s="60">
        <v>-535.56600000000071</v>
      </c>
      <c r="D24" s="36">
        <v>-1616.1280000000042</v>
      </c>
      <c r="E24" s="36"/>
      <c r="F24" s="36">
        <v>-514.36500000000069</v>
      </c>
      <c r="G24" s="36">
        <v>-1828.3660000000018</v>
      </c>
      <c r="I24" s="61"/>
    </row>
    <row r="25" spans="1:9" ht="10.5" customHeight="1" x14ac:dyDescent="0.2">
      <c r="A25" s="24" t="s">
        <v>171</v>
      </c>
      <c r="B25" s="58"/>
      <c r="C25" s="62">
        <v>-9175.5920000000006</v>
      </c>
      <c r="D25" s="40">
        <v>-37219.154000000002</v>
      </c>
      <c r="E25" s="40"/>
      <c r="F25" s="40">
        <v>-8076.9030000000002</v>
      </c>
      <c r="G25" s="40">
        <v>-34842.016000000003</v>
      </c>
      <c r="I25" s="61"/>
    </row>
    <row r="26" spans="1:9" ht="3" customHeight="1" x14ac:dyDescent="0.2">
      <c r="A26" s="2"/>
      <c r="B26" s="34"/>
      <c r="C26" s="62"/>
      <c r="D26" s="40"/>
      <c r="E26" s="40"/>
      <c r="F26" s="40"/>
      <c r="G26" s="40"/>
      <c r="I26" s="61"/>
    </row>
    <row r="27" spans="1:9" ht="10.5" customHeight="1" x14ac:dyDescent="0.2">
      <c r="A27" s="24" t="s">
        <v>172</v>
      </c>
      <c r="B27" s="58"/>
      <c r="C27" s="62">
        <v>3705.4189999999981</v>
      </c>
      <c r="D27" s="40">
        <v>6576.1650000000009</v>
      </c>
      <c r="E27" s="40"/>
      <c r="F27" s="40">
        <v>1520.0589999999993</v>
      </c>
      <c r="G27" s="40">
        <v>5143.390999999996</v>
      </c>
      <c r="I27" s="61"/>
    </row>
    <row r="28" spans="1:9" ht="3" customHeight="1" x14ac:dyDescent="0.2">
      <c r="A28" s="2"/>
      <c r="B28" s="34"/>
      <c r="C28" s="60"/>
      <c r="D28" s="36"/>
      <c r="E28" s="36"/>
      <c r="F28" s="36"/>
      <c r="G28" s="36"/>
      <c r="I28" s="61"/>
    </row>
    <row r="29" spans="1:9" ht="10.5" customHeight="1" x14ac:dyDescent="0.2">
      <c r="A29" s="24" t="s">
        <v>173</v>
      </c>
      <c r="B29" s="58"/>
      <c r="C29" s="60"/>
      <c r="D29" s="36"/>
      <c r="E29" s="36"/>
      <c r="F29" s="36"/>
      <c r="G29" s="36"/>
      <c r="I29" s="61"/>
    </row>
    <row r="30" spans="1:9" ht="3" customHeight="1" x14ac:dyDescent="0.2">
      <c r="A30" s="2"/>
      <c r="B30" s="34"/>
      <c r="C30" s="60"/>
      <c r="D30" s="36"/>
      <c r="E30" s="36"/>
      <c r="F30" s="36"/>
      <c r="G30" s="36"/>
      <c r="I30" s="61"/>
    </row>
    <row r="31" spans="1:9" ht="10.5" customHeight="1" x14ac:dyDescent="0.2">
      <c r="A31" s="24" t="s">
        <v>174</v>
      </c>
      <c r="B31" s="58"/>
      <c r="C31" s="60"/>
      <c r="D31" s="36"/>
      <c r="E31" s="36"/>
      <c r="F31" s="36"/>
      <c r="G31" s="36"/>
      <c r="I31" s="61"/>
    </row>
    <row r="32" spans="1:9" ht="10.5" customHeight="1" x14ac:dyDescent="0.2">
      <c r="A32" s="2" t="s">
        <v>80</v>
      </c>
      <c r="B32" s="34"/>
      <c r="C32" s="60">
        <v>-723.45200000000011</v>
      </c>
      <c r="D32" s="36">
        <v>-3502.7629999999999</v>
      </c>
      <c r="E32" s="36"/>
      <c r="F32" s="36">
        <v>-477.03099999999995</v>
      </c>
      <c r="G32" s="36">
        <v>-2613.7610000000004</v>
      </c>
      <c r="I32" s="61"/>
    </row>
    <row r="33" spans="1:9" ht="10.5" customHeight="1" x14ac:dyDescent="0.2">
      <c r="A33" s="2" t="s">
        <v>84</v>
      </c>
      <c r="B33" s="34"/>
      <c r="C33" s="60">
        <v>31.515000000000001</v>
      </c>
      <c r="D33" s="36">
        <v>138.077</v>
      </c>
      <c r="E33" s="36"/>
      <c r="F33" s="36">
        <v>15.749000000000002</v>
      </c>
      <c r="G33" s="36">
        <v>90.201999999999998</v>
      </c>
      <c r="I33" s="61"/>
    </row>
    <row r="34" spans="1:9" ht="10.5" customHeight="1" x14ac:dyDescent="0.2">
      <c r="A34" s="24" t="s">
        <v>175</v>
      </c>
      <c r="B34" s="58"/>
      <c r="C34" s="62">
        <v>-691.93700000000013</v>
      </c>
      <c r="D34" s="40">
        <v>-3364.6859999999997</v>
      </c>
      <c r="E34" s="40"/>
      <c r="F34" s="40">
        <v>-461.28199999999993</v>
      </c>
      <c r="G34" s="40">
        <v>-2523.5590000000002</v>
      </c>
      <c r="I34" s="61"/>
    </row>
    <row r="35" spans="1:9" ht="3" customHeight="1" x14ac:dyDescent="0.2">
      <c r="A35" s="2"/>
      <c r="B35" s="34"/>
      <c r="C35" s="60"/>
      <c r="D35" s="36"/>
      <c r="E35" s="36"/>
      <c r="F35" s="36"/>
      <c r="G35" s="36"/>
      <c r="I35" s="61"/>
    </row>
    <row r="36" spans="1:9" ht="10.5" customHeight="1" x14ac:dyDescent="0.2">
      <c r="A36" s="24" t="s">
        <v>176</v>
      </c>
      <c r="B36" s="58"/>
      <c r="C36" s="60"/>
      <c r="D36" s="36"/>
      <c r="E36" s="36"/>
      <c r="F36" s="36"/>
      <c r="G36" s="36"/>
      <c r="I36" s="61"/>
    </row>
    <row r="37" spans="1:9" ht="10.5" customHeight="1" x14ac:dyDescent="0.2">
      <c r="A37" s="24" t="s">
        <v>159</v>
      </c>
      <c r="B37" s="34"/>
      <c r="C37" s="60"/>
      <c r="D37" s="36"/>
      <c r="E37" s="36"/>
      <c r="F37" s="36"/>
      <c r="G37" s="36"/>
      <c r="I37" s="61"/>
    </row>
    <row r="38" spans="1:9" ht="10.5" customHeight="1" x14ac:dyDescent="0.2">
      <c r="A38" s="2" t="s">
        <v>177</v>
      </c>
      <c r="B38" s="34"/>
      <c r="C38" s="60">
        <v>4.2819999999999823</v>
      </c>
      <c r="D38" s="36">
        <v>10</v>
      </c>
      <c r="E38" s="36"/>
      <c r="F38" s="36">
        <v>1.063000000000045</v>
      </c>
      <c r="G38" s="36">
        <v>13.951000000000022</v>
      </c>
      <c r="I38" s="61"/>
    </row>
    <row r="39" spans="1:9" ht="10.5" customHeight="1" x14ac:dyDescent="0.2">
      <c r="A39" s="2" t="s">
        <v>178</v>
      </c>
      <c r="B39" s="34"/>
      <c r="C39" s="60">
        <v>26.875</v>
      </c>
      <c r="D39" s="36">
        <v>64.268000000000001</v>
      </c>
      <c r="E39" s="36"/>
      <c r="F39" s="36">
        <v>14</v>
      </c>
      <c r="G39" s="36">
        <v>85.803999999999988</v>
      </c>
      <c r="I39" s="61"/>
    </row>
    <row r="40" spans="1:9" ht="10.5" customHeight="1" x14ac:dyDescent="0.2">
      <c r="A40" s="24" t="s">
        <v>166</v>
      </c>
      <c r="B40" s="34"/>
      <c r="C40" s="60"/>
      <c r="D40" s="36"/>
      <c r="E40" s="36"/>
      <c r="F40" s="36"/>
      <c r="G40" s="36"/>
      <c r="I40" s="61"/>
    </row>
    <row r="41" spans="1:9" ht="10.5" customHeight="1" x14ac:dyDescent="0.2">
      <c r="A41" s="2" t="s">
        <v>177</v>
      </c>
      <c r="B41" s="34"/>
      <c r="C41" s="60">
        <v>-100.371</v>
      </c>
      <c r="D41" s="36">
        <v>-1371.7819999999999</v>
      </c>
      <c r="E41" s="36"/>
      <c r="F41" s="36">
        <v>-450.98700000000002</v>
      </c>
      <c r="G41" s="36">
        <v>-1210.1479999999999</v>
      </c>
      <c r="I41" s="61"/>
    </row>
    <row r="42" spans="1:9" ht="10.5" customHeight="1" x14ac:dyDescent="0.2">
      <c r="A42" s="2" t="s">
        <v>178</v>
      </c>
      <c r="B42" s="34"/>
      <c r="C42" s="60">
        <v>-13.6</v>
      </c>
      <c r="D42" s="36">
        <v>-19.559000000000001</v>
      </c>
      <c r="E42" s="36"/>
      <c r="F42" s="36">
        <v>-48</v>
      </c>
      <c r="G42" s="36">
        <v>-94.316999999999993</v>
      </c>
      <c r="I42" s="61"/>
    </row>
    <row r="43" spans="1:9" ht="10.5" customHeight="1" x14ac:dyDescent="0.2">
      <c r="A43" s="24" t="s">
        <v>179</v>
      </c>
      <c r="B43" s="58"/>
      <c r="C43" s="62">
        <v>-82.814000000000007</v>
      </c>
      <c r="D43" s="40">
        <v>-1317.0729999999999</v>
      </c>
      <c r="E43" s="40"/>
      <c r="F43" s="40">
        <v>-483.92399999999998</v>
      </c>
      <c r="G43" s="40">
        <v>-1204.7099999999998</v>
      </c>
      <c r="I43" s="61"/>
    </row>
    <row r="44" spans="1:9" ht="3" customHeight="1" x14ac:dyDescent="0.2">
      <c r="A44" s="2"/>
      <c r="B44" s="34"/>
      <c r="C44" s="62"/>
      <c r="D44" s="40"/>
      <c r="E44" s="40"/>
      <c r="F44" s="40"/>
      <c r="G44" s="40"/>
      <c r="I44" s="61"/>
    </row>
    <row r="45" spans="1:9" ht="10.5" customHeight="1" x14ac:dyDescent="0.2">
      <c r="A45" s="24" t="s">
        <v>180</v>
      </c>
      <c r="B45" s="58"/>
      <c r="C45" s="62">
        <v>-774.75100000000009</v>
      </c>
      <c r="D45" s="40">
        <v>-4681.759</v>
      </c>
      <c r="E45" s="40"/>
      <c r="F45" s="40">
        <v>-945.2059999999999</v>
      </c>
      <c r="G45" s="40">
        <v>-3728.2690000000002</v>
      </c>
      <c r="I45" s="61"/>
    </row>
    <row r="46" spans="1:9" ht="3" customHeight="1" x14ac:dyDescent="0.2">
      <c r="A46" s="2"/>
      <c r="B46" s="34"/>
      <c r="C46" s="60"/>
      <c r="D46" s="36"/>
      <c r="E46" s="36"/>
      <c r="F46" s="36"/>
      <c r="G46" s="36"/>
      <c r="I46" s="61"/>
    </row>
    <row r="47" spans="1:9" ht="10.5" customHeight="1" x14ac:dyDescent="0.2">
      <c r="A47" s="84" t="s">
        <v>181</v>
      </c>
      <c r="B47" s="85"/>
      <c r="C47" s="60"/>
      <c r="D47" s="36"/>
      <c r="E47" s="36"/>
      <c r="F47" s="36"/>
      <c r="G47" s="36"/>
      <c r="I47" s="61"/>
    </row>
    <row r="48" spans="1:9" ht="3" customHeight="1" x14ac:dyDescent="0.2">
      <c r="A48" s="2"/>
      <c r="B48" s="34"/>
      <c r="C48" s="60"/>
      <c r="D48" s="36"/>
      <c r="E48" s="36"/>
      <c r="F48" s="36"/>
      <c r="G48" s="36"/>
      <c r="I48" s="61"/>
    </row>
    <row r="49" spans="1:9" ht="10.5" customHeight="1" x14ac:dyDescent="0.2">
      <c r="A49" s="24" t="s">
        <v>159</v>
      </c>
      <c r="B49" s="58"/>
      <c r="C49" s="60"/>
      <c r="D49" s="36"/>
      <c r="E49" s="36"/>
      <c r="F49" s="36"/>
      <c r="G49" s="36"/>
      <c r="I49" s="61"/>
    </row>
    <row r="50" spans="1:9" ht="10.5" customHeight="1" x14ac:dyDescent="0.2">
      <c r="A50" s="2" t="s">
        <v>126</v>
      </c>
      <c r="B50" s="34"/>
      <c r="C50" s="60">
        <v>0</v>
      </c>
      <c r="D50" s="36">
        <v>17.588999999999999</v>
      </c>
      <c r="E50" s="36"/>
      <c r="F50" s="36">
        <v>0</v>
      </c>
      <c r="G50" s="36">
        <v>17.677</v>
      </c>
      <c r="I50" s="61"/>
    </row>
    <row r="51" spans="1:9" ht="10.5" customHeight="1" x14ac:dyDescent="0.2">
      <c r="A51" s="2" t="s">
        <v>127</v>
      </c>
      <c r="B51" s="34"/>
      <c r="C51" s="60">
        <v>8.7859999999999996</v>
      </c>
      <c r="D51" s="36">
        <v>146.18700000000001</v>
      </c>
      <c r="E51" s="36"/>
      <c r="F51" s="36">
        <v>166.80199999999999</v>
      </c>
      <c r="G51" s="36">
        <v>198.434</v>
      </c>
      <c r="I51" s="61"/>
    </row>
    <row r="52" spans="1:9" ht="10.5" customHeight="1" x14ac:dyDescent="0.2">
      <c r="A52" s="2" t="s">
        <v>182</v>
      </c>
      <c r="B52" s="34"/>
      <c r="C52" s="60">
        <v>0</v>
      </c>
      <c r="D52" s="36">
        <v>0</v>
      </c>
      <c r="E52" s="36"/>
      <c r="F52" s="36">
        <v>0</v>
      </c>
      <c r="G52" s="36">
        <v>0</v>
      </c>
      <c r="I52" s="61"/>
    </row>
    <row r="53" spans="1:9" ht="10.5" customHeight="1" x14ac:dyDescent="0.2">
      <c r="A53" s="2" t="s">
        <v>183</v>
      </c>
      <c r="B53" s="34"/>
      <c r="C53" s="60">
        <v>13.4</v>
      </c>
      <c r="D53" s="36">
        <v>25.975000000000001</v>
      </c>
      <c r="E53" s="36"/>
      <c r="F53" s="36">
        <v>45.877000000000002</v>
      </c>
      <c r="G53" s="36">
        <v>232.774</v>
      </c>
      <c r="I53" s="61"/>
    </row>
    <row r="54" spans="1:9" ht="10.5" customHeight="1" x14ac:dyDescent="0.2">
      <c r="A54" s="24" t="s">
        <v>165</v>
      </c>
      <c r="B54" s="58"/>
      <c r="C54" s="62">
        <v>22.186</v>
      </c>
      <c r="D54" s="40">
        <v>189.751</v>
      </c>
      <c r="E54" s="40"/>
      <c r="F54" s="40">
        <v>212.679</v>
      </c>
      <c r="G54" s="40">
        <v>448.88499999999999</v>
      </c>
      <c r="I54" s="61"/>
    </row>
    <row r="55" spans="1:9" ht="3" customHeight="1" x14ac:dyDescent="0.2">
      <c r="A55" s="2"/>
      <c r="B55" s="34"/>
      <c r="C55" s="60"/>
      <c r="D55" s="36"/>
      <c r="E55" s="36"/>
      <c r="F55" s="36"/>
      <c r="G55" s="36"/>
      <c r="I55" s="61"/>
    </row>
    <row r="56" spans="1:9" ht="10.5" customHeight="1" x14ac:dyDescent="0.2">
      <c r="A56" s="24" t="s">
        <v>166</v>
      </c>
      <c r="B56" s="58"/>
      <c r="C56" s="60"/>
      <c r="D56" s="36"/>
      <c r="E56" s="36"/>
      <c r="F56" s="36"/>
      <c r="G56" s="36"/>
      <c r="I56" s="61"/>
    </row>
    <row r="57" spans="1:9" ht="10.5" customHeight="1" x14ac:dyDescent="0.2">
      <c r="A57" s="2" t="s">
        <v>100</v>
      </c>
      <c r="B57" s="34"/>
      <c r="C57" s="60">
        <v>0</v>
      </c>
      <c r="D57" s="36">
        <v>-17.588999999999999</v>
      </c>
      <c r="E57" s="36"/>
      <c r="F57" s="36">
        <v>0</v>
      </c>
      <c r="G57" s="36">
        <v>-17.327000000000002</v>
      </c>
      <c r="I57" s="61"/>
    </row>
    <row r="58" spans="1:9" ht="10.5" customHeight="1" x14ac:dyDescent="0.2">
      <c r="A58" s="2" t="s">
        <v>184</v>
      </c>
      <c r="B58" s="34"/>
      <c r="C58" s="60">
        <v>-10.928999999999998</v>
      </c>
      <c r="D58" s="36">
        <v>-702.03100000000006</v>
      </c>
      <c r="E58" s="36"/>
      <c r="F58" s="36">
        <v>-4.2659999999999911</v>
      </c>
      <c r="G58" s="36">
        <v>-44.86099999999999</v>
      </c>
      <c r="I58" s="61"/>
    </row>
    <row r="59" spans="1:9" ht="10.5" customHeight="1" x14ac:dyDescent="0.2">
      <c r="A59" s="2" t="s">
        <v>185</v>
      </c>
      <c r="B59" s="34"/>
      <c r="C59" s="60">
        <v>0</v>
      </c>
      <c r="D59" s="36">
        <v>0</v>
      </c>
      <c r="E59" s="36"/>
      <c r="F59" s="36">
        <v>0</v>
      </c>
      <c r="G59" s="36">
        <v>0</v>
      </c>
      <c r="I59" s="61"/>
    </row>
    <row r="60" spans="1:9" ht="10.5" customHeight="1" x14ac:dyDescent="0.2">
      <c r="A60" s="2" t="s">
        <v>186</v>
      </c>
      <c r="B60" s="34"/>
      <c r="C60" s="60">
        <v>-94.852999999999625</v>
      </c>
      <c r="D60" s="36">
        <v>-388.13799999999594</v>
      </c>
      <c r="E60" s="36"/>
      <c r="F60" s="36">
        <v>-114.72699999999782</v>
      </c>
      <c r="G60" s="36">
        <v>-503.34500000000082</v>
      </c>
      <c r="I60" s="61"/>
    </row>
    <row r="61" spans="1:9" ht="10.5" customHeight="1" x14ac:dyDescent="0.2">
      <c r="A61" s="24" t="s">
        <v>171</v>
      </c>
      <c r="B61" s="58"/>
      <c r="C61" s="62">
        <v>-105.78199999999963</v>
      </c>
      <c r="D61" s="40">
        <v>-1107.7579999999962</v>
      </c>
      <c r="E61" s="40"/>
      <c r="F61" s="40">
        <v>-118.99299999999781</v>
      </c>
      <c r="G61" s="40">
        <v>-565.53300000000081</v>
      </c>
      <c r="I61" s="61"/>
    </row>
    <row r="62" spans="1:9" ht="3" customHeight="1" x14ac:dyDescent="0.2">
      <c r="A62" s="2"/>
      <c r="B62" s="34"/>
      <c r="C62" s="62"/>
      <c r="D62" s="40"/>
      <c r="E62" s="40"/>
      <c r="F62" s="40"/>
      <c r="G62" s="40"/>
      <c r="I62" s="61"/>
    </row>
    <row r="63" spans="1:9" ht="10.5" customHeight="1" x14ac:dyDescent="0.2">
      <c r="A63" s="24" t="s">
        <v>187</v>
      </c>
      <c r="B63" s="58"/>
      <c r="C63" s="62">
        <v>-83.595999999999634</v>
      </c>
      <c r="D63" s="40">
        <v>-918.0069999999962</v>
      </c>
      <c r="E63" s="40"/>
      <c r="F63" s="40">
        <v>93.686000000002196</v>
      </c>
      <c r="G63" s="40">
        <v>-116.64800000000082</v>
      </c>
      <c r="I63" s="61"/>
    </row>
    <row r="64" spans="1:9" ht="3" customHeight="1" x14ac:dyDescent="0.2">
      <c r="A64" s="2"/>
      <c r="B64" s="34"/>
      <c r="C64" s="60"/>
      <c r="D64" s="36"/>
      <c r="E64" s="36"/>
      <c r="F64" s="36"/>
      <c r="G64" s="36"/>
      <c r="I64" s="61"/>
    </row>
    <row r="65" spans="1:9" ht="10.5" customHeight="1" x14ac:dyDescent="0.2">
      <c r="A65" s="20" t="s">
        <v>188</v>
      </c>
      <c r="B65" s="86"/>
      <c r="C65" s="63">
        <v>2847.0719999999983</v>
      </c>
      <c r="D65" s="42">
        <v>976.39900000000466</v>
      </c>
      <c r="E65" s="42"/>
      <c r="F65" s="42">
        <v>668.53900000000158</v>
      </c>
      <c r="G65" s="42">
        <v>1298.4739999999949</v>
      </c>
      <c r="I65" s="61"/>
    </row>
    <row r="66" spans="1:9" ht="10.5" customHeight="1" x14ac:dyDescent="0.2">
      <c r="A66" s="2" t="s">
        <v>189</v>
      </c>
      <c r="B66" s="34"/>
      <c r="C66" s="60">
        <v>6943.0850000000028</v>
      </c>
      <c r="D66" s="36">
        <v>6914.6580000000067</v>
      </c>
      <c r="E66" s="36"/>
      <c r="F66" s="36">
        <v>5644.6110000000081</v>
      </c>
      <c r="G66" s="36">
        <v>5644.6110000000081</v>
      </c>
      <c r="I66" s="61"/>
    </row>
    <row r="67" spans="1:9" ht="10.5" customHeight="1" x14ac:dyDescent="0.2">
      <c r="A67" s="2" t="s">
        <v>190</v>
      </c>
      <c r="B67" s="34"/>
      <c r="C67" s="60">
        <v>9790.1570000000011</v>
      </c>
      <c r="D67" s="36">
        <v>7891.0570000000116</v>
      </c>
      <c r="E67" s="36"/>
      <c r="F67" s="36">
        <v>6313.1500000000096</v>
      </c>
      <c r="G67" s="36">
        <v>6943.0850000000028</v>
      </c>
      <c r="I67" s="61"/>
    </row>
    <row r="68" spans="1:9" ht="3" customHeight="1" x14ac:dyDescent="0.2">
      <c r="A68" s="2"/>
      <c r="B68" s="34"/>
      <c r="C68" s="60"/>
      <c r="D68" s="36"/>
      <c r="E68" s="36"/>
      <c r="F68" s="36"/>
      <c r="G68" s="36"/>
      <c r="I68" s="61"/>
    </row>
    <row r="69" spans="1:9" ht="11.25" customHeight="1" x14ac:dyDescent="0.2">
      <c r="A69" s="47" t="s">
        <v>78</v>
      </c>
      <c r="B69" s="66"/>
      <c r="C69" s="87"/>
      <c r="D69" s="88"/>
      <c r="E69" s="88"/>
      <c r="F69" s="88"/>
      <c r="G69" s="88"/>
      <c r="I69" s="61"/>
    </row>
    <row r="70" spans="1:9" ht="3.75" customHeight="1" x14ac:dyDescent="0.2">
      <c r="A70" s="2"/>
      <c r="B70" s="34"/>
      <c r="C70" s="60"/>
      <c r="D70" s="36"/>
      <c r="E70" s="36"/>
      <c r="F70" s="36"/>
      <c r="G70" s="36"/>
      <c r="I70" s="61"/>
    </row>
    <row r="71" spans="1:9" ht="10.5" customHeight="1" x14ac:dyDescent="0.2">
      <c r="A71" s="2" t="s">
        <v>191</v>
      </c>
      <c r="B71" s="34"/>
      <c r="C71" s="60">
        <v>3705.4189999999981</v>
      </c>
      <c r="D71" s="36">
        <v>6576.1650000000009</v>
      </c>
      <c r="E71" s="36"/>
      <c r="F71" s="36">
        <v>1520.0589999999993</v>
      </c>
      <c r="G71" s="36">
        <v>5143.390999999996</v>
      </c>
      <c r="I71" s="61"/>
    </row>
    <row r="72" spans="1:9" ht="10.5" customHeight="1" x14ac:dyDescent="0.2">
      <c r="A72" s="2" t="s">
        <v>192</v>
      </c>
      <c r="B72" s="34"/>
      <c r="C72" s="60">
        <v>-691.93700000000013</v>
      </c>
      <c r="D72" s="36">
        <v>-3364.6859999999997</v>
      </c>
      <c r="E72" s="36"/>
      <c r="F72" s="36">
        <v>-461.28199999999993</v>
      </c>
      <c r="G72" s="36">
        <v>-2523.5590000000002</v>
      </c>
      <c r="I72" s="61"/>
    </row>
    <row r="73" spans="1:9" ht="3" customHeight="1" x14ac:dyDescent="0.2">
      <c r="A73" s="2"/>
      <c r="B73" s="34"/>
      <c r="C73" s="60"/>
      <c r="D73" s="36"/>
      <c r="E73" s="36"/>
      <c r="F73" s="36"/>
      <c r="G73" s="36"/>
      <c r="I73" s="61"/>
    </row>
    <row r="74" spans="1:9" ht="10.5" customHeight="1" x14ac:dyDescent="0.2">
      <c r="A74" s="20" t="s">
        <v>12</v>
      </c>
      <c r="B74" s="34"/>
      <c r="C74" s="63">
        <v>3013.4819999999982</v>
      </c>
      <c r="D74" s="42">
        <v>3211.4790000000012</v>
      </c>
      <c r="E74" s="42"/>
      <c r="F74" s="42">
        <v>1058.7769999999994</v>
      </c>
      <c r="G74" s="42">
        <v>2619.8319999999958</v>
      </c>
      <c r="I74" s="61"/>
    </row>
    <row r="76" spans="1:9" x14ac:dyDescent="0.2">
      <c r="A76" s="292" t="s">
        <v>527</v>
      </c>
    </row>
    <row r="77" spans="1:9" x14ac:dyDescent="0.2">
      <c r="A77" s="292" t="s">
        <v>520</v>
      </c>
    </row>
    <row r="78" spans="1:9" x14ac:dyDescent="0.2">
      <c r="A78" s="292" t="s">
        <v>523</v>
      </c>
    </row>
  </sheetData>
  <mergeCells count="5">
    <mergeCell ref="A2:G2"/>
    <mergeCell ref="C4:D4"/>
    <mergeCell ref="F4:G4"/>
    <mergeCell ref="A5:A6"/>
    <mergeCell ref="E5:E6"/>
  </mergeCells>
  <pageMargins left="0.75" right="0.75" top="1" bottom="1" header="0.5" footer="0.5"/>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36DB9-3DA3-4A30-AD48-7693E9FBE1A8}">
  <sheetPr>
    <pageSetUpPr fitToPage="1"/>
  </sheetPr>
  <dimension ref="A1:J72"/>
  <sheetViews>
    <sheetView showGridLines="0" zoomScaleNormal="100" workbookViewId="0"/>
  </sheetViews>
  <sheetFormatPr defaultRowHeight="12.75" x14ac:dyDescent="0.2"/>
  <cols>
    <col min="1" max="1" width="46.7109375" style="1" customWidth="1"/>
    <col min="2" max="2" width="4.140625" style="1" bestFit="1" customWidth="1"/>
    <col min="3" max="4" width="10.7109375" style="1" customWidth="1"/>
    <col min="5" max="5" width="2.7109375" style="1" customWidth="1"/>
    <col min="6" max="7" width="10.7109375" style="1" customWidth="1"/>
    <col min="8" max="16384" width="9.140625" style="1"/>
  </cols>
  <sheetData>
    <row r="1" spans="1:10" x14ac:dyDescent="0.2">
      <c r="A1" s="69" t="s">
        <v>231</v>
      </c>
    </row>
    <row r="2" spans="1:10" s="2" customFormat="1" ht="15.75" x14ac:dyDescent="0.25">
      <c r="A2" s="418" t="s">
        <v>193</v>
      </c>
      <c r="B2" s="418"/>
      <c r="C2" s="418"/>
      <c r="D2" s="418"/>
      <c r="E2" s="418"/>
      <c r="F2" s="418"/>
      <c r="G2" s="418"/>
    </row>
    <row r="3" spans="1:10" ht="3" customHeight="1" x14ac:dyDescent="0.2"/>
    <row r="4" spans="1:10" x14ac:dyDescent="0.2">
      <c r="A4" s="89"/>
      <c r="B4" s="90"/>
      <c r="C4" s="439" t="s">
        <v>0</v>
      </c>
      <c r="D4" s="439"/>
      <c r="E4" s="4"/>
      <c r="F4" s="439" t="s">
        <v>1</v>
      </c>
      <c r="G4" s="439"/>
    </row>
    <row r="5" spans="1:10" ht="24.75" customHeight="1" x14ac:dyDescent="0.2">
      <c r="A5" s="440"/>
      <c r="B5" s="6" t="s">
        <v>31</v>
      </c>
      <c r="C5" s="8" t="s">
        <v>194</v>
      </c>
      <c r="D5" s="9" t="s">
        <v>33</v>
      </c>
      <c r="E5" s="9"/>
      <c r="F5" s="9" t="s">
        <v>194</v>
      </c>
      <c r="G5" s="9" t="s">
        <v>195</v>
      </c>
    </row>
    <row r="6" spans="1:10" ht="11.25" customHeight="1" x14ac:dyDescent="0.2">
      <c r="A6" s="440"/>
      <c r="B6" s="6"/>
      <c r="C6" s="5" t="s">
        <v>5</v>
      </c>
      <c r="D6" s="6" t="s">
        <v>5</v>
      </c>
      <c r="E6" s="6"/>
      <c r="F6" s="6" t="s">
        <v>5</v>
      </c>
      <c r="G6" s="6" t="s">
        <v>5</v>
      </c>
    </row>
    <row r="7" spans="1:10" x14ac:dyDescent="0.2">
      <c r="A7" s="13" t="s">
        <v>196</v>
      </c>
      <c r="B7" s="91"/>
      <c r="C7" s="8"/>
      <c r="D7" s="9"/>
      <c r="E7" s="92"/>
      <c r="F7" s="9"/>
      <c r="G7" s="9"/>
    </row>
    <row r="8" spans="1:10" ht="11.25" customHeight="1" x14ac:dyDescent="0.2">
      <c r="A8" s="24" t="s">
        <v>197</v>
      </c>
      <c r="B8" s="91"/>
      <c r="C8" s="8"/>
      <c r="D8" s="9"/>
      <c r="E8" s="92"/>
      <c r="F8" s="9"/>
      <c r="G8" s="9"/>
    </row>
    <row r="9" spans="1:10" ht="11.25" customHeight="1" x14ac:dyDescent="0.2">
      <c r="A9" s="2" t="s">
        <v>37</v>
      </c>
      <c r="B9" s="93"/>
      <c r="C9" s="60">
        <v>2987.6040000000007</v>
      </c>
      <c r="D9" s="36">
        <v>9484.3689999999988</v>
      </c>
      <c r="E9" s="36"/>
      <c r="F9" s="36">
        <v>2732.9230000000002</v>
      </c>
      <c r="G9" s="36">
        <v>9606.0010000000002</v>
      </c>
      <c r="I9" s="2"/>
      <c r="J9" s="2"/>
    </row>
    <row r="10" spans="1:10" ht="11.25" customHeight="1" x14ac:dyDescent="0.2">
      <c r="A10" s="2" t="s">
        <v>38</v>
      </c>
      <c r="B10" s="6"/>
      <c r="C10" s="60">
        <v>4243.192</v>
      </c>
      <c r="D10" s="36">
        <v>10893.550999999999</v>
      </c>
      <c r="E10" s="36"/>
      <c r="F10" s="36">
        <v>3295.2640000000001</v>
      </c>
      <c r="G10" s="36">
        <v>9420.8019999999997</v>
      </c>
      <c r="I10" s="2"/>
      <c r="J10" s="2"/>
    </row>
    <row r="11" spans="1:10" ht="11.25" customHeight="1" x14ac:dyDescent="0.2">
      <c r="A11" s="2" t="s">
        <v>39</v>
      </c>
      <c r="B11" s="6"/>
      <c r="C11" s="60">
        <v>217.08500000000001</v>
      </c>
      <c r="D11" s="36">
        <v>2124.9560000000001</v>
      </c>
      <c r="E11" s="36"/>
      <c r="F11" s="36">
        <v>89.272999999999996</v>
      </c>
      <c r="G11" s="36">
        <v>1131.43</v>
      </c>
      <c r="I11" s="2"/>
      <c r="J11" s="2"/>
    </row>
    <row r="12" spans="1:10" ht="11.25" customHeight="1" x14ac:dyDescent="0.2">
      <c r="A12" s="2" t="s">
        <v>40</v>
      </c>
      <c r="B12" s="93"/>
      <c r="C12" s="60">
        <v>9411.8449999999993</v>
      </c>
      <c r="D12" s="36">
        <v>38385.396999999997</v>
      </c>
      <c r="E12" s="36"/>
      <c r="F12" s="36">
        <v>11701.834000000001</v>
      </c>
      <c r="G12" s="36">
        <v>41172.182000000001</v>
      </c>
      <c r="I12" s="2"/>
      <c r="J12" s="2"/>
    </row>
    <row r="13" spans="1:10" ht="11.25" customHeight="1" x14ac:dyDescent="0.2">
      <c r="A13" s="2" t="s">
        <v>41</v>
      </c>
      <c r="B13" s="93"/>
      <c r="C13" s="60">
        <v>103.94</v>
      </c>
      <c r="D13" s="36">
        <v>543.29600000000005</v>
      </c>
      <c r="E13" s="36"/>
      <c r="F13" s="36">
        <v>121.58</v>
      </c>
      <c r="G13" s="36">
        <v>477.55</v>
      </c>
      <c r="I13" s="2"/>
      <c r="J13" s="2"/>
    </row>
    <row r="14" spans="1:10" ht="11.25" customHeight="1" x14ac:dyDescent="0.2">
      <c r="A14" s="2" t="s">
        <v>45</v>
      </c>
      <c r="B14" s="6"/>
      <c r="C14" s="60">
        <v>3568.6790000000001</v>
      </c>
      <c r="D14" s="36">
        <v>10144.953000000001</v>
      </c>
      <c r="E14" s="36"/>
      <c r="F14" s="36">
        <v>2438.645</v>
      </c>
      <c r="G14" s="36">
        <v>12180.683999999999</v>
      </c>
      <c r="I14" s="2"/>
      <c r="J14" s="2"/>
    </row>
    <row r="15" spans="1:10" ht="11.25" customHeight="1" x14ac:dyDescent="0.2">
      <c r="A15" s="2" t="s">
        <v>46</v>
      </c>
      <c r="B15" s="6"/>
      <c r="C15" s="60">
        <v>289.57100000000355</v>
      </c>
      <c r="D15" s="36">
        <v>1040.0399999999936</v>
      </c>
      <c r="E15" s="36"/>
      <c r="F15" s="36">
        <v>280.84300000000076</v>
      </c>
      <c r="G15" s="36">
        <v>2556.4370000000054</v>
      </c>
      <c r="I15" s="2"/>
      <c r="J15" s="2"/>
    </row>
    <row r="16" spans="1:10" s="94" customFormat="1" ht="11.25" customHeight="1" x14ac:dyDescent="0.2">
      <c r="A16" s="24" t="s">
        <v>198</v>
      </c>
      <c r="B16" s="6">
        <v>2</v>
      </c>
      <c r="C16" s="62">
        <v>20821.916000000001</v>
      </c>
      <c r="D16" s="40">
        <v>72616.561999999991</v>
      </c>
      <c r="E16" s="40"/>
      <c r="F16" s="40">
        <v>20660.362000000005</v>
      </c>
      <c r="G16" s="40">
        <v>76545.08600000001</v>
      </c>
      <c r="I16" s="2"/>
      <c r="J16" s="2"/>
    </row>
    <row r="17" spans="1:10" ht="3" customHeight="1" x14ac:dyDescent="0.2">
      <c r="A17" s="2"/>
      <c r="B17" s="6"/>
      <c r="C17" s="60"/>
      <c r="D17" s="36"/>
      <c r="E17" s="36"/>
      <c r="F17" s="36"/>
      <c r="G17" s="36"/>
      <c r="I17" s="2"/>
      <c r="J17" s="2"/>
    </row>
    <row r="18" spans="1:10" ht="11.25" customHeight="1" x14ac:dyDescent="0.2">
      <c r="A18" s="24" t="s">
        <v>48</v>
      </c>
      <c r="B18" s="6"/>
      <c r="C18" s="60"/>
      <c r="D18" s="36"/>
      <c r="E18" s="36"/>
      <c r="F18" s="36"/>
      <c r="G18" s="36"/>
      <c r="I18" s="2"/>
      <c r="J18" s="2"/>
    </row>
    <row r="19" spans="1:10" ht="11.25" customHeight="1" x14ac:dyDescent="0.2">
      <c r="A19" s="2" t="s">
        <v>49</v>
      </c>
      <c r="B19" s="6"/>
      <c r="C19" s="60">
        <v>3829.8890000000001</v>
      </c>
      <c r="D19" s="36">
        <v>15335.34</v>
      </c>
      <c r="E19" s="36"/>
      <c r="F19" s="36">
        <v>3623.34</v>
      </c>
      <c r="G19" s="36">
        <v>14675.573</v>
      </c>
    </row>
    <row r="20" spans="1:10" ht="11.25" customHeight="1" x14ac:dyDescent="0.2">
      <c r="A20" s="2" t="s">
        <v>50</v>
      </c>
      <c r="B20" s="6"/>
      <c r="C20" s="60"/>
      <c r="D20" s="36"/>
      <c r="E20" s="36"/>
      <c r="F20" s="36"/>
      <c r="G20" s="36"/>
    </row>
    <row r="21" spans="1:10" ht="11.25" customHeight="1" x14ac:dyDescent="0.2">
      <c r="A21" s="22" t="s">
        <v>51</v>
      </c>
      <c r="B21" s="6"/>
      <c r="C21" s="60">
        <v>375.32900000000001</v>
      </c>
      <c r="D21" s="36">
        <v>1594.7080000000001</v>
      </c>
      <c r="E21" s="36"/>
      <c r="F21" s="36">
        <v>362.334</v>
      </c>
      <c r="G21" s="36">
        <v>1454.0820000000001</v>
      </c>
    </row>
    <row r="22" spans="1:10" ht="11.25" customHeight="1" x14ac:dyDescent="0.2">
      <c r="A22" s="22" t="s">
        <v>52</v>
      </c>
      <c r="B22" s="6"/>
      <c r="C22" s="60">
        <v>20.558</v>
      </c>
      <c r="D22" s="36">
        <v>89.266000000000005</v>
      </c>
      <c r="E22" s="36"/>
      <c r="F22" s="36">
        <v>14.816000000000001</v>
      </c>
      <c r="G22" s="36">
        <v>60.292999999999999</v>
      </c>
    </row>
    <row r="23" spans="1:10" ht="11.25" customHeight="1" x14ac:dyDescent="0.2">
      <c r="A23" s="28" t="s">
        <v>53</v>
      </c>
      <c r="B23" s="6"/>
      <c r="C23" s="60">
        <v>91.468000000000004</v>
      </c>
      <c r="D23" s="36">
        <v>320.47899999999998</v>
      </c>
      <c r="E23" s="36"/>
      <c r="F23" s="36">
        <v>75.475999999999999</v>
      </c>
      <c r="G23" s="36">
        <v>403.72300000000001</v>
      </c>
    </row>
    <row r="24" spans="1:10" ht="11.25" customHeight="1" x14ac:dyDescent="0.2">
      <c r="A24" s="2" t="s">
        <v>54</v>
      </c>
      <c r="B24" s="93"/>
      <c r="C24" s="60">
        <v>1168.721</v>
      </c>
      <c r="D24" s="36">
        <v>4107.9350000000004</v>
      </c>
      <c r="E24" s="36"/>
      <c r="F24" s="36">
        <v>977.83199999999999</v>
      </c>
      <c r="G24" s="36">
        <v>4235.0929999999998</v>
      </c>
    </row>
    <row r="25" spans="1:10" ht="11.25" customHeight="1" x14ac:dyDescent="0.2">
      <c r="A25" s="2" t="s">
        <v>55</v>
      </c>
      <c r="B25" s="6"/>
      <c r="C25" s="60">
        <v>874.452</v>
      </c>
      <c r="D25" s="36">
        <v>3968.06</v>
      </c>
      <c r="E25" s="36"/>
      <c r="F25" s="36">
        <v>788.31799999999998</v>
      </c>
      <c r="G25" s="36">
        <v>3537.239</v>
      </c>
    </row>
    <row r="26" spans="1:10" ht="11.25" customHeight="1" x14ac:dyDescent="0.2">
      <c r="A26" s="2" t="s">
        <v>56</v>
      </c>
      <c r="B26" s="6"/>
      <c r="C26" s="60">
        <v>8574.3880000000008</v>
      </c>
      <c r="D26" s="36">
        <v>36719.985000000001</v>
      </c>
      <c r="E26" s="36"/>
      <c r="F26" s="36">
        <v>10465.498</v>
      </c>
      <c r="G26" s="36">
        <v>38948.334999999999</v>
      </c>
    </row>
    <row r="27" spans="1:10" ht="11.25" customHeight="1" x14ac:dyDescent="0.2">
      <c r="A27" s="2" t="s">
        <v>57</v>
      </c>
      <c r="B27" s="6"/>
      <c r="C27" s="60"/>
      <c r="D27" s="36"/>
      <c r="E27" s="36"/>
      <c r="F27" s="36"/>
      <c r="G27" s="36"/>
    </row>
    <row r="28" spans="1:10" ht="11.25" customHeight="1" x14ac:dyDescent="0.2">
      <c r="A28" s="22" t="s">
        <v>58</v>
      </c>
      <c r="B28" s="6"/>
      <c r="C28" s="60">
        <v>51.098999999999997</v>
      </c>
      <c r="D28" s="36">
        <v>214.024</v>
      </c>
      <c r="E28" s="36"/>
      <c r="F28" s="36">
        <v>48.634999999999998</v>
      </c>
      <c r="G28" s="36">
        <v>208.827</v>
      </c>
    </row>
    <row r="29" spans="1:10" ht="11.25" customHeight="1" x14ac:dyDescent="0.2">
      <c r="A29" s="22" t="s">
        <v>59</v>
      </c>
      <c r="B29" s="6"/>
      <c r="C29" s="60">
        <v>245.35900000000004</v>
      </c>
      <c r="D29" s="36">
        <v>1180.212</v>
      </c>
      <c r="E29" s="36"/>
      <c r="F29" s="36">
        <v>300.25</v>
      </c>
      <c r="G29" s="36">
        <v>1115.789</v>
      </c>
    </row>
    <row r="30" spans="1:10" ht="11.25" customHeight="1" x14ac:dyDescent="0.2">
      <c r="A30" s="2" t="s">
        <v>199</v>
      </c>
      <c r="B30" s="34"/>
      <c r="C30" s="60">
        <v>0</v>
      </c>
      <c r="D30" s="36">
        <v>0</v>
      </c>
      <c r="E30" s="36"/>
      <c r="F30" s="36">
        <v>0</v>
      </c>
      <c r="G30" s="36">
        <v>0</v>
      </c>
    </row>
    <row r="31" spans="1:10" ht="11.25" customHeight="1" x14ac:dyDescent="0.2">
      <c r="A31" s="2" t="s">
        <v>60</v>
      </c>
      <c r="B31" s="34">
        <v>3</v>
      </c>
      <c r="C31" s="60">
        <v>1026.1799999999942</v>
      </c>
      <c r="D31" s="36">
        <v>4520.9720000000079</v>
      </c>
      <c r="E31" s="36"/>
      <c r="F31" s="36">
        <v>1056.7550000000003</v>
      </c>
      <c r="G31" s="36">
        <v>5628.7129999999952</v>
      </c>
    </row>
    <row r="32" spans="1:10" ht="11.25" customHeight="1" x14ac:dyDescent="0.2">
      <c r="A32" s="2" t="s">
        <v>61</v>
      </c>
      <c r="B32" s="34">
        <v>3</v>
      </c>
      <c r="C32" s="60">
        <v>278.93</v>
      </c>
      <c r="D32" s="36">
        <v>1204.201</v>
      </c>
      <c r="E32" s="36"/>
      <c r="F32" s="36">
        <v>36.607999999999997</v>
      </c>
      <c r="G32" s="36">
        <v>740.69</v>
      </c>
    </row>
    <row r="33" spans="1:10" s="94" customFormat="1" ht="11.25" customHeight="1" x14ac:dyDescent="0.2">
      <c r="A33" s="24" t="s">
        <v>47</v>
      </c>
      <c r="B33" s="34"/>
      <c r="C33" s="62">
        <v>16536.372999999996</v>
      </c>
      <c r="D33" s="40">
        <v>69255.182000000001</v>
      </c>
      <c r="E33" s="40"/>
      <c r="F33" s="40">
        <v>17749.862000000001</v>
      </c>
      <c r="G33" s="40">
        <v>71008.356999999989</v>
      </c>
    </row>
    <row r="34" spans="1:10" ht="3" customHeight="1" x14ac:dyDescent="0.2">
      <c r="A34" s="2"/>
      <c r="B34" s="34"/>
      <c r="C34" s="60"/>
      <c r="D34" s="36"/>
      <c r="E34" s="36"/>
      <c r="F34" s="36"/>
      <c r="G34" s="36"/>
    </row>
    <row r="35" spans="1:10" s="95" customFormat="1" ht="11.25" customHeight="1" x14ac:dyDescent="0.2">
      <c r="A35" s="20" t="s">
        <v>62</v>
      </c>
      <c r="B35" s="34"/>
      <c r="C35" s="63">
        <v>4285.5430000000051</v>
      </c>
      <c r="D35" s="42">
        <v>3361.3799999999901</v>
      </c>
      <c r="E35" s="42"/>
      <c r="F35" s="42">
        <v>2910.5000000000036</v>
      </c>
      <c r="G35" s="42">
        <v>5536.7290000000212</v>
      </c>
    </row>
    <row r="36" spans="1:10" ht="3" customHeight="1" x14ac:dyDescent="0.2">
      <c r="A36" s="2"/>
      <c r="B36" s="34"/>
      <c r="C36" s="60"/>
      <c r="D36" s="36"/>
      <c r="E36" s="36"/>
      <c r="F36" s="36"/>
      <c r="G36" s="36"/>
    </row>
    <row r="37" spans="1:10" ht="11.25" customHeight="1" x14ac:dyDescent="0.2">
      <c r="A37" s="43" t="s">
        <v>63</v>
      </c>
      <c r="B37" s="34"/>
      <c r="C37" s="60"/>
      <c r="D37" s="36"/>
      <c r="E37" s="36"/>
      <c r="F37" s="36"/>
      <c r="G37" s="36"/>
    </row>
    <row r="38" spans="1:10" ht="11.25" customHeight="1" x14ac:dyDescent="0.2">
      <c r="A38" s="2" t="s">
        <v>64</v>
      </c>
      <c r="B38" s="34"/>
      <c r="C38" s="60">
        <v>93.483000000000004</v>
      </c>
      <c r="D38" s="36">
        <v>92.495000000000005</v>
      </c>
      <c r="E38" s="36"/>
      <c r="F38" s="36">
        <v>96.305999999999997</v>
      </c>
      <c r="G38" s="36">
        <v>471.47000000000008</v>
      </c>
    </row>
    <row r="39" spans="1:10" ht="11.25" customHeight="1" x14ac:dyDescent="0.2">
      <c r="A39" s="2" t="s">
        <v>65</v>
      </c>
      <c r="B39" s="34"/>
      <c r="C39" s="60">
        <v>-4.2290000000000001</v>
      </c>
      <c r="D39" s="36">
        <v>-53.247</v>
      </c>
      <c r="E39" s="36"/>
      <c r="F39" s="36">
        <v>-6.1509999999999998</v>
      </c>
      <c r="G39" s="36">
        <v>-63.637999999999998</v>
      </c>
    </row>
    <row r="40" spans="1:10" ht="11.25" customHeight="1" x14ac:dyDescent="0.2">
      <c r="A40" s="2" t="s">
        <v>200</v>
      </c>
      <c r="B40" s="34"/>
      <c r="C40" s="60">
        <v>-364.29600000000772</v>
      </c>
      <c r="D40" s="36">
        <v>0</v>
      </c>
      <c r="E40" s="36"/>
      <c r="F40" s="36">
        <v>-116.70300000000589</v>
      </c>
      <c r="G40" s="36">
        <v>-98.368000000004031</v>
      </c>
    </row>
    <row r="41" spans="1:10" s="94" customFormat="1" ht="11.25" customHeight="1" x14ac:dyDescent="0.2">
      <c r="A41" s="24" t="s">
        <v>67</v>
      </c>
      <c r="B41" s="34"/>
      <c r="C41" s="62">
        <v>-275.0420000000077</v>
      </c>
      <c r="D41" s="40">
        <v>39.248000000000005</v>
      </c>
      <c r="E41" s="40"/>
      <c r="F41" s="40">
        <v>-26.548000000005885</v>
      </c>
      <c r="G41" s="40">
        <v>309.46399999999608</v>
      </c>
    </row>
    <row r="42" spans="1:10" ht="3" customHeight="1" x14ac:dyDescent="0.2">
      <c r="A42" s="2"/>
      <c r="B42" s="34"/>
      <c r="C42" s="60"/>
      <c r="D42" s="36"/>
      <c r="E42" s="36"/>
      <c r="F42" s="36"/>
      <c r="G42" s="36"/>
    </row>
    <row r="43" spans="1:10" s="94" customFormat="1" ht="11.25" customHeight="1" x14ac:dyDescent="0.2">
      <c r="A43" s="24" t="s">
        <v>68</v>
      </c>
      <c r="B43" s="34"/>
      <c r="C43" s="45">
        <v>4010.5009999999975</v>
      </c>
      <c r="D43" s="40">
        <v>3400.6279999999902</v>
      </c>
      <c r="E43" s="40"/>
      <c r="F43" s="40">
        <v>2883.951999999998</v>
      </c>
      <c r="G43" s="40">
        <v>5846.1930000000175</v>
      </c>
      <c r="J43" s="96"/>
    </row>
    <row r="44" spans="1:10" ht="3" customHeight="1" x14ac:dyDescent="0.2">
      <c r="A44" s="2"/>
      <c r="B44" s="34"/>
      <c r="C44" s="60"/>
      <c r="D44" s="36"/>
      <c r="E44" s="36"/>
      <c r="F44" s="36"/>
      <c r="G44" s="36"/>
    </row>
    <row r="45" spans="1:10" ht="11.25" customHeight="1" x14ac:dyDescent="0.2">
      <c r="A45" s="24" t="s">
        <v>69</v>
      </c>
      <c r="B45" s="34"/>
      <c r="C45" s="60"/>
      <c r="D45" s="36"/>
      <c r="E45" s="36"/>
      <c r="F45" s="36"/>
      <c r="G45" s="36"/>
    </row>
    <row r="46" spans="1:10" ht="11.25" customHeight="1" x14ac:dyDescent="0.2">
      <c r="A46" s="43" t="s">
        <v>70</v>
      </c>
      <c r="B46" s="34"/>
      <c r="C46" s="60"/>
      <c r="D46" s="36"/>
      <c r="E46" s="36"/>
      <c r="F46" s="36"/>
      <c r="G46" s="36"/>
    </row>
    <row r="47" spans="1:10" ht="11.25" customHeight="1" x14ac:dyDescent="0.2">
      <c r="A47" s="2" t="s">
        <v>71</v>
      </c>
      <c r="B47" s="34"/>
      <c r="C47" s="60">
        <v>145.0630000000092</v>
      </c>
      <c r="D47" s="36">
        <v>1848.3390000000072</v>
      </c>
      <c r="E47" s="36"/>
      <c r="F47" s="36">
        <v>-277.28800000000047</v>
      </c>
      <c r="G47" s="36">
        <v>3251.099000000002</v>
      </c>
    </row>
    <row r="48" spans="1:10" ht="11.25" customHeight="1" x14ac:dyDescent="0.2">
      <c r="A48" s="2" t="s">
        <v>72</v>
      </c>
      <c r="B48" s="34"/>
      <c r="C48" s="60">
        <v>13.576000000000001</v>
      </c>
      <c r="D48" s="36">
        <v>-245.72900000000001</v>
      </c>
      <c r="E48" s="36"/>
      <c r="F48" s="36">
        <v>-63.445</v>
      </c>
      <c r="G48" s="36">
        <v>1070.7170000000001</v>
      </c>
    </row>
    <row r="49" spans="1:7" ht="11.25" customHeight="1" x14ac:dyDescent="0.2">
      <c r="A49" s="2" t="s">
        <v>73</v>
      </c>
      <c r="B49" s="34"/>
      <c r="C49" s="60">
        <v>-72.242000000000004</v>
      </c>
      <c r="D49" s="36">
        <v>-47.706000000000003</v>
      </c>
      <c r="E49" s="36"/>
      <c r="F49" s="36">
        <v>-18.535</v>
      </c>
      <c r="G49" s="36">
        <v>-24.141999999999999</v>
      </c>
    </row>
    <row r="50" spans="1:7" ht="11.25" customHeight="1" x14ac:dyDescent="0.2">
      <c r="A50" s="2" t="s">
        <v>75</v>
      </c>
      <c r="B50" s="34"/>
      <c r="C50" s="60">
        <v>0</v>
      </c>
      <c r="D50" s="36">
        <v>0</v>
      </c>
      <c r="E50" s="36"/>
      <c r="F50" s="36">
        <v>0</v>
      </c>
      <c r="G50" s="36">
        <v>0</v>
      </c>
    </row>
    <row r="51" spans="1:7" ht="11.25" customHeight="1" x14ac:dyDescent="0.2">
      <c r="A51" s="24" t="s">
        <v>76</v>
      </c>
      <c r="B51" s="34"/>
      <c r="C51" s="62">
        <v>86.397000000009186</v>
      </c>
      <c r="D51" s="40">
        <v>1554.9040000000073</v>
      </c>
      <c r="E51" s="40"/>
      <c r="F51" s="40">
        <v>-359.26800000000048</v>
      </c>
      <c r="G51" s="40">
        <v>4297.6740000000027</v>
      </c>
    </row>
    <row r="52" spans="1:7" ht="3" customHeight="1" x14ac:dyDescent="0.2">
      <c r="A52" s="2"/>
      <c r="B52" s="34"/>
      <c r="C52" s="62"/>
      <c r="D52" s="40"/>
      <c r="E52" s="40"/>
      <c r="F52" s="40"/>
      <c r="G52" s="40"/>
    </row>
    <row r="53" spans="1:7" ht="11.25" customHeight="1" x14ac:dyDescent="0.2">
      <c r="A53" s="24" t="s">
        <v>77</v>
      </c>
      <c r="B53" s="34"/>
      <c r="C53" s="45">
        <v>4096.8980000000065</v>
      </c>
      <c r="D53" s="40">
        <v>4955.5319999999974</v>
      </c>
      <c r="E53" s="40"/>
      <c r="F53" s="40">
        <v>2524.6839999999975</v>
      </c>
      <c r="G53" s="40">
        <v>10143.86700000002</v>
      </c>
    </row>
    <row r="54" spans="1:7" ht="3" customHeight="1" x14ac:dyDescent="0.2">
      <c r="A54" s="2"/>
      <c r="B54" s="34"/>
      <c r="C54" s="25"/>
      <c r="D54" s="26"/>
      <c r="E54" s="26"/>
      <c r="F54" s="26"/>
      <c r="G54" s="26"/>
    </row>
    <row r="55" spans="1:7" ht="15" customHeight="1" x14ac:dyDescent="0.2">
      <c r="A55" s="47" t="s">
        <v>78</v>
      </c>
      <c r="B55" s="48"/>
      <c r="C55" s="49"/>
      <c r="D55" s="50"/>
      <c r="E55" s="50"/>
      <c r="F55" s="50"/>
      <c r="G55" s="50"/>
    </row>
    <row r="56" spans="1:7" ht="3" customHeight="1" x14ac:dyDescent="0.2">
      <c r="A56" s="2"/>
      <c r="B56" s="34"/>
      <c r="C56" s="25"/>
      <c r="D56" s="26"/>
      <c r="E56" s="26"/>
      <c r="F56" s="26"/>
      <c r="G56" s="26"/>
    </row>
    <row r="57" spans="1:7" ht="11.25" customHeight="1" x14ac:dyDescent="0.2">
      <c r="A57" s="20" t="s">
        <v>62</v>
      </c>
      <c r="B57" s="34"/>
      <c r="C57" s="63">
        <v>4285.5430000000051</v>
      </c>
      <c r="D57" s="42">
        <v>3361.3799999999901</v>
      </c>
      <c r="E57" s="42"/>
      <c r="F57" s="42">
        <v>2910.5000000000036</v>
      </c>
      <c r="G57" s="42">
        <v>5536.7290000000212</v>
      </c>
    </row>
    <row r="58" spans="1:7" ht="3" customHeight="1" x14ac:dyDescent="0.2">
      <c r="A58" s="2"/>
      <c r="B58" s="34"/>
      <c r="C58" s="60"/>
      <c r="D58" s="36"/>
      <c r="E58" s="36"/>
      <c r="F58" s="36"/>
      <c r="G58" s="36"/>
    </row>
    <row r="59" spans="1:7" ht="11.25" customHeight="1" x14ac:dyDescent="0.2">
      <c r="A59" s="2" t="s">
        <v>79</v>
      </c>
      <c r="B59" s="34"/>
      <c r="C59" s="60"/>
      <c r="D59" s="36"/>
      <c r="E59" s="36"/>
      <c r="F59" s="36"/>
      <c r="G59" s="36"/>
    </row>
    <row r="60" spans="1:7" ht="11.25" customHeight="1" x14ac:dyDescent="0.2">
      <c r="A60" s="2" t="s">
        <v>80</v>
      </c>
      <c r="B60" s="34"/>
      <c r="C60" s="60">
        <v>1486.1469999999997</v>
      </c>
      <c r="D60" s="36">
        <v>8020.8679999999986</v>
      </c>
      <c r="E60" s="36"/>
      <c r="F60" s="36">
        <v>1149.06</v>
      </c>
      <c r="G60" s="36">
        <v>5816.1829999999991</v>
      </c>
    </row>
    <row r="61" spans="1:7" ht="11.25" customHeight="1" x14ac:dyDescent="0.2">
      <c r="A61" s="2" t="s">
        <v>81</v>
      </c>
      <c r="B61" s="34"/>
      <c r="C61" s="60">
        <v>-104.1899999999996</v>
      </c>
      <c r="D61" s="36">
        <v>-219.80699999999979</v>
      </c>
      <c r="E61" s="36"/>
      <c r="F61" s="36">
        <v>1483.5569999999998</v>
      </c>
      <c r="G61" s="36">
        <v>-329.73100000000068</v>
      </c>
    </row>
    <row r="62" spans="1:7" ht="11.25" customHeight="1" x14ac:dyDescent="0.2">
      <c r="A62" s="2" t="s">
        <v>82</v>
      </c>
      <c r="B62" s="34"/>
      <c r="C62" s="60">
        <v>25.501000000000204</v>
      </c>
      <c r="D62" s="36">
        <v>141.8080000000009</v>
      </c>
      <c r="E62" s="36"/>
      <c r="F62" s="36">
        <v>17.796000000000276</v>
      </c>
      <c r="G62" s="36">
        <v>1402.7249999999999</v>
      </c>
    </row>
    <row r="63" spans="1:7" ht="11.25" customHeight="1" x14ac:dyDescent="0.2">
      <c r="A63" s="24" t="s">
        <v>83</v>
      </c>
      <c r="B63" s="34"/>
      <c r="C63" s="60"/>
      <c r="D63" s="36"/>
      <c r="E63" s="36"/>
      <c r="F63" s="36"/>
      <c r="G63" s="36"/>
    </row>
    <row r="64" spans="1:7" ht="11.25" customHeight="1" x14ac:dyDescent="0.2">
      <c r="A64" s="2" t="s">
        <v>84</v>
      </c>
      <c r="B64" s="34"/>
      <c r="C64" s="60">
        <v>84.754000000000005</v>
      </c>
      <c r="D64" s="36">
        <v>447.25299999999999</v>
      </c>
      <c r="E64" s="36"/>
      <c r="F64" s="36">
        <v>71.483999999999995</v>
      </c>
      <c r="G64" s="36">
        <v>499.25</v>
      </c>
    </row>
    <row r="65" spans="1:7" ht="11.25" customHeight="1" x14ac:dyDescent="0.2">
      <c r="A65" s="2" t="s">
        <v>85</v>
      </c>
      <c r="B65" s="34"/>
      <c r="C65" s="60">
        <v>1168.721</v>
      </c>
      <c r="D65" s="36">
        <v>4107.9350000000004</v>
      </c>
      <c r="E65" s="36"/>
      <c r="F65" s="36">
        <v>977.83199999999999</v>
      </c>
      <c r="G65" s="36">
        <v>4235.0929999999998</v>
      </c>
    </row>
    <row r="66" spans="1:7" ht="11.25" customHeight="1" x14ac:dyDescent="0.2">
      <c r="A66" s="24" t="s">
        <v>86</v>
      </c>
      <c r="B66" s="34"/>
      <c r="C66" s="62">
        <v>153.9830000000004</v>
      </c>
      <c r="D66" s="40">
        <v>3387.6809999999996</v>
      </c>
      <c r="E66" s="40"/>
      <c r="F66" s="40">
        <v>1601.097</v>
      </c>
      <c r="G66" s="40">
        <v>2154.833999999998</v>
      </c>
    </row>
    <row r="67" spans="1:7" ht="3" customHeight="1" x14ac:dyDescent="0.2">
      <c r="A67" s="2"/>
      <c r="B67" s="34"/>
      <c r="C67" s="60"/>
      <c r="D67" s="36"/>
      <c r="E67" s="36"/>
      <c r="F67" s="36"/>
      <c r="G67" s="36"/>
    </row>
    <row r="68" spans="1:7" ht="11.25" customHeight="1" x14ac:dyDescent="0.2">
      <c r="A68" s="24" t="s">
        <v>87</v>
      </c>
      <c r="B68" s="34"/>
      <c r="C68" s="62">
        <v>4131.5600000000049</v>
      </c>
      <c r="D68" s="40">
        <v>-26.301000000009481</v>
      </c>
      <c r="E68" s="40"/>
      <c r="F68" s="40">
        <v>1309.4030000000037</v>
      </c>
      <c r="G68" s="40">
        <v>3381.8950000000232</v>
      </c>
    </row>
    <row r="70" spans="1:7" x14ac:dyDescent="0.2">
      <c r="A70" s="292" t="s">
        <v>560</v>
      </c>
    </row>
    <row r="71" spans="1:7" x14ac:dyDescent="0.2">
      <c r="A71" s="292" t="s">
        <v>528</v>
      </c>
    </row>
    <row r="72" spans="1:7" x14ac:dyDescent="0.2">
      <c r="A72" s="292" t="s">
        <v>523</v>
      </c>
    </row>
  </sheetData>
  <mergeCells count="4">
    <mergeCell ref="A2:G2"/>
    <mergeCell ref="C4:D4"/>
    <mergeCell ref="F4:G4"/>
    <mergeCell ref="A5:A6"/>
  </mergeCells>
  <pageMargins left="0.75" right="0.75" top="1" bottom="1" header="0.5" footer="0.5"/>
  <pageSetup paperSize="9" scale="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6B14-CD42-4946-8483-6D63177878EB}">
  <sheetPr>
    <pageSetUpPr fitToPage="1"/>
  </sheetPr>
  <dimension ref="A1:J131"/>
  <sheetViews>
    <sheetView showGridLines="0" zoomScaleNormal="100" workbookViewId="0"/>
  </sheetViews>
  <sheetFormatPr defaultColWidth="9.140625" defaultRowHeight="11.25" x14ac:dyDescent="0.2"/>
  <cols>
    <col min="1" max="1" width="37" style="2" customWidth="1"/>
    <col min="2" max="2" width="4.140625" style="2" bestFit="1" customWidth="1"/>
    <col min="3" max="4" width="10.7109375" style="2" customWidth="1"/>
    <col min="5" max="5" width="2.7109375" style="2" customWidth="1"/>
    <col min="6" max="7" width="10.7109375" style="2" customWidth="1"/>
    <col min="8" max="16384" width="9.140625" style="2"/>
  </cols>
  <sheetData>
    <row r="1" spans="1:9" ht="12.75" x14ac:dyDescent="0.2">
      <c r="A1" s="69" t="s">
        <v>232</v>
      </c>
    </row>
    <row r="2" spans="1:9" ht="15.75" x14ac:dyDescent="0.25">
      <c r="A2" s="418" t="s">
        <v>201</v>
      </c>
      <c r="B2" s="418"/>
      <c r="C2" s="418"/>
      <c r="D2" s="418"/>
      <c r="E2" s="418"/>
      <c r="F2" s="418"/>
      <c r="G2" s="418"/>
    </row>
    <row r="3" spans="1:9" ht="3" customHeight="1" x14ac:dyDescent="0.2"/>
    <row r="4" spans="1:9" x14ac:dyDescent="0.2">
      <c r="A4" s="97"/>
      <c r="B4" s="97"/>
      <c r="C4" s="435" t="s">
        <v>89</v>
      </c>
      <c r="D4" s="435"/>
      <c r="E4" s="435"/>
      <c r="F4" s="435"/>
      <c r="G4" s="435"/>
    </row>
    <row r="5" spans="1:9" x14ac:dyDescent="0.2">
      <c r="A5" s="440"/>
      <c r="B5" s="6"/>
      <c r="C5" s="53" t="s">
        <v>90</v>
      </c>
      <c r="D5" s="54" t="s">
        <v>91</v>
      </c>
      <c r="E5" s="434"/>
      <c r="F5" s="54" t="s">
        <v>90</v>
      </c>
      <c r="G5" s="55" t="s">
        <v>91</v>
      </c>
      <c r="H5" s="34"/>
    </row>
    <row r="6" spans="1:9" ht="14.25" x14ac:dyDescent="0.2">
      <c r="A6" s="440"/>
      <c r="B6" s="6" t="s">
        <v>92</v>
      </c>
      <c r="C6" s="56" t="s">
        <v>93</v>
      </c>
      <c r="D6" s="6" t="s">
        <v>94</v>
      </c>
      <c r="E6" s="434"/>
      <c r="F6" s="57" t="s">
        <v>95</v>
      </c>
      <c r="G6" s="6" t="s">
        <v>96</v>
      </c>
      <c r="H6" s="34"/>
    </row>
    <row r="7" spans="1:9" x14ac:dyDescent="0.2">
      <c r="A7" s="440"/>
      <c r="B7" s="6"/>
      <c r="C7" s="5" t="s">
        <v>5</v>
      </c>
      <c r="D7" s="6" t="s">
        <v>5</v>
      </c>
      <c r="E7" s="434"/>
      <c r="F7" s="6" t="s">
        <v>5</v>
      </c>
      <c r="G7" s="6" t="s">
        <v>5</v>
      </c>
      <c r="H7" s="34"/>
    </row>
    <row r="8" spans="1:9" ht="11.45" customHeight="1" x14ac:dyDescent="0.2">
      <c r="A8" s="24" t="s">
        <v>97</v>
      </c>
      <c r="B8" s="34"/>
      <c r="C8" s="35"/>
      <c r="D8" s="34"/>
      <c r="E8" s="34"/>
      <c r="F8" s="34"/>
      <c r="G8" s="34"/>
      <c r="H8" s="34"/>
    </row>
    <row r="9" spans="1:9" ht="3" customHeight="1" x14ac:dyDescent="0.2">
      <c r="B9" s="34"/>
      <c r="C9" s="35"/>
      <c r="D9" s="34"/>
      <c r="E9" s="34"/>
      <c r="F9" s="34"/>
      <c r="G9" s="34"/>
      <c r="H9" s="34"/>
    </row>
    <row r="10" spans="1:9" ht="11.45" customHeight="1" x14ac:dyDescent="0.2">
      <c r="A10" s="24" t="s">
        <v>98</v>
      </c>
      <c r="B10" s="34"/>
      <c r="C10" s="35"/>
      <c r="D10" s="34"/>
      <c r="E10" s="34"/>
      <c r="F10" s="34"/>
      <c r="G10" s="34"/>
      <c r="H10" s="34"/>
    </row>
    <row r="11" spans="1:9" ht="11.45" customHeight="1" x14ac:dyDescent="0.2">
      <c r="A11" s="2" t="s">
        <v>99</v>
      </c>
      <c r="B11" s="34"/>
      <c r="C11" s="60">
        <v>9774.9719999999998</v>
      </c>
      <c r="D11" s="36">
        <v>8538.3610000000008</v>
      </c>
      <c r="E11" s="36"/>
      <c r="F11" s="36">
        <v>6499.9579999999996</v>
      </c>
      <c r="G11" s="36">
        <v>7112.64</v>
      </c>
      <c r="H11" s="34"/>
      <c r="I11" s="36"/>
    </row>
    <row r="12" spans="1:9" ht="11.45" customHeight="1" x14ac:dyDescent="0.2">
      <c r="A12" s="2" t="s">
        <v>100</v>
      </c>
      <c r="B12" s="34"/>
      <c r="C12" s="60">
        <v>5293.8410000000003</v>
      </c>
      <c r="D12" s="36">
        <v>6130.1679999999997</v>
      </c>
      <c r="E12" s="36"/>
      <c r="F12" s="36">
        <v>5403.5690000000004</v>
      </c>
      <c r="G12" s="36">
        <v>5620.9669999999996</v>
      </c>
      <c r="H12" s="34"/>
      <c r="I12" s="36"/>
    </row>
    <row r="13" spans="1:9" ht="11.45" customHeight="1" x14ac:dyDescent="0.2">
      <c r="A13" s="2" t="s">
        <v>101</v>
      </c>
      <c r="B13" s="34">
        <v>5</v>
      </c>
      <c r="C13" s="60">
        <v>14293.498</v>
      </c>
      <c r="D13" s="36">
        <v>21789.837</v>
      </c>
      <c r="E13" s="36"/>
      <c r="F13" s="36">
        <v>16857.866000000002</v>
      </c>
      <c r="G13" s="36">
        <v>19670.116000000002</v>
      </c>
      <c r="H13" s="34"/>
      <c r="I13" s="36"/>
    </row>
    <row r="14" spans="1:9" ht="11.45" customHeight="1" x14ac:dyDescent="0.2">
      <c r="A14" s="2" t="s">
        <v>102</v>
      </c>
      <c r="B14" s="34">
        <v>6</v>
      </c>
      <c r="C14" s="60">
        <v>7698.7579999999998</v>
      </c>
      <c r="D14" s="36">
        <v>4720.3599999999997</v>
      </c>
      <c r="E14" s="36"/>
      <c r="F14" s="36">
        <v>6744.6540000000005</v>
      </c>
      <c r="G14" s="36">
        <v>7480.3029999999999</v>
      </c>
      <c r="H14" s="34"/>
      <c r="I14" s="36"/>
    </row>
    <row r="15" spans="1:9" ht="11.45" customHeight="1" x14ac:dyDescent="0.2">
      <c r="A15" s="28" t="s">
        <v>202</v>
      </c>
      <c r="B15" s="34"/>
      <c r="C15" s="60">
        <v>2727.7069999999999</v>
      </c>
      <c r="D15" s="36">
        <v>2348.5340000000001</v>
      </c>
      <c r="E15" s="36"/>
      <c r="F15" s="36">
        <v>1928.4880000000001</v>
      </c>
      <c r="G15" s="36">
        <v>2776.326</v>
      </c>
      <c r="H15" s="34"/>
      <c r="I15" s="36"/>
    </row>
    <row r="16" spans="1:9" ht="11.45" customHeight="1" x14ac:dyDescent="0.2">
      <c r="A16" s="28" t="s">
        <v>107</v>
      </c>
      <c r="B16" s="34"/>
      <c r="C16" s="60">
        <v>8.6749999999985903</v>
      </c>
      <c r="D16" s="36">
        <v>15.419000000000267</v>
      </c>
      <c r="E16" s="36"/>
      <c r="F16" s="36">
        <v>13.161999999999182</v>
      </c>
      <c r="G16" s="36">
        <v>8.7260000000002833</v>
      </c>
      <c r="H16" s="34"/>
      <c r="I16" s="36"/>
    </row>
    <row r="17" spans="1:9" ht="11.45" customHeight="1" x14ac:dyDescent="0.2">
      <c r="A17" s="24" t="s">
        <v>108</v>
      </c>
      <c r="B17" s="34"/>
      <c r="C17" s="62">
        <v>39797.451000000001</v>
      </c>
      <c r="D17" s="40">
        <v>43542.679000000004</v>
      </c>
      <c r="E17" s="40"/>
      <c r="F17" s="40">
        <v>37447.697</v>
      </c>
      <c r="G17" s="40">
        <v>42669.078000000001</v>
      </c>
      <c r="H17" s="34"/>
      <c r="I17" s="36"/>
    </row>
    <row r="18" spans="1:9" ht="3" customHeight="1" x14ac:dyDescent="0.2">
      <c r="B18" s="34"/>
      <c r="C18" s="60"/>
      <c r="D18" s="36"/>
      <c r="E18" s="36"/>
      <c r="F18" s="36"/>
      <c r="G18" s="36"/>
      <c r="H18" s="34"/>
      <c r="I18" s="36"/>
    </row>
    <row r="19" spans="1:9" ht="11.45" customHeight="1" x14ac:dyDescent="0.2">
      <c r="A19" s="24" t="s">
        <v>109</v>
      </c>
      <c r="B19" s="34"/>
      <c r="C19" s="60"/>
      <c r="D19" s="36"/>
      <c r="E19" s="36"/>
      <c r="F19" s="36"/>
      <c r="G19" s="36"/>
      <c r="H19" s="34"/>
      <c r="I19" s="36"/>
    </row>
    <row r="20" spans="1:9" ht="11.45" customHeight="1" x14ac:dyDescent="0.2">
      <c r="A20" s="2" t="s">
        <v>110</v>
      </c>
      <c r="B20" s="34"/>
      <c r="C20" s="60">
        <v>45326.544999999998</v>
      </c>
      <c r="D20" s="36">
        <v>45228.497000000003</v>
      </c>
      <c r="E20" s="36"/>
      <c r="F20" s="36">
        <v>43506.798999999999</v>
      </c>
      <c r="G20" s="36">
        <v>46015.14</v>
      </c>
      <c r="H20" s="34"/>
      <c r="I20" s="36"/>
    </row>
    <row r="21" spans="1:9" ht="11.45" customHeight="1" x14ac:dyDescent="0.2">
      <c r="A21" s="28" t="s">
        <v>111</v>
      </c>
      <c r="B21" s="34"/>
      <c r="C21" s="60">
        <v>105795.78599999999</v>
      </c>
      <c r="D21" s="36">
        <v>110244.204</v>
      </c>
      <c r="E21" s="36"/>
      <c r="F21" s="36">
        <v>101971.35400000001</v>
      </c>
      <c r="G21" s="36">
        <v>105500.80899999999</v>
      </c>
      <c r="H21" s="34"/>
      <c r="I21" s="36"/>
    </row>
    <row r="22" spans="1:9" ht="11.45" customHeight="1" x14ac:dyDescent="0.2">
      <c r="A22" s="28" t="s">
        <v>112</v>
      </c>
      <c r="B22" s="34"/>
      <c r="C22" s="60">
        <v>2842.3220000000001</v>
      </c>
      <c r="D22" s="36">
        <v>2882.7689999999998</v>
      </c>
      <c r="E22" s="36"/>
      <c r="F22" s="36">
        <v>2947.259</v>
      </c>
      <c r="G22" s="36">
        <v>2856.2840000000001</v>
      </c>
      <c r="H22" s="34"/>
      <c r="I22" s="36"/>
    </row>
    <row r="23" spans="1:9" ht="11.45" customHeight="1" x14ac:dyDescent="0.2">
      <c r="A23" s="2" t="s">
        <v>113</v>
      </c>
      <c r="B23" s="34"/>
      <c r="C23" s="60">
        <v>994.90800000000002</v>
      </c>
      <c r="D23" s="36">
        <v>734.86199999999997</v>
      </c>
      <c r="E23" s="36"/>
      <c r="F23" s="36">
        <v>986.61400000000003</v>
      </c>
      <c r="G23" s="36">
        <v>1004.725</v>
      </c>
      <c r="H23" s="34"/>
      <c r="I23" s="36"/>
    </row>
    <row r="24" spans="1:9" ht="11.45" customHeight="1" x14ac:dyDescent="0.2">
      <c r="A24" s="2" t="s">
        <v>114</v>
      </c>
      <c r="B24" s="34"/>
      <c r="C24" s="60">
        <v>256.47199999999998</v>
      </c>
      <c r="D24" s="36">
        <v>326.37099999999998</v>
      </c>
      <c r="E24" s="36"/>
      <c r="F24" s="36">
        <v>317.20600000000002</v>
      </c>
      <c r="G24" s="36">
        <v>263.73</v>
      </c>
      <c r="H24" s="34"/>
      <c r="I24" s="36"/>
    </row>
    <row r="25" spans="1:9" ht="11.45" customHeight="1" x14ac:dyDescent="0.2">
      <c r="A25" s="28" t="s">
        <v>115</v>
      </c>
      <c r="B25" s="34"/>
      <c r="C25" s="60"/>
      <c r="D25" s="36"/>
      <c r="E25" s="36"/>
      <c r="F25" s="36"/>
      <c r="G25" s="36"/>
      <c r="H25" s="34"/>
      <c r="I25" s="36"/>
    </row>
    <row r="26" spans="1:9" ht="11.45" customHeight="1" x14ac:dyDescent="0.2">
      <c r="A26" s="22" t="s">
        <v>116</v>
      </c>
      <c r="B26" s="34"/>
      <c r="C26" s="60">
        <v>1916.375</v>
      </c>
      <c r="D26" s="36">
        <v>1880.4639999999999</v>
      </c>
      <c r="E26" s="36"/>
      <c r="F26" s="36">
        <v>1779.1210000000001</v>
      </c>
      <c r="G26" s="36">
        <v>1565.759</v>
      </c>
      <c r="H26" s="34"/>
      <c r="I26" s="36"/>
    </row>
    <row r="27" spans="1:9" ht="11.45" customHeight="1" x14ac:dyDescent="0.2">
      <c r="A27" s="22" t="s">
        <v>117</v>
      </c>
      <c r="B27" s="34"/>
      <c r="C27" s="60">
        <v>5999.4650000000001</v>
      </c>
      <c r="D27" s="36">
        <v>6290.5529999999999</v>
      </c>
      <c r="E27" s="36"/>
      <c r="F27" s="36">
        <v>7916.9430000000002</v>
      </c>
      <c r="G27" s="36">
        <v>6103.6549999999997</v>
      </c>
      <c r="H27" s="34"/>
      <c r="I27" s="36"/>
    </row>
    <row r="28" spans="1:9" ht="11.45" customHeight="1" x14ac:dyDescent="0.2">
      <c r="A28" s="2" t="s">
        <v>118</v>
      </c>
      <c r="B28" s="34"/>
      <c r="C28" s="60">
        <v>1080.933</v>
      </c>
      <c r="D28" s="36">
        <v>1063.6120000000001</v>
      </c>
      <c r="E28" s="36"/>
      <c r="F28" s="36">
        <v>1025.547</v>
      </c>
      <c r="G28" s="36">
        <v>1096.7670000000001</v>
      </c>
      <c r="H28" s="34"/>
      <c r="I28" s="36"/>
    </row>
    <row r="29" spans="1:9" ht="11.45" customHeight="1" x14ac:dyDescent="0.2">
      <c r="A29" s="2" t="s">
        <v>119</v>
      </c>
      <c r="B29" s="34"/>
      <c r="C29" s="60">
        <v>87.27</v>
      </c>
      <c r="D29" s="36">
        <v>25.419</v>
      </c>
      <c r="E29" s="36"/>
      <c r="F29" s="36">
        <v>21.597999999999999</v>
      </c>
      <c r="G29" s="36">
        <v>112.08499999999999</v>
      </c>
      <c r="H29" s="34"/>
      <c r="I29" s="36"/>
    </row>
    <row r="30" spans="1:9" ht="11.45" customHeight="1" x14ac:dyDescent="0.2">
      <c r="A30" s="28" t="s">
        <v>120</v>
      </c>
      <c r="B30" s="34"/>
      <c r="C30" s="60">
        <v>27.541</v>
      </c>
      <c r="D30" s="36">
        <v>44.63</v>
      </c>
      <c r="E30" s="36"/>
      <c r="F30" s="36">
        <v>33.066000000000003</v>
      </c>
      <c r="G30" s="36">
        <v>27.541</v>
      </c>
      <c r="H30" s="34"/>
      <c r="I30" s="36"/>
    </row>
    <row r="31" spans="1:9" ht="11.45" customHeight="1" x14ac:dyDescent="0.2">
      <c r="A31" s="2" t="s">
        <v>121</v>
      </c>
      <c r="B31" s="34"/>
      <c r="C31" s="60">
        <v>702.09</v>
      </c>
      <c r="D31" s="36">
        <v>408.041</v>
      </c>
      <c r="E31" s="40"/>
      <c r="F31" s="36">
        <v>577.56499999999994</v>
      </c>
      <c r="G31" s="36">
        <v>522.66899999999998</v>
      </c>
      <c r="H31" s="34"/>
      <c r="I31" s="36"/>
    </row>
    <row r="32" spans="1:9" x14ac:dyDescent="0.2">
      <c r="A32" s="24" t="s">
        <v>122</v>
      </c>
      <c r="B32" s="34"/>
      <c r="C32" s="62">
        <v>165029.70699999997</v>
      </c>
      <c r="D32" s="40">
        <v>169129.42200000002</v>
      </c>
      <c r="E32" s="40"/>
      <c r="F32" s="40">
        <v>161083.07199999999</v>
      </c>
      <c r="G32" s="40">
        <v>165069.16399999999</v>
      </c>
      <c r="H32" s="34"/>
      <c r="I32" s="36"/>
    </row>
    <row r="33" spans="1:9" ht="3" customHeight="1" x14ac:dyDescent="0.2">
      <c r="A33" s="24"/>
      <c r="B33" s="34"/>
      <c r="C33" s="62"/>
      <c r="D33" s="40"/>
      <c r="E33" s="40"/>
      <c r="F33" s="40"/>
      <c r="G33" s="40"/>
      <c r="H33" s="34"/>
      <c r="I33" s="36"/>
    </row>
    <row r="34" spans="1:9" ht="11.45" customHeight="1" x14ac:dyDescent="0.2">
      <c r="A34" s="24" t="s">
        <v>123</v>
      </c>
      <c r="B34" s="34"/>
      <c r="C34" s="62">
        <v>204827.15799999997</v>
      </c>
      <c r="D34" s="40">
        <v>212672.10100000002</v>
      </c>
      <c r="E34" s="40"/>
      <c r="F34" s="40">
        <v>198530.76899999997</v>
      </c>
      <c r="G34" s="40">
        <v>207738.242</v>
      </c>
      <c r="H34" s="34"/>
      <c r="I34" s="36"/>
    </row>
    <row r="35" spans="1:9" ht="3" customHeight="1" x14ac:dyDescent="0.2">
      <c r="B35" s="34"/>
      <c r="C35" s="60"/>
      <c r="D35" s="36"/>
      <c r="E35" s="36"/>
      <c r="F35" s="36"/>
      <c r="G35" s="36"/>
      <c r="H35" s="34"/>
      <c r="I35" s="36"/>
    </row>
    <row r="36" spans="1:9" ht="11.45" customHeight="1" x14ac:dyDescent="0.2">
      <c r="A36" s="24" t="s">
        <v>124</v>
      </c>
      <c r="B36" s="34"/>
      <c r="C36" s="60"/>
      <c r="D36" s="36"/>
      <c r="E36" s="36"/>
      <c r="F36" s="36"/>
      <c r="G36" s="36"/>
      <c r="H36" s="34"/>
      <c r="I36" s="36"/>
    </row>
    <row r="37" spans="1:9" ht="3" customHeight="1" x14ac:dyDescent="0.2">
      <c r="B37" s="34"/>
      <c r="C37" s="60"/>
      <c r="D37" s="36"/>
      <c r="E37" s="36"/>
      <c r="F37" s="36"/>
      <c r="G37" s="36"/>
      <c r="H37" s="34"/>
      <c r="I37" s="36"/>
    </row>
    <row r="38" spans="1:9" ht="11.45" customHeight="1" x14ac:dyDescent="0.2">
      <c r="A38" s="2" t="s">
        <v>125</v>
      </c>
      <c r="B38" s="34"/>
      <c r="C38" s="60">
        <v>13.000999999999999</v>
      </c>
      <c r="D38" s="36">
        <v>11.173999999999999</v>
      </c>
      <c r="E38" s="36"/>
      <c r="F38" s="36">
        <v>11.853999999999999</v>
      </c>
      <c r="G38" s="36">
        <v>13.063000000000001</v>
      </c>
      <c r="H38" s="34"/>
      <c r="I38" s="36"/>
    </row>
    <row r="39" spans="1:9" ht="11.45" customHeight="1" x14ac:dyDescent="0.2">
      <c r="A39" s="2" t="s">
        <v>126</v>
      </c>
      <c r="B39" s="34"/>
      <c r="C39" s="60">
        <v>308.846</v>
      </c>
      <c r="D39" s="36">
        <v>291.25599999999997</v>
      </c>
      <c r="E39" s="36"/>
      <c r="F39" s="36">
        <v>326.17200000000003</v>
      </c>
      <c r="G39" s="36">
        <v>308.846</v>
      </c>
      <c r="H39" s="34"/>
      <c r="I39" s="36"/>
    </row>
    <row r="40" spans="1:9" ht="11.45" customHeight="1" x14ac:dyDescent="0.2">
      <c r="A40" s="2" t="s">
        <v>127</v>
      </c>
      <c r="B40" s="34">
        <v>7</v>
      </c>
      <c r="C40" s="60"/>
      <c r="D40" s="36"/>
      <c r="E40" s="36"/>
      <c r="F40" s="36"/>
      <c r="G40" s="36"/>
      <c r="H40" s="34"/>
      <c r="I40" s="36"/>
    </row>
    <row r="41" spans="1:9" ht="11.45" customHeight="1" x14ac:dyDescent="0.2">
      <c r="A41" s="22" t="s">
        <v>128</v>
      </c>
      <c r="B41" s="34"/>
      <c r="C41" s="60">
        <v>3444.8820000000001</v>
      </c>
      <c r="D41" s="36">
        <v>3484.6770000000001</v>
      </c>
      <c r="E41" s="36"/>
      <c r="F41" s="36">
        <v>3500.1869999999999</v>
      </c>
      <c r="G41" s="36">
        <v>3474.366</v>
      </c>
      <c r="H41" s="34"/>
      <c r="I41" s="36"/>
    </row>
    <row r="42" spans="1:9" ht="11.45" customHeight="1" x14ac:dyDescent="0.2">
      <c r="A42" s="22" t="s">
        <v>129</v>
      </c>
      <c r="B42" s="34"/>
      <c r="C42" s="60">
        <v>342.35399999999998</v>
      </c>
      <c r="D42" s="36">
        <v>0</v>
      </c>
      <c r="E42" s="36"/>
      <c r="F42" s="36">
        <v>0</v>
      </c>
      <c r="G42" s="36">
        <v>348.47</v>
      </c>
      <c r="H42" s="34"/>
      <c r="I42" s="36"/>
    </row>
    <row r="43" spans="1:9" ht="11.45" customHeight="1" x14ac:dyDescent="0.2">
      <c r="A43" s="22" t="s">
        <v>130</v>
      </c>
      <c r="B43" s="34"/>
      <c r="C43" s="60">
        <v>55573.108</v>
      </c>
      <c r="D43" s="36">
        <v>64733.050999999999</v>
      </c>
      <c r="E43" s="36"/>
      <c r="F43" s="36">
        <v>59166.641000000003</v>
      </c>
      <c r="G43" s="36">
        <v>61740.716999999997</v>
      </c>
      <c r="H43" s="34"/>
      <c r="I43" s="36"/>
    </row>
    <row r="44" spans="1:9" ht="11.45" customHeight="1" x14ac:dyDescent="0.2">
      <c r="A44" s="2" t="s">
        <v>131</v>
      </c>
      <c r="B44" s="34"/>
      <c r="C44" s="60">
        <v>5472.125</v>
      </c>
      <c r="D44" s="36">
        <v>5609.8509999999997</v>
      </c>
      <c r="E44" s="36"/>
      <c r="F44" s="36">
        <v>7175.8450000000003</v>
      </c>
      <c r="G44" s="36">
        <v>5602.4319999999998</v>
      </c>
      <c r="H44" s="34"/>
      <c r="I44" s="36"/>
    </row>
    <row r="45" spans="1:9" ht="11.45" customHeight="1" x14ac:dyDescent="0.2">
      <c r="A45" s="2" t="s">
        <v>132</v>
      </c>
      <c r="B45" s="34"/>
      <c r="C45" s="60">
        <v>4177.4129999999996</v>
      </c>
      <c r="D45" s="36">
        <v>4064.4360000000001</v>
      </c>
      <c r="E45" s="36"/>
      <c r="F45" s="36">
        <v>4307.518</v>
      </c>
      <c r="G45" s="36">
        <v>4343.21</v>
      </c>
      <c r="H45" s="34"/>
      <c r="I45" s="36"/>
    </row>
    <row r="46" spans="1:9" ht="11.45" customHeight="1" x14ac:dyDescent="0.2">
      <c r="A46" s="2" t="s">
        <v>133</v>
      </c>
      <c r="B46" s="34"/>
      <c r="C46" s="60">
        <v>9509.0190000000002</v>
      </c>
      <c r="D46" s="36">
        <v>10018.215</v>
      </c>
      <c r="E46" s="36"/>
      <c r="F46" s="36">
        <v>10820.745000000001</v>
      </c>
      <c r="G46" s="36">
        <v>10020.733</v>
      </c>
      <c r="H46" s="34"/>
      <c r="I46" s="36"/>
    </row>
    <row r="47" spans="1:9" ht="11.45" customHeight="1" x14ac:dyDescent="0.2">
      <c r="A47" s="2" t="s">
        <v>134</v>
      </c>
      <c r="B47" s="34"/>
      <c r="C47" s="60">
        <v>9307.4549999999726</v>
      </c>
      <c r="D47" s="36">
        <v>8966.4310000000405</v>
      </c>
      <c r="E47" s="36"/>
      <c r="F47" s="36">
        <v>8258.9329999999754</v>
      </c>
      <c r="G47" s="36">
        <v>9304.3479999999981</v>
      </c>
      <c r="H47" s="34"/>
      <c r="I47" s="36"/>
    </row>
    <row r="48" spans="1:9" ht="3" customHeight="1" x14ac:dyDescent="0.2">
      <c r="B48" s="34"/>
      <c r="C48" s="60"/>
      <c r="D48" s="36"/>
      <c r="E48" s="36"/>
      <c r="F48" s="36"/>
      <c r="G48" s="36"/>
      <c r="H48" s="34"/>
      <c r="I48" s="36"/>
    </row>
    <row r="49" spans="1:10" x14ac:dyDescent="0.2">
      <c r="A49" s="24" t="s">
        <v>135</v>
      </c>
      <c r="B49" s="34"/>
      <c r="C49" s="62">
        <v>88148.202999999965</v>
      </c>
      <c r="D49" s="40">
        <v>97179.091000000029</v>
      </c>
      <c r="E49" s="40"/>
      <c r="F49" s="40">
        <v>93567.894999999975</v>
      </c>
      <c r="G49" s="40">
        <v>95156.184999999998</v>
      </c>
      <c r="H49" s="34"/>
      <c r="I49" s="36"/>
    </row>
    <row r="50" spans="1:10" ht="3" customHeight="1" x14ac:dyDescent="0.2">
      <c r="A50" s="24"/>
      <c r="B50" s="34"/>
      <c r="C50" s="62"/>
      <c r="D50" s="40"/>
      <c r="E50" s="40"/>
      <c r="F50" s="40"/>
      <c r="G50" s="40"/>
      <c r="H50" s="34"/>
      <c r="I50" s="36"/>
    </row>
    <row r="51" spans="1:10" x14ac:dyDescent="0.2">
      <c r="A51" s="20" t="s">
        <v>136</v>
      </c>
      <c r="B51" s="34"/>
      <c r="C51" s="63">
        <v>116678.955</v>
      </c>
      <c r="D51" s="42">
        <v>115493.01</v>
      </c>
      <c r="E51" s="42"/>
      <c r="F51" s="42">
        <v>104962.874</v>
      </c>
      <c r="G51" s="42">
        <v>112582.057</v>
      </c>
      <c r="H51" s="34"/>
      <c r="I51" s="36"/>
    </row>
    <row r="52" spans="1:10" ht="3" customHeight="1" x14ac:dyDescent="0.2">
      <c r="B52" s="34"/>
      <c r="C52" s="60"/>
      <c r="D52" s="36"/>
      <c r="E52" s="36"/>
      <c r="F52" s="36"/>
      <c r="G52" s="36"/>
      <c r="H52" s="34"/>
      <c r="I52" s="36"/>
    </row>
    <row r="53" spans="1:10" ht="11.45" customHeight="1" x14ac:dyDescent="0.2">
      <c r="A53" s="24" t="s">
        <v>137</v>
      </c>
      <c r="B53" s="34"/>
      <c r="C53" s="60"/>
      <c r="D53" s="36"/>
      <c r="E53" s="36"/>
      <c r="F53" s="36"/>
      <c r="G53" s="36"/>
      <c r="H53" s="34"/>
      <c r="I53" s="36"/>
    </row>
    <row r="54" spans="1:10" ht="11.45" customHeight="1" x14ac:dyDescent="0.2">
      <c r="A54" s="2" t="s">
        <v>138</v>
      </c>
      <c r="B54" s="34"/>
      <c r="C54" s="60">
        <v>0</v>
      </c>
      <c r="D54" s="36">
        <v>0</v>
      </c>
      <c r="E54" s="36"/>
      <c r="F54" s="36">
        <v>0</v>
      </c>
      <c r="G54" s="36">
        <v>0</v>
      </c>
      <c r="H54" s="34"/>
      <c r="I54" s="36"/>
    </row>
    <row r="55" spans="1:10" ht="11.45" customHeight="1" x14ac:dyDescent="0.2">
      <c r="A55" s="2" t="s">
        <v>139</v>
      </c>
      <c r="B55" s="34"/>
      <c r="C55" s="60">
        <v>38045.920999999995</v>
      </c>
      <c r="D55" s="36">
        <v>39980.771000000001</v>
      </c>
      <c r="E55" s="36"/>
      <c r="F55" s="36">
        <v>29895.633000000002</v>
      </c>
      <c r="G55" s="36">
        <v>34117.587</v>
      </c>
      <c r="I55" s="36"/>
      <c r="J55" s="28"/>
    </row>
    <row r="56" spans="1:10" ht="11.45" customHeight="1" x14ac:dyDescent="0.2">
      <c r="A56" s="2" t="s">
        <v>140</v>
      </c>
      <c r="B56" s="34"/>
      <c r="C56" s="60">
        <v>78633.034000000014</v>
      </c>
      <c r="D56" s="36">
        <v>75512.239000000001</v>
      </c>
      <c r="E56" s="36"/>
      <c r="F56" s="36">
        <v>75067.240999999995</v>
      </c>
      <c r="G56" s="36">
        <v>78464.47</v>
      </c>
      <c r="I56" s="36"/>
      <c r="J56" s="28"/>
    </row>
    <row r="57" spans="1:10" ht="11.45" customHeight="1" x14ac:dyDescent="0.2">
      <c r="A57" s="20" t="s">
        <v>141</v>
      </c>
      <c r="B57" s="34"/>
      <c r="C57" s="63">
        <v>116678.955</v>
      </c>
      <c r="D57" s="42">
        <v>115493.01</v>
      </c>
      <c r="E57" s="42"/>
      <c r="F57" s="42">
        <v>104962.874</v>
      </c>
      <c r="G57" s="42">
        <v>112582.057</v>
      </c>
      <c r="H57" s="34"/>
      <c r="I57" s="36"/>
    </row>
    <row r="58" spans="1:10" ht="3" customHeight="1" x14ac:dyDescent="0.2">
      <c r="B58" s="34"/>
      <c r="C58" s="63"/>
      <c r="D58" s="42"/>
      <c r="E58" s="42"/>
      <c r="F58" s="42"/>
      <c r="G58" s="42"/>
      <c r="H58" s="34"/>
      <c r="I58" s="36"/>
    </row>
    <row r="59" spans="1:10" ht="16.5" customHeight="1" x14ac:dyDescent="0.2">
      <c r="A59" s="47" t="s">
        <v>142</v>
      </c>
      <c r="B59" s="48"/>
      <c r="C59" s="87"/>
      <c r="D59" s="88"/>
      <c r="E59" s="88"/>
      <c r="F59" s="88"/>
      <c r="G59" s="88"/>
      <c r="H59" s="34"/>
      <c r="I59" s="36"/>
    </row>
    <row r="60" spans="1:10" ht="3" customHeight="1" x14ac:dyDescent="0.2">
      <c r="B60" s="34"/>
      <c r="C60" s="60"/>
      <c r="D60" s="36"/>
      <c r="E60" s="36"/>
      <c r="F60" s="36"/>
      <c r="G60" s="36"/>
      <c r="H60" s="34"/>
      <c r="I60" s="36"/>
    </row>
    <row r="61" spans="1:10" ht="11.45" customHeight="1" x14ac:dyDescent="0.2">
      <c r="A61" s="24" t="s">
        <v>143</v>
      </c>
      <c r="B61" s="34"/>
      <c r="C61" s="62">
        <v>-48350.751999999964</v>
      </c>
      <c r="D61" s="40">
        <v>-53636.412000000026</v>
      </c>
      <c r="E61" s="40"/>
      <c r="F61" s="40">
        <v>-56120.197999999975</v>
      </c>
      <c r="G61" s="40">
        <v>-52487.106999999996</v>
      </c>
      <c r="H61" s="34"/>
      <c r="I61" s="36"/>
    </row>
    <row r="62" spans="1:10" ht="11.45" customHeight="1" x14ac:dyDescent="0.2">
      <c r="A62" s="24" t="s">
        <v>144</v>
      </c>
      <c r="B62" s="34"/>
      <c r="C62" s="62">
        <v>48350.751999999964</v>
      </c>
      <c r="D62" s="40">
        <v>53636.412000000026</v>
      </c>
      <c r="E62" s="40"/>
      <c r="F62" s="40">
        <v>56120.197999999975</v>
      </c>
      <c r="G62" s="40">
        <v>52487.106999999996</v>
      </c>
      <c r="H62" s="34"/>
      <c r="I62" s="36"/>
    </row>
    <row r="63" spans="1:10" ht="3" customHeight="1" x14ac:dyDescent="0.2">
      <c r="B63" s="34"/>
      <c r="C63" s="60"/>
      <c r="D63" s="36"/>
      <c r="E63" s="36"/>
      <c r="F63" s="36"/>
      <c r="G63" s="36"/>
      <c r="H63" s="34"/>
      <c r="I63" s="36"/>
    </row>
    <row r="64" spans="1:10" ht="11.45" customHeight="1" x14ac:dyDescent="0.2">
      <c r="A64" s="24" t="s">
        <v>11</v>
      </c>
      <c r="B64" s="34"/>
      <c r="C64" s="60"/>
      <c r="D64" s="36"/>
      <c r="E64" s="36"/>
      <c r="F64" s="36"/>
      <c r="G64" s="36"/>
      <c r="H64" s="34"/>
      <c r="I64" s="36"/>
    </row>
    <row r="65" spans="1:10" ht="11.45" customHeight="1" x14ac:dyDescent="0.2">
      <c r="A65" s="2" t="s">
        <v>145</v>
      </c>
      <c r="B65" s="34"/>
      <c r="C65" s="60">
        <v>59682.190999999999</v>
      </c>
      <c r="D65" s="36">
        <v>68520.157999999996</v>
      </c>
      <c r="E65" s="36"/>
      <c r="F65" s="36">
        <v>63004.854000000007</v>
      </c>
      <c r="G65" s="36">
        <v>65885.462</v>
      </c>
      <c r="H65" s="34"/>
      <c r="I65" s="36"/>
    </row>
    <row r="66" spans="1:10" ht="11.45" customHeight="1" x14ac:dyDescent="0.2">
      <c r="A66" s="24" t="s">
        <v>203</v>
      </c>
      <c r="B66" s="34"/>
      <c r="C66" s="60">
        <v>29362.311000000002</v>
      </c>
      <c r="D66" s="36">
        <v>36458.366000000002</v>
      </c>
      <c r="E66" s="36"/>
      <c r="F66" s="36">
        <v>28761.393000000004</v>
      </c>
      <c r="G66" s="36">
        <v>32403.723000000002</v>
      </c>
      <c r="H66" s="34"/>
      <c r="I66" s="36"/>
    </row>
    <row r="67" spans="1:10" ht="11.45" customHeight="1" x14ac:dyDescent="0.2">
      <c r="A67" s="24" t="s">
        <v>11</v>
      </c>
      <c r="B67" s="34"/>
      <c r="C67" s="62">
        <v>30319.879999999997</v>
      </c>
      <c r="D67" s="40">
        <v>32061.791999999994</v>
      </c>
      <c r="E67" s="40"/>
      <c r="F67" s="40">
        <v>34243.461000000003</v>
      </c>
      <c r="G67" s="40">
        <v>33481.739000000001</v>
      </c>
      <c r="H67" s="34"/>
      <c r="I67" s="36"/>
      <c r="J67" s="98"/>
    </row>
    <row r="68" spans="1:10" x14ac:dyDescent="0.2">
      <c r="B68" s="34"/>
      <c r="C68" s="99"/>
      <c r="D68" s="99"/>
      <c r="E68" s="99"/>
      <c r="F68" s="99"/>
      <c r="G68" s="99"/>
      <c r="H68" s="34"/>
    </row>
    <row r="69" spans="1:10" x14ac:dyDescent="0.2">
      <c r="A69" s="292" t="s">
        <v>547</v>
      </c>
      <c r="B69" s="34"/>
      <c r="C69" s="99"/>
      <c r="D69" s="99"/>
      <c r="E69" s="99"/>
      <c r="F69" s="99"/>
      <c r="G69" s="99"/>
      <c r="H69" s="34"/>
    </row>
    <row r="70" spans="1:10" x14ac:dyDescent="0.2">
      <c r="A70" s="292" t="s">
        <v>528</v>
      </c>
      <c r="B70" s="34"/>
      <c r="C70" s="99"/>
      <c r="D70" s="99"/>
      <c r="E70" s="99"/>
      <c r="F70" s="99"/>
      <c r="G70" s="99"/>
      <c r="H70" s="34"/>
    </row>
    <row r="71" spans="1:10" x14ac:dyDescent="0.2">
      <c r="A71" s="292" t="s">
        <v>523</v>
      </c>
      <c r="B71" s="34"/>
      <c r="C71" s="99"/>
      <c r="D71" s="99"/>
      <c r="E71" s="99"/>
      <c r="F71" s="99"/>
      <c r="G71" s="99"/>
      <c r="H71" s="34"/>
    </row>
    <row r="72" spans="1:10" x14ac:dyDescent="0.2">
      <c r="B72" s="34"/>
      <c r="C72" s="99"/>
      <c r="D72" s="99"/>
      <c r="E72" s="99"/>
      <c r="F72" s="99"/>
      <c r="G72" s="99"/>
      <c r="H72" s="34"/>
    </row>
    <row r="73" spans="1:10" x14ac:dyDescent="0.2">
      <c r="B73" s="34"/>
      <c r="C73" s="99"/>
      <c r="D73" s="99"/>
      <c r="E73" s="99"/>
      <c r="F73" s="99"/>
      <c r="G73" s="99"/>
      <c r="H73" s="34"/>
    </row>
    <row r="74" spans="1:10" x14ac:dyDescent="0.2">
      <c r="B74" s="34"/>
      <c r="C74" s="99"/>
      <c r="D74" s="99"/>
      <c r="E74" s="99"/>
      <c r="F74" s="99"/>
      <c r="G74" s="99"/>
      <c r="H74" s="34"/>
    </row>
    <row r="75" spans="1:10" x14ac:dyDescent="0.2">
      <c r="B75" s="34"/>
      <c r="C75" s="99"/>
      <c r="D75" s="99"/>
      <c r="E75" s="99"/>
      <c r="F75" s="99"/>
      <c r="G75" s="99"/>
      <c r="H75" s="34"/>
    </row>
    <row r="76" spans="1:10" x14ac:dyDescent="0.2">
      <c r="B76" s="34"/>
      <c r="C76" s="99"/>
      <c r="D76" s="99"/>
      <c r="E76" s="99"/>
      <c r="F76" s="99"/>
      <c r="G76" s="99"/>
      <c r="H76" s="34"/>
    </row>
    <row r="77" spans="1:10" x14ac:dyDescent="0.2">
      <c r="B77" s="34"/>
      <c r="C77" s="99"/>
      <c r="D77" s="99"/>
      <c r="E77" s="99"/>
      <c r="F77" s="99"/>
      <c r="G77" s="99"/>
      <c r="H77" s="34"/>
    </row>
    <row r="78" spans="1:10" x14ac:dyDescent="0.2">
      <c r="B78" s="34"/>
      <c r="C78" s="99"/>
      <c r="D78" s="99"/>
      <c r="E78" s="99"/>
      <c r="F78" s="99"/>
      <c r="G78" s="99"/>
      <c r="H78" s="34"/>
    </row>
    <row r="79" spans="1:10" x14ac:dyDescent="0.2">
      <c r="B79" s="34"/>
      <c r="C79" s="99"/>
      <c r="D79" s="99"/>
      <c r="E79" s="99"/>
      <c r="F79" s="99"/>
      <c r="G79" s="99"/>
      <c r="H79" s="34"/>
    </row>
    <row r="80" spans="1:10" x14ac:dyDescent="0.2">
      <c r="B80" s="34"/>
      <c r="C80" s="99"/>
      <c r="D80" s="99"/>
      <c r="E80" s="99"/>
      <c r="F80" s="99"/>
      <c r="G80" s="99"/>
      <c r="H80" s="34"/>
    </row>
    <row r="81" spans="2:8" x14ac:dyDescent="0.2">
      <c r="B81" s="34"/>
      <c r="C81" s="99"/>
      <c r="D81" s="99"/>
      <c r="E81" s="99"/>
      <c r="F81" s="99"/>
      <c r="G81" s="99"/>
      <c r="H81" s="34"/>
    </row>
    <row r="82" spans="2:8" x14ac:dyDescent="0.2">
      <c r="B82" s="34"/>
      <c r="C82" s="99"/>
      <c r="D82" s="99"/>
      <c r="E82" s="99"/>
      <c r="F82" s="99"/>
      <c r="G82" s="99"/>
      <c r="H82" s="34"/>
    </row>
    <row r="83" spans="2:8" x14ac:dyDescent="0.2">
      <c r="B83" s="34"/>
      <c r="C83" s="99"/>
      <c r="D83" s="99"/>
      <c r="E83" s="99"/>
      <c r="F83" s="99"/>
      <c r="G83" s="99"/>
      <c r="H83" s="34"/>
    </row>
    <row r="84" spans="2:8" x14ac:dyDescent="0.2">
      <c r="B84" s="34"/>
      <c r="C84" s="99"/>
      <c r="D84" s="99"/>
      <c r="E84" s="99"/>
      <c r="F84" s="99"/>
      <c r="G84" s="99"/>
      <c r="H84" s="34"/>
    </row>
    <row r="85" spans="2:8" x14ac:dyDescent="0.2">
      <c r="B85" s="34"/>
      <c r="C85" s="34"/>
      <c r="D85" s="34"/>
      <c r="E85" s="34"/>
      <c r="F85" s="34"/>
      <c r="G85" s="34"/>
      <c r="H85" s="34"/>
    </row>
    <row r="86" spans="2:8" x14ac:dyDescent="0.2">
      <c r="B86" s="34"/>
      <c r="C86" s="34"/>
      <c r="D86" s="34"/>
      <c r="E86" s="34"/>
      <c r="F86" s="34"/>
      <c r="G86" s="34"/>
      <c r="H86" s="34"/>
    </row>
    <row r="87" spans="2:8" x14ac:dyDescent="0.2">
      <c r="B87" s="34"/>
      <c r="C87" s="34"/>
      <c r="D87" s="34"/>
      <c r="E87" s="34"/>
      <c r="F87" s="34"/>
      <c r="G87" s="34"/>
      <c r="H87" s="34"/>
    </row>
    <row r="88" spans="2:8" x14ac:dyDescent="0.2">
      <c r="B88" s="34"/>
      <c r="C88" s="34"/>
      <c r="D88" s="34"/>
      <c r="E88" s="34"/>
      <c r="F88" s="34"/>
      <c r="G88" s="34"/>
      <c r="H88" s="34"/>
    </row>
    <row r="89" spans="2:8" x14ac:dyDescent="0.2">
      <c r="B89" s="34"/>
      <c r="C89" s="34"/>
      <c r="D89" s="34"/>
      <c r="E89" s="34"/>
      <c r="F89" s="34"/>
      <c r="G89" s="34"/>
      <c r="H89" s="34"/>
    </row>
    <row r="90" spans="2:8" x14ac:dyDescent="0.2">
      <c r="B90" s="34"/>
      <c r="C90" s="34"/>
      <c r="D90" s="34"/>
      <c r="E90" s="34"/>
      <c r="F90" s="34"/>
      <c r="G90" s="34"/>
      <c r="H90" s="34"/>
    </row>
    <row r="91" spans="2:8" x14ac:dyDescent="0.2">
      <c r="B91" s="34"/>
      <c r="C91" s="34"/>
      <c r="D91" s="34"/>
      <c r="E91" s="34"/>
      <c r="F91" s="34"/>
      <c r="G91" s="34"/>
      <c r="H91" s="34"/>
    </row>
    <row r="92" spans="2:8" x14ac:dyDescent="0.2">
      <c r="B92" s="34"/>
      <c r="C92" s="34"/>
      <c r="D92" s="34"/>
      <c r="E92" s="34"/>
      <c r="F92" s="34"/>
      <c r="G92" s="34"/>
      <c r="H92" s="34"/>
    </row>
    <row r="93" spans="2:8" x14ac:dyDescent="0.2">
      <c r="B93" s="34"/>
      <c r="C93" s="34"/>
      <c r="D93" s="34"/>
      <c r="E93" s="34"/>
      <c r="F93" s="34"/>
      <c r="G93" s="34"/>
      <c r="H93" s="34"/>
    </row>
    <row r="94" spans="2:8" x14ac:dyDescent="0.2">
      <c r="B94" s="34"/>
      <c r="C94" s="34"/>
      <c r="D94" s="34"/>
      <c r="E94" s="34"/>
      <c r="F94" s="34"/>
      <c r="G94" s="34"/>
      <c r="H94" s="34"/>
    </row>
    <row r="95" spans="2:8" x14ac:dyDescent="0.2">
      <c r="B95" s="34"/>
      <c r="C95" s="34"/>
      <c r="D95" s="34"/>
      <c r="E95" s="34"/>
      <c r="F95" s="34"/>
      <c r="G95" s="34"/>
      <c r="H95" s="34"/>
    </row>
    <row r="96" spans="2:8" x14ac:dyDescent="0.2">
      <c r="B96" s="34"/>
      <c r="C96" s="34"/>
      <c r="D96" s="34"/>
      <c r="E96" s="34"/>
      <c r="F96" s="34"/>
      <c r="G96" s="34"/>
      <c r="H96" s="34"/>
    </row>
    <row r="97" spans="2:8" x14ac:dyDescent="0.2">
      <c r="B97" s="34"/>
      <c r="C97" s="34"/>
      <c r="D97" s="34"/>
      <c r="E97" s="34"/>
      <c r="F97" s="34"/>
      <c r="G97" s="34"/>
      <c r="H97" s="34"/>
    </row>
    <row r="98" spans="2:8" x14ac:dyDescent="0.2">
      <c r="B98" s="34"/>
      <c r="C98" s="34"/>
      <c r="D98" s="34"/>
      <c r="E98" s="34"/>
      <c r="F98" s="34"/>
      <c r="G98" s="34"/>
      <c r="H98" s="34"/>
    </row>
    <row r="99" spans="2:8" x14ac:dyDescent="0.2">
      <c r="B99" s="34"/>
      <c r="C99" s="34"/>
      <c r="D99" s="34"/>
      <c r="E99" s="34"/>
      <c r="F99" s="34"/>
      <c r="G99" s="34"/>
      <c r="H99" s="34"/>
    </row>
    <row r="100" spans="2:8" x14ac:dyDescent="0.2">
      <c r="B100" s="34"/>
      <c r="C100" s="34"/>
      <c r="D100" s="34"/>
      <c r="E100" s="34"/>
      <c r="F100" s="34"/>
      <c r="G100" s="34"/>
      <c r="H100" s="34"/>
    </row>
    <row r="101" spans="2:8" x14ac:dyDescent="0.2">
      <c r="B101" s="34"/>
      <c r="C101" s="34"/>
      <c r="D101" s="34"/>
      <c r="E101" s="34"/>
      <c r="F101" s="34"/>
      <c r="G101" s="34"/>
      <c r="H101" s="34"/>
    </row>
    <row r="102" spans="2:8" x14ac:dyDescent="0.2">
      <c r="B102" s="34"/>
      <c r="C102" s="34"/>
      <c r="D102" s="34"/>
      <c r="E102" s="34"/>
      <c r="F102" s="34"/>
      <c r="G102" s="34"/>
      <c r="H102" s="34"/>
    </row>
    <row r="103" spans="2:8" x14ac:dyDescent="0.2">
      <c r="B103" s="34"/>
      <c r="C103" s="34"/>
      <c r="D103" s="34"/>
      <c r="E103" s="34"/>
      <c r="F103" s="34"/>
      <c r="G103" s="34"/>
      <c r="H103" s="34"/>
    </row>
    <row r="104" spans="2:8" x14ac:dyDescent="0.2">
      <c r="B104" s="34"/>
      <c r="C104" s="34"/>
      <c r="D104" s="34"/>
      <c r="E104" s="34"/>
      <c r="F104" s="34"/>
      <c r="G104" s="34"/>
      <c r="H104" s="34"/>
    </row>
    <row r="105" spans="2:8" x14ac:dyDescent="0.2">
      <c r="B105" s="34"/>
      <c r="C105" s="34"/>
      <c r="D105" s="34"/>
      <c r="E105" s="34"/>
      <c r="F105" s="34"/>
      <c r="G105" s="34"/>
      <c r="H105" s="34"/>
    </row>
    <row r="106" spans="2:8" x14ac:dyDescent="0.2">
      <c r="B106" s="34"/>
      <c r="C106" s="34"/>
      <c r="D106" s="34"/>
      <c r="E106" s="34"/>
      <c r="F106" s="34"/>
      <c r="G106" s="34"/>
      <c r="H106" s="34"/>
    </row>
    <row r="107" spans="2:8" x14ac:dyDescent="0.2">
      <c r="B107" s="34"/>
      <c r="C107" s="34"/>
      <c r="D107" s="34"/>
      <c r="E107" s="34"/>
      <c r="F107" s="34"/>
      <c r="G107" s="34"/>
      <c r="H107" s="34"/>
    </row>
    <row r="108" spans="2:8" x14ac:dyDescent="0.2">
      <c r="B108" s="34"/>
      <c r="C108" s="34"/>
      <c r="D108" s="34"/>
      <c r="E108" s="34"/>
      <c r="F108" s="34"/>
      <c r="G108" s="34"/>
      <c r="H108" s="34"/>
    </row>
    <row r="109" spans="2:8" x14ac:dyDescent="0.2">
      <c r="B109" s="34"/>
      <c r="C109" s="34"/>
      <c r="D109" s="34"/>
      <c r="E109" s="34"/>
      <c r="F109" s="34"/>
      <c r="G109" s="34"/>
      <c r="H109" s="34"/>
    </row>
    <row r="110" spans="2:8" x14ac:dyDescent="0.2">
      <c r="B110" s="34"/>
      <c r="C110" s="34"/>
      <c r="D110" s="34"/>
      <c r="E110" s="34"/>
      <c r="F110" s="34"/>
      <c r="G110" s="34"/>
      <c r="H110" s="34"/>
    </row>
    <row r="111" spans="2:8" x14ac:dyDescent="0.2">
      <c r="B111" s="34"/>
      <c r="C111" s="34"/>
      <c r="D111" s="34"/>
      <c r="E111" s="34"/>
      <c r="F111" s="34"/>
      <c r="G111" s="34"/>
      <c r="H111" s="34"/>
    </row>
    <row r="112" spans="2:8" x14ac:dyDescent="0.2">
      <c r="B112" s="34"/>
      <c r="C112" s="34"/>
      <c r="D112" s="34"/>
      <c r="E112" s="34"/>
      <c r="F112" s="34"/>
      <c r="G112" s="34"/>
      <c r="H112" s="34"/>
    </row>
    <row r="113" spans="2:8" x14ac:dyDescent="0.2">
      <c r="B113" s="34"/>
      <c r="C113" s="34"/>
      <c r="D113" s="34"/>
      <c r="E113" s="34"/>
      <c r="F113" s="34"/>
      <c r="G113" s="34"/>
      <c r="H113" s="34"/>
    </row>
    <row r="114" spans="2:8" x14ac:dyDescent="0.2">
      <c r="B114" s="34"/>
      <c r="C114" s="34"/>
      <c r="D114" s="34"/>
      <c r="E114" s="34"/>
      <c r="F114" s="34"/>
      <c r="G114" s="34"/>
      <c r="H114" s="34"/>
    </row>
    <row r="115" spans="2:8" x14ac:dyDescent="0.2">
      <c r="B115" s="34"/>
      <c r="C115" s="34"/>
      <c r="D115" s="34"/>
      <c r="E115" s="34"/>
      <c r="F115" s="34"/>
      <c r="G115" s="34"/>
      <c r="H115" s="34"/>
    </row>
    <row r="116" spans="2:8" x14ac:dyDescent="0.2">
      <c r="B116" s="34"/>
      <c r="C116" s="34"/>
      <c r="D116" s="34"/>
      <c r="E116" s="34"/>
      <c r="F116" s="34"/>
      <c r="G116" s="34"/>
      <c r="H116" s="34"/>
    </row>
    <row r="117" spans="2:8" x14ac:dyDescent="0.2">
      <c r="B117" s="34"/>
      <c r="C117" s="34"/>
      <c r="D117" s="34"/>
      <c r="E117" s="34"/>
      <c r="F117" s="34"/>
      <c r="G117" s="34"/>
      <c r="H117" s="34"/>
    </row>
    <row r="118" spans="2:8" x14ac:dyDescent="0.2">
      <c r="B118" s="34"/>
      <c r="C118" s="34"/>
      <c r="D118" s="34"/>
      <c r="E118" s="34"/>
      <c r="F118" s="34"/>
      <c r="G118" s="34"/>
      <c r="H118" s="34"/>
    </row>
    <row r="119" spans="2:8" x14ac:dyDescent="0.2">
      <c r="B119" s="34"/>
      <c r="C119" s="34"/>
      <c r="D119" s="34"/>
      <c r="E119" s="34"/>
      <c r="F119" s="34"/>
      <c r="G119" s="34"/>
      <c r="H119" s="34"/>
    </row>
    <row r="120" spans="2:8" x14ac:dyDescent="0.2">
      <c r="B120" s="34"/>
      <c r="C120" s="34"/>
      <c r="D120" s="34"/>
      <c r="E120" s="34"/>
      <c r="F120" s="34"/>
      <c r="G120" s="34"/>
      <c r="H120" s="34"/>
    </row>
    <row r="121" spans="2:8" x14ac:dyDescent="0.2">
      <c r="B121" s="34"/>
      <c r="C121" s="34"/>
      <c r="D121" s="34"/>
      <c r="E121" s="34"/>
      <c r="F121" s="34"/>
      <c r="G121" s="34"/>
      <c r="H121" s="34"/>
    </row>
    <row r="122" spans="2:8" x14ac:dyDescent="0.2">
      <c r="B122" s="34"/>
      <c r="C122" s="34"/>
      <c r="D122" s="34"/>
      <c r="E122" s="34"/>
      <c r="F122" s="34"/>
      <c r="G122" s="34"/>
      <c r="H122" s="34"/>
    </row>
    <row r="123" spans="2:8" x14ac:dyDescent="0.2">
      <c r="B123" s="34"/>
      <c r="C123" s="34"/>
      <c r="D123" s="34"/>
      <c r="E123" s="34"/>
      <c r="F123" s="34"/>
      <c r="G123" s="34"/>
      <c r="H123" s="34"/>
    </row>
    <row r="124" spans="2:8" x14ac:dyDescent="0.2">
      <c r="B124" s="34"/>
      <c r="C124" s="34"/>
      <c r="D124" s="34"/>
      <c r="E124" s="34"/>
      <c r="F124" s="34"/>
      <c r="G124" s="34"/>
      <c r="H124" s="34"/>
    </row>
    <row r="125" spans="2:8" x14ac:dyDescent="0.2">
      <c r="B125" s="34"/>
      <c r="C125" s="34"/>
      <c r="D125" s="34"/>
      <c r="E125" s="34"/>
      <c r="F125" s="34"/>
      <c r="G125" s="34"/>
      <c r="H125" s="34"/>
    </row>
    <row r="126" spans="2:8" x14ac:dyDescent="0.2">
      <c r="B126" s="34"/>
      <c r="C126" s="34"/>
      <c r="D126" s="34"/>
      <c r="E126" s="34"/>
      <c r="F126" s="34"/>
      <c r="G126" s="34"/>
      <c r="H126" s="34"/>
    </row>
    <row r="127" spans="2:8" x14ac:dyDescent="0.2">
      <c r="B127" s="34"/>
      <c r="C127" s="34"/>
      <c r="D127" s="34"/>
      <c r="E127" s="34"/>
      <c r="F127" s="34"/>
      <c r="G127" s="34"/>
      <c r="H127" s="34"/>
    </row>
    <row r="128" spans="2:8" x14ac:dyDescent="0.2">
      <c r="B128" s="34"/>
      <c r="C128" s="34"/>
      <c r="D128" s="34"/>
      <c r="E128" s="34"/>
      <c r="F128" s="34"/>
      <c r="G128" s="34"/>
      <c r="H128" s="34"/>
    </row>
    <row r="129" spans="2:8" x14ac:dyDescent="0.2">
      <c r="B129" s="34"/>
      <c r="C129" s="34"/>
      <c r="D129" s="34"/>
      <c r="E129" s="34"/>
      <c r="F129" s="34"/>
      <c r="G129" s="34"/>
      <c r="H129" s="34"/>
    </row>
    <row r="130" spans="2:8" x14ac:dyDescent="0.2">
      <c r="B130" s="34"/>
      <c r="C130" s="34"/>
      <c r="D130" s="34"/>
      <c r="E130" s="34"/>
      <c r="F130" s="34"/>
      <c r="G130" s="34"/>
      <c r="H130" s="34"/>
    </row>
    <row r="131" spans="2:8" x14ac:dyDescent="0.2">
      <c r="B131" s="34"/>
      <c r="C131" s="34"/>
      <c r="D131" s="34"/>
      <c r="E131" s="34"/>
      <c r="F131" s="34"/>
      <c r="G131" s="34"/>
      <c r="H131" s="34"/>
    </row>
  </sheetData>
  <mergeCells count="4">
    <mergeCell ref="A2:G2"/>
    <mergeCell ref="C4:G4"/>
    <mergeCell ref="A5:A7"/>
    <mergeCell ref="E5:E7"/>
  </mergeCell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56759-E399-4621-8F6B-9E1D1938461E}">
  <sheetPr>
    <pageSetUpPr fitToPage="1"/>
  </sheetPr>
  <dimension ref="A1:G30"/>
  <sheetViews>
    <sheetView showGridLines="0" zoomScaleNormal="100" workbookViewId="0"/>
  </sheetViews>
  <sheetFormatPr defaultRowHeight="15" x14ac:dyDescent="0.25"/>
  <cols>
    <col min="1" max="1" width="60.7109375" customWidth="1"/>
    <col min="2" max="3" width="10.7109375" customWidth="1"/>
    <col min="4" max="4" width="9.5703125" bestFit="1" customWidth="1"/>
    <col min="5" max="5" width="9.140625" style="1"/>
    <col min="6" max="6" width="10.5703125" style="1" bestFit="1" customWidth="1"/>
    <col min="7" max="7" width="10.85546875" style="1" bestFit="1" customWidth="1"/>
    <col min="8" max="16384" width="9.140625" style="1"/>
  </cols>
  <sheetData>
    <row r="1" spans="1:7" ht="18" customHeight="1" x14ac:dyDescent="0.25">
      <c r="A1" s="384" t="s">
        <v>233</v>
      </c>
    </row>
    <row r="2" spans="1:7" ht="15.75" x14ac:dyDescent="0.25">
      <c r="A2" s="437" t="s">
        <v>204</v>
      </c>
      <c r="B2" s="437"/>
      <c r="C2" s="437"/>
      <c r="D2" s="376"/>
      <c r="E2" s="70"/>
      <c r="F2" s="70"/>
    </row>
    <row r="3" spans="1:7" ht="12.75" x14ac:dyDescent="0.2">
      <c r="A3" s="438" t="s">
        <v>524</v>
      </c>
      <c r="B3" s="438"/>
      <c r="C3" s="438"/>
      <c r="D3" s="438"/>
      <c r="E3" s="72"/>
      <c r="F3" s="72"/>
    </row>
    <row r="4" spans="1:7" ht="3" customHeight="1" x14ac:dyDescent="0.2">
      <c r="A4" s="377"/>
      <c r="B4" s="293"/>
      <c r="C4" s="293"/>
      <c r="D4" s="293"/>
      <c r="E4" s="72"/>
      <c r="F4" s="72"/>
    </row>
    <row r="5" spans="1:7" ht="33.75" x14ac:dyDescent="0.2">
      <c r="A5" s="73"/>
      <c r="B5" s="74" t="s">
        <v>148</v>
      </c>
      <c r="C5" s="74" t="s">
        <v>150</v>
      </c>
      <c r="D5" s="74" t="s">
        <v>151</v>
      </c>
    </row>
    <row r="6" spans="1:7" ht="12.75" x14ac:dyDescent="0.2">
      <c r="A6" s="75"/>
      <c r="B6" s="76" t="s">
        <v>5</v>
      </c>
      <c r="C6" s="76" t="s">
        <v>5</v>
      </c>
      <c r="D6" s="76" t="s">
        <v>5</v>
      </c>
    </row>
    <row r="7" spans="1:7" ht="3.2" customHeight="1" x14ac:dyDescent="0.25"/>
    <row r="8" spans="1:7" ht="12.75" x14ac:dyDescent="0.2">
      <c r="A8" s="43" t="s">
        <v>525</v>
      </c>
      <c r="B8" s="378">
        <v>75355.071000000011</v>
      </c>
      <c r="C8" s="378">
        <v>27083.118999999988</v>
      </c>
      <c r="D8" s="378">
        <v>102438.18999999999</v>
      </c>
    </row>
    <row r="9" spans="1:7" ht="12.75" x14ac:dyDescent="0.2">
      <c r="A9" s="75" t="s">
        <v>152</v>
      </c>
      <c r="B9" s="379">
        <v>0</v>
      </c>
      <c r="C9" s="379">
        <v>2883.951999999998</v>
      </c>
      <c r="D9" s="379">
        <v>2883.951999999998</v>
      </c>
    </row>
    <row r="10" spans="1:7" ht="12.75" x14ac:dyDescent="0.2">
      <c r="A10" s="75" t="s">
        <v>69</v>
      </c>
      <c r="B10" s="379">
        <v>-287.83000000000044</v>
      </c>
      <c r="C10" s="379">
        <v>-71.438000000000002</v>
      </c>
      <c r="D10" s="379">
        <v>-359.26800000000043</v>
      </c>
    </row>
    <row r="11" spans="1:7" ht="3" customHeight="1" x14ac:dyDescent="0.2">
      <c r="A11" s="75"/>
      <c r="B11" s="379"/>
      <c r="C11" s="379"/>
      <c r="D11" s="379"/>
    </row>
    <row r="12" spans="1:7" ht="12.75" x14ac:dyDescent="0.2">
      <c r="A12" s="43" t="s">
        <v>153</v>
      </c>
      <c r="B12" s="378">
        <v>-287.83000000000044</v>
      </c>
      <c r="C12" s="378">
        <v>2812.5139999999978</v>
      </c>
      <c r="D12" s="378">
        <v>2524.6839999999975</v>
      </c>
    </row>
    <row r="13" spans="1:7" ht="3" customHeight="1" x14ac:dyDescent="0.2">
      <c r="A13" s="75"/>
      <c r="B13" s="379"/>
      <c r="C13" s="379"/>
      <c r="D13" s="379"/>
    </row>
    <row r="14" spans="1:7" ht="12.75" x14ac:dyDescent="0.2">
      <c r="A14" s="75"/>
      <c r="B14" s="379"/>
      <c r="C14" s="379"/>
      <c r="D14" s="379"/>
      <c r="F14" s="79"/>
      <c r="G14" s="79"/>
    </row>
    <row r="15" spans="1:7" ht="12" customHeight="1" x14ac:dyDescent="0.2">
      <c r="A15" s="78" t="s">
        <v>526</v>
      </c>
      <c r="B15" s="381">
        <v>75067.241000000009</v>
      </c>
      <c r="C15" s="381">
        <v>29895.632999999987</v>
      </c>
      <c r="D15" s="381">
        <v>104962.87399999998</v>
      </c>
    </row>
    <row r="16" spans="1:7" ht="3" customHeight="1" x14ac:dyDescent="0.25">
      <c r="A16" s="352"/>
      <c r="B16" s="379"/>
      <c r="C16" s="379"/>
    </row>
    <row r="17" spans="1:4" x14ac:dyDescent="0.25">
      <c r="A17" s="352"/>
      <c r="B17" s="379"/>
      <c r="C17" s="379"/>
    </row>
    <row r="18" spans="1:4" ht="12.75" x14ac:dyDescent="0.2">
      <c r="A18" s="438" t="s">
        <v>154</v>
      </c>
      <c r="B18" s="438"/>
      <c r="C18" s="438"/>
      <c r="D18" s="438"/>
    </row>
    <row r="19" spans="1:4" ht="12.75" x14ac:dyDescent="0.2">
      <c r="A19" s="377"/>
      <c r="B19" s="293"/>
      <c r="C19" s="293"/>
      <c r="D19" s="293"/>
    </row>
    <row r="20" spans="1:4" ht="33.75" x14ac:dyDescent="0.2">
      <c r="A20" s="73"/>
      <c r="B20" s="74" t="s">
        <v>148</v>
      </c>
      <c r="C20" s="74" t="s">
        <v>150</v>
      </c>
      <c r="D20" s="74" t="s">
        <v>151</v>
      </c>
    </row>
    <row r="21" spans="1:4" ht="12.75" x14ac:dyDescent="0.2">
      <c r="A21" s="75"/>
      <c r="B21" s="76" t="s">
        <v>5</v>
      </c>
      <c r="C21" s="76" t="s">
        <v>5</v>
      </c>
      <c r="D21" s="76" t="s">
        <v>5</v>
      </c>
    </row>
    <row r="22" spans="1:4" ht="12.75" x14ac:dyDescent="0.2">
      <c r="A22" s="75"/>
      <c r="B22" s="383"/>
      <c r="C22" s="383"/>
      <c r="D22" s="383"/>
    </row>
    <row r="23" spans="1:4" ht="12.75" x14ac:dyDescent="0.2">
      <c r="A23" s="43" t="s">
        <v>155</v>
      </c>
      <c r="B23" s="378">
        <v>78464.470000000016</v>
      </c>
      <c r="C23" s="378">
        <v>34117.586999999985</v>
      </c>
      <c r="D23" s="378">
        <v>112582.05699999999</v>
      </c>
    </row>
    <row r="24" spans="1:4" ht="12.75" x14ac:dyDescent="0.2">
      <c r="A24" s="75" t="s">
        <v>152</v>
      </c>
      <c r="B24" s="379">
        <v>0</v>
      </c>
      <c r="C24" s="379">
        <v>4010.5009999999975</v>
      </c>
      <c r="D24" s="379">
        <v>4010.5009999999975</v>
      </c>
    </row>
    <row r="25" spans="1:4" ht="12.75" x14ac:dyDescent="0.2">
      <c r="A25" s="75" t="s">
        <v>69</v>
      </c>
      <c r="B25" s="379">
        <v>168.5640000000092</v>
      </c>
      <c r="C25" s="379">
        <v>-82.167000000000002</v>
      </c>
      <c r="D25" s="379">
        <v>86.3970000000092</v>
      </c>
    </row>
    <row r="26" spans="1:4" ht="12.75" x14ac:dyDescent="0.2">
      <c r="A26" s="75"/>
      <c r="B26" s="379"/>
      <c r="C26" s="379"/>
      <c r="D26" s="379"/>
    </row>
    <row r="27" spans="1:4" ht="12.75" x14ac:dyDescent="0.2">
      <c r="A27" s="43" t="s">
        <v>153</v>
      </c>
      <c r="B27" s="378">
        <v>168.5640000000092</v>
      </c>
      <c r="C27" s="378">
        <v>3928.3339999999976</v>
      </c>
      <c r="D27" s="378">
        <v>4096.8980000000065</v>
      </c>
    </row>
    <row r="28" spans="1:4" ht="12.75" x14ac:dyDescent="0.2">
      <c r="A28" s="75"/>
      <c r="B28" s="379"/>
      <c r="C28" s="379"/>
      <c r="D28" s="379"/>
    </row>
    <row r="29" spans="1:4" ht="12.75" x14ac:dyDescent="0.2">
      <c r="A29" s="78" t="s">
        <v>156</v>
      </c>
      <c r="B29" s="381">
        <v>78633.034000000029</v>
      </c>
      <c r="C29" s="381">
        <v>38045.92099999998</v>
      </c>
      <c r="D29" s="381">
        <v>116678.95499999999</v>
      </c>
    </row>
    <row r="30" spans="1:4" x14ac:dyDescent="0.25">
      <c r="A30" s="100"/>
      <c r="B30" s="101"/>
      <c r="C30" s="100"/>
      <c r="D30" s="100"/>
    </row>
  </sheetData>
  <mergeCells count="3">
    <mergeCell ref="A2:C2"/>
    <mergeCell ref="A3:D3"/>
    <mergeCell ref="A18:D18"/>
  </mergeCells>
  <pageMargins left="0.75" right="0.75" top="1" bottom="1" header="0.5" footer="0.5"/>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BDE0F-E03E-4AC6-9C3E-2C78640DBABD}">
  <sheetPr>
    <pageSetUpPr fitToPage="1"/>
  </sheetPr>
  <dimension ref="A1:J149"/>
  <sheetViews>
    <sheetView showGridLines="0" zoomScaleNormal="100" workbookViewId="0"/>
  </sheetViews>
  <sheetFormatPr defaultColWidth="9.140625" defaultRowHeight="11.25" x14ac:dyDescent="0.2"/>
  <cols>
    <col min="1" max="1" width="38.7109375" style="2" customWidth="1"/>
    <col min="2" max="2" width="4.140625" style="2" bestFit="1" customWidth="1"/>
    <col min="3" max="4" width="10.7109375" style="2" customWidth="1"/>
    <col min="5" max="5" width="2.7109375" style="2" customWidth="1"/>
    <col min="6" max="7" width="10.7109375" style="2" customWidth="1"/>
    <col min="8" max="16384" width="9.140625" style="2"/>
  </cols>
  <sheetData>
    <row r="1" spans="1:10" ht="12.75" x14ac:dyDescent="0.2">
      <c r="A1" s="69" t="s">
        <v>234</v>
      </c>
    </row>
    <row r="2" spans="1:10" ht="15.75" x14ac:dyDescent="0.25">
      <c r="A2" s="418" t="s">
        <v>205</v>
      </c>
      <c r="B2" s="418"/>
      <c r="C2" s="418"/>
      <c r="D2" s="418"/>
      <c r="E2" s="418"/>
      <c r="F2" s="418"/>
      <c r="G2" s="418"/>
    </row>
    <row r="3" spans="1:10" ht="3" customHeight="1" x14ac:dyDescent="0.2"/>
    <row r="4" spans="1:10" ht="12.75" customHeight="1" x14ac:dyDescent="0.2">
      <c r="A4" s="89"/>
      <c r="B4" s="89"/>
      <c r="C4" s="420" t="s">
        <v>0</v>
      </c>
      <c r="D4" s="420"/>
      <c r="E4" s="4"/>
      <c r="F4" s="420" t="s">
        <v>1</v>
      </c>
      <c r="G4" s="420"/>
    </row>
    <row r="5" spans="1:10" ht="24.75" customHeight="1" x14ac:dyDescent="0.2">
      <c r="A5" s="440"/>
      <c r="B5" s="9"/>
      <c r="C5" s="8" t="s">
        <v>194</v>
      </c>
      <c r="D5" s="9" t="s">
        <v>33</v>
      </c>
      <c r="E5" s="425"/>
      <c r="F5" s="9" t="s">
        <v>194</v>
      </c>
      <c r="G5" s="9" t="s">
        <v>195</v>
      </c>
      <c r="H5" s="34"/>
    </row>
    <row r="6" spans="1:10" x14ac:dyDescent="0.2">
      <c r="A6" s="440"/>
      <c r="B6" s="32"/>
      <c r="C6" s="8" t="s">
        <v>5</v>
      </c>
      <c r="D6" s="9" t="s">
        <v>5</v>
      </c>
      <c r="E6" s="425"/>
      <c r="F6" s="9" t="s">
        <v>5</v>
      </c>
      <c r="G6" s="9" t="s">
        <v>5</v>
      </c>
      <c r="H6" s="34"/>
    </row>
    <row r="7" spans="1:10" ht="3" customHeight="1" x14ac:dyDescent="0.2">
      <c r="A7" s="12"/>
      <c r="B7" s="81"/>
      <c r="C7" s="8"/>
      <c r="D7" s="9"/>
      <c r="E7" s="9"/>
      <c r="F7" s="9"/>
      <c r="G7" s="9"/>
      <c r="H7" s="34"/>
    </row>
    <row r="8" spans="1:10" x14ac:dyDescent="0.2">
      <c r="A8" s="24" t="s">
        <v>158</v>
      </c>
      <c r="B8" s="58"/>
      <c r="C8" s="35"/>
      <c r="D8" s="34"/>
      <c r="E8" s="34"/>
      <c r="F8" s="34"/>
      <c r="G8" s="34"/>
      <c r="H8" s="34"/>
    </row>
    <row r="9" spans="1:10" ht="3" customHeight="1" x14ac:dyDescent="0.2">
      <c r="B9" s="34"/>
      <c r="C9" s="35"/>
      <c r="D9" s="34"/>
      <c r="E9" s="34"/>
      <c r="F9" s="34"/>
      <c r="G9" s="34"/>
      <c r="H9" s="34"/>
    </row>
    <row r="10" spans="1:10" ht="10.5" customHeight="1" x14ac:dyDescent="0.2">
      <c r="A10" s="24" t="s">
        <v>159</v>
      </c>
      <c r="B10" s="58"/>
      <c r="C10" s="35"/>
      <c r="D10" s="34"/>
      <c r="E10" s="34"/>
      <c r="F10" s="34"/>
      <c r="G10" s="34"/>
      <c r="H10" s="34"/>
    </row>
    <row r="11" spans="1:10" ht="10.5" customHeight="1" x14ac:dyDescent="0.2">
      <c r="A11" s="2" t="s">
        <v>160</v>
      </c>
      <c r="B11" s="34"/>
      <c r="C11" s="60">
        <v>2531.5920000000001</v>
      </c>
      <c r="D11" s="36">
        <v>9486.3259999999991</v>
      </c>
      <c r="E11" s="36"/>
      <c r="F11" s="36">
        <v>1923.5900000000001</v>
      </c>
      <c r="G11" s="36">
        <v>9293.7639999999992</v>
      </c>
      <c r="H11" s="34"/>
    </row>
    <row r="12" spans="1:10" ht="10.5" customHeight="1" x14ac:dyDescent="0.2">
      <c r="A12" s="2" t="s">
        <v>161</v>
      </c>
      <c r="B12" s="34"/>
      <c r="C12" s="60">
        <v>4765.6989999999996</v>
      </c>
      <c r="D12" s="36">
        <v>14863.72</v>
      </c>
      <c r="E12" s="36"/>
      <c r="F12" s="36">
        <v>3593.569</v>
      </c>
      <c r="G12" s="36">
        <v>12166.828</v>
      </c>
      <c r="H12" s="34"/>
      <c r="I12" s="1"/>
      <c r="J12" s="1"/>
    </row>
    <row r="13" spans="1:10" ht="10.5" customHeight="1" x14ac:dyDescent="0.2">
      <c r="A13" s="2" t="s">
        <v>162</v>
      </c>
      <c r="B13" s="34"/>
      <c r="C13" s="60">
        <v>7089.201</v>
      </c>
      <c r="D13" s="36">
        <v>28555.06</v>
      </c>
      <c r="E13" s="36"/>
      <c r="F13" s="36">
        <v>8527.1059999999998</v>
      </c>
      <c r="G13" s="36">
        <v>29969.837</v>
      </c>
      <c r="H13" s="34"/>
    </row>
    <row r="14" spans="1:10" ht="10.5" customHeight="1" x14ac:dyDescent="0.2">
      <c r="A14" s="2" t="s">
        <v>163</v>
      </c>
      <c r="B14" s="34"/>
      <c r="C14" s="60">
        <v>118.41500000000001</v>
      </c>
      <c r="D14" s="36">
        <v>541.24800000000005</v>
      </c>
      <c r="E14" s="36"/>
      <c r="F14" s="36">
        <v>135.03200000000001</v>
      </c>
      <c r="G14" s="36">
        <v>466.024</v>
      </c>
      <c r="H14" s="34"/>
      <c r="I14" s="1"/>
      <c r="J14" s="1"/>
    </row>
    <row r="15" spans="1:10" ht="10.5" customHeight="1" x14ac:dyDescent="0.2">
      <c r="A15" s="2" t="s">
        <v>206</v>
      </c>
      <c r="B15" s="34"/>
      <c r="C15" s="60">
        <v>4840.5529999999999</v>
      </c>
      <c r="D15" s="36">
        <v>15717.665999999997</v>
      </c>
      <c r="E15" s="36"/>
      <c r="F15" s="36">
        <v>3236.6919999999973</v>
      </c>
      <c r="G15" s="36">
        <v>13900.956999999997</v>
      </c>
      <c r="H15" s="34"/>
      <c r="I15" s="1"/>
      <c r="J15" s="1"/>
    </row>
    <row r="16" spans="1:10" ht="10.5" customHeight="1" x14ac:dyDescent="0.2">
      <c r="A16" s="24" t="s">
        <v>165</v>
      </c>
      <c r="B16" s="58"/>
      <c r="C16" s="62">
        <v>19345.46</v>
      </c>
      <c r="D16" s="40">
        <v>69164.01999999999</v>
      </c>
      <c r="E16" s="40"/>
      <c r="F16" s="40">
        <v>17415.988999999994</v>
      </c>
      <c r="G16" s="40">
        <v>65797.409999999989</v>
      </c>
      <c r="H16" s="34"/>
    </row>
    <row r="17" spans="1:8" ht="3" customHeight="1" x14ac:dyDescent="0.2">
      <c r="B17" s="34"/>
      <c r="C17" s="60"/>
      <c r="D17" s="36"/>
      <c r="E17" s="36"/>
      <c r="F17" s="36"/>
      <c r="G17" s="36"/>
      <c r="H17" s="34"/>
    </row>
    <row r="18" spans="1:8" ht="10.5" customHeight="1" x14ac:dyDescent="0.2">
      <c r="A18" s="24" t="s">
        <v>166</v>
      </c>
      <c r="B18" s="58"/>
      <c r="C18" s="60"/>
      <c r="D18" s="36"/>
      <c r="E18" s="36"/>
      <c r="F18" s="36"/>
      <c r="G18" s="36"/>
      <c r="H18" s="34"/>
    </row>
    <row r="19" spans="1:8" ht="10.5" customHeight="1" x14ac:dyDescent="0.2">
      <c r="A19" s="2" t="s">
        <v>167</v>
      </c>
      <c r="B19" s="34"/>
      <c r="C19" s="60">
        <v>-4497.8919999999998</v>
      </c>
      <c r="D19" s="36">
        <v>-17246.468000000001</v>
      </c>
      <c r="E19" s="36"/>
      <c r="F19" s="36">
        <v>-3725.759</v>
      </c>
      <c r="G19" s="36">
        <v>-16176.620999999999</v>
      </c>
      <c r="H19" s="34"/>
    </row>
    <row r="20" spans="1:8" ht="10.5" customHeight="1" x14ac:dyDescent="0.2">
      <c r="A20" s="2" t="s">
        <v>168</v>
      </c>
      <c r="B20" s="34"/>
      <c r="C20" s="60">
        <v>-6953.4340000000011</v>
      </c>
      <c r="D20" s="36">
        <v>-29140.188000000002</v>
      </c>
      <c r="E20" s="36"/>
      <c r="F20" s="36">
        <v>-8018.893</v>
      </c>
      <c r="G20" s="36">
        <v>-28894.795000000006</v>
      </c>
      <c r="H20" s="34"/>
    </row>
    <row r="21" spans="1:8" ht="10.5" customHeight="1" x14ac:dyDescent="0.2">
      <c r="A21" s="2" t="s">
        <v>169</v>
      </c>
      <c r="B21" s="34"/>
      <c r="C21" s="60">
        <v>-386.12799999999999</v>
      </c>
      <c r="D21" s="36">
        <v>-1394.6780000000001</v>
      </c>
      <c r="E21" s="36"/>
      <c r="F21" s="36">
        <v>-484.29899999999998</v>
      </c>
      <c r="G21" s="36">
        <v>-1688.124</v>
      </c>
      <c r="H21" s="34"/>
    </row>
    <row r="22" spans="1:8" ht="10.5" customHeight="1" x14ac:dyDescent="0.2">
      <c r="A22" s="2" t="s">
        <v>170</v>
      </c>
      <c r="B22" s="34"/>
      <c r="C22" s="60">
        <v>-1565.989</v>
      </c>
      <c r="D22" s="36">
        <v>-7157.0599999999995</v>
      </c>
      <c r="E22" s="36"/>
      <c r="F22" s="36">
        <v>-1146.2860000000001</v>
      </c>
      <c r="G22" s="36">
        <v>-5631.567</v>
      </c>
      <c r="H22" s="34"/>
    </row>
    <row r="23" spans="1:8" ht="10.5" customHeight="1" x14ac:dyDescent="0.2">
      <c r="A23" s="2" t="s">
        <v>207</v>
      </c>
      <c r="B23" s="34"/>
      <c r="C23" s="60">
        <v>-1380.8040000000001</v>
      </c>
      <c r="D23" s="36">
        <v>-4896.5069999999978</v>
      </c>
      <c r="E23" s="36"/>
      <c r="F23" s="36">
        <v>-1471.4809999999998</v>
      </c>
      <c r="G23" s="36">
        <v>-5635.3050000000003</v>
      </c>
      <c r="H23" s="34"/>
    </row>
    <row r="24" spans="1:8" ht="10.5" customHeight="1" x14ac:dyDescent="0.2">
      <c r="A24" s="24" t="s">
        <v>171</v>
      </c>
      <c r="B24" s="58"/>
      <c r="C24" s="62">
        <v>-14784.247000000001</v>
      </c>
      <c r="D24" s="40">
        <v>-59834.900999999998</v>
      </c>
      <c r="E24" s="40"/>
      <c r="F24" s="40">
        <v>-14846.718000000001</v>
      </c>
      <c r="G24" s="40">
        <v>-58026.412000000011</v>
      </c>
      <c r="H24" s="34"/>
    </row>
    <row r="25" spans="1:8" ht="3" customHeight="1" x14ac:dyDescent="0.2">
      <c r="B25" s="34"/>
      <c r="C25" s="60"/>
      <c r="D25" s="36"/>
      <c r="E25" s="36"/>
      <c r="F25" s="36"/>
      <c r="G25" s="36"/>
      <c r="H25" s="34"/>
    </row>
    <row r="26" spans="1:8" ht="10.5" customHeight="1" x14ac:dyDescent="0.2">
      <c r="A26" s="24" t="s">
        <v>172</v>
      </c>
      <c r="B26" s="58"/>
      <c r="C26" s="62">
        <v>4561.2129999999979</v>
      </c>
      <c r="D26" s="40">
        <v>9329.1189999999915</v>
      </c>
      <c r="E26" s="40"/>
      <c r="F26" s="40">
        <v>2569.2709999999934</v>
      </c>
      <c r="G26" s="40">
        <v>7770.9979999999778</v>
      </c>
      <c r="H26" s="34"/>
    </row>
    <row r="27" spans="1:8" ht="3" customHeight="1" x14ac:dyDescent="0.2">
      <c r="B27" s="34"/>
      <c r="C27" s="60"/>
      <c r="D27" s="36"/>
      <c r="E27" s="36"/>
      <c r="F27" s="36"/>
      <c r="G27" s="36"/>
      <c r="H27" s="34"/>
    </row>
    <row r="28" spans="1:8" ht="10.5" customHeight="1" x14ac:dyDescent="0.2">
      <c r="A28" s="24" t="s">
        <v>173</v>
      </c>
      <c r="B28" s="58"/>
      <c r="C28" s="60"/>
      <c r="D28" s="36"/>
      <c r="E28" s="36"/>
      <c r="F28" s="36"/>
      <c r="G28" s="36"/>
      <c r="H28" s="34"/>
    </row>
    <row r="29" spans="1:8" ht="3" customHeight="1" x14ac:dyDescent="0.2">
      <c r="B29" s="34"/>
      <c r="C29" s="60"/>
      <c r="D29" s="36"/>
      <c r="E29" s="36"/>
      <c r="F29" s="36"/>
      <c r="G29" s="36"/>
      <c r="H29" s="34"/>
    </row>
    <row r="30" spans="1:8" ht="10.5" customHeight="1" x14ac:dyDescent="0.2">
      <c r="A30" s="24" t="s">
        <v>174</v>
      </c>
      <c r="B30" s="58"/>
      <c r="C30" s="60"/>
      <c r="D30" s="36"/>
      <c r="E30" s="36"/>
      <c r="F30" s="36"/>
      <c r="G30" s="36"/>
      <c r="H30" s="34"/>
    </row>
    <row r="31" spans="1:8" ht="10.5" customHeight="1" x14ac:dyDescent="0.2">
      <c r="A31" s="2" t="s">
        <v>80</v>
      </c>
      <c r="B31" s="34"/>
      <c r="C31" s="60">
        <v>-1486.1469999999997</v>
      </c>
      <c r="D31" s="36">
        <v>-8020.8679999999986</v>
      </c>
      <c r="E31" s="36"/>
      <c r="F31" s="36">
        <v>-1149.06</v>
      </c>
      <c r="G31" s="36">
        <v>-5816.1829999999991</v>
      </c>
      <c r="H31" s="26"/>
    </row>
    <row r="32" spans="1:8" ht="10.5" customHeight="1" x14ac:dyDescent="0.2">
      <c r="A32" s="2" t="s">
        <v>84</v>
      </c>
      <c r="B32" s="34"/>
      <c r="C32" s="60">
        <v>84.754000000000005</v>
      </c>
      <c r="D32" s="36">
        <v>447.25299999999999</v>
      </c>
      <c r="E32" s="36"/>
      <c r="F32" s="36">
        <v>71.483999999999995</v>
      </c>
      <c r="G32" s="36">
        <v>499.25</v>
      </c>
      <c r="H32" s="34"/>
    </row>
    <row r="33" spans="1:8" ht="10.5" customHeight="1" x14ac:dyDescent="0.2">
      <c r="A33" s="24" t="s">
        <v>175</v>
      </c>
      <c r="B33" s="58"/>
      <c r="C33" s="62">
        <v>-1401.3929999999998</v>
      </c>
      <c r="D33" s="40">
        <v>-7573.6149999999989</v>
      </c>
      <c r="E33" s="40"/>
      <c r="F33" s="40">
        <v>-1077.576</v>
      </c>
      <c r="G33" s="40">
        <v>-5316.9329999999991</v>
      </c>
      <c r="H33" s="34"/>
    </row>
    <row r="34" spans="1:8" ht="3" customHeight="1" x14ac:dyDescent="0.2">
      <c r="B34" s="34"/>
      <c r="C34" s="60"/>
      <c r="D34" s="36"/>
      <c r="E34" s="36"/>
      <c r="F34" s="36"/>
      <c r="G34" s="36"/>
      <c r="H34" s="34"/>
    </row>
    <row r="35" spans="1:8" ht="10.5" customHeight="1" x14ac:dyDescent="0.2">
      <c r="A35" s="24" t="s">
        <v>176</v>
      </c>
      <c r="B35" s="58"/>
      <c r="C35" s="60"/>
      <c r="D35" s="36"/>
      <c r="E35" s="36"/>
      <c r="F35" s="36"/>
      <c r="G35" s="36"/>
      <c r="H35" s="34"/>
    </row>
    <row r="36" spans="1:8" ht="10.5" customHeight="1" x14ac:dyDescent="0.2">
      <c r="A36" s="24" t="s">
        <v>159</v>
      </c>
      <c r="B36" s="34"/>
      <c r="C36" s="60"/>
      <c r="D36" s="36"/>
      <c r="E36" s="36"/>
      <c r="F36" s="36"/>
      <c r="G36" s="36"/>
      <c r="H36" s="34"/>
    </row>
    <row r="37" spans="1:8" ht="10.5" customHeight="1" x14ac:dyDescent="0.2">
      <c r="A37" s="2" t="s">
        <v>177</v>
      </c>
      <c r="B37" s="34"/>
      <c r="C37" s="60">
        <v>4.2690000000000001</v>
      </c>
      <c r="D37" s="36">
        <v>10</v>
      </c>
      <c r="E37" s="36"/>
      <c r="F37" s="36">
        <v>1.0629999999999999</v>
      </c>
      <c r="G37" s="36">
        <v>13.898999999999999</v>
      </c>
      <c r="H37" s="34"/>
    </row>
    <row r="38" spans="1:8" ht="10.5" customHeight="1" x14ac:dyDescent="0.2">
      <c r="A38" s="2" t="s">
        <v>178</v>
      </c>
      <c r="B38" s="34"/>
      <c r="C38" s="60">
        <v>4479.5529999999999</v>
      </c>
      <c r="D38" s="36">
        <v>7951.3989999999994</v>
      </c>
      <c r="E38" s="36"/>
      <c r="F38" s="36">
        <v>5071.3240000000005</v>
      </c>
      <c r="G38" s="36">
        <v>12773.729000000001</v>
      </c>
      <c r="H38" s="34"/>
    </row>
    <row r="39" spans="1:8" ht="10.5" customHeight="1" x14ac:dyDescent="0.2">
      <c r="A39" s="24" t="s">
        <v>166</v>
      </c>
      <c r="B39" s="34"/>
      <c r="C39" s="60"/>
      <c r="D39" s="36"/>
      <c r="E39" s="36"/>
      <c r="F39" s="36"/>
      <c r="G39" s="36"/>
      <c r="H39" s="34"/>
    </row>
    <row r="40" spans="1:8" ht="10.5" customHeight="1" x14ac:dyDescent="0.2">
      <c r="A40" s="2" t="s">
        <v>177</v>
      </c>
      <c r="B40" s="34"/>
      <c r="C40" s="60">
        <v>-3.3370000000000002</v>
      </c>
      <c r="D40" s="36">
        <v>-10</v>
      </c>
      <c r="E40" s="36"/>
      <c r="F40" s="36">
        <v>-2.855</v>
      </c>
      <c r="G40" s="36">
        <v>-17.25</v>
      </c>
      <c r="H40" s="34"/>
    </row>
    <row r="41" spans="1:8" ht="10.5" customHeight="1" x14ac:dyDescent="0.2">
      <c r="A41" s="2" t="s">
        <v>178</v>
      </c>
      <c r="B41" s="34"/>
      <c r="C41" s="60">
        <v>-2259.982</v>
      </c>
      <c r="D41" s="36">
        <v>-8076.1589999999997</v>
      </c>
      <c r="E41" s="36"/>
      <c r="F41" s="36">
        <v>-2667.703</v>
      </c>
      <c r="G41" s="36">
        <v>-12615.941000000001</v>
      </c>
      <c r="H41" s="34"/>
    </row>
    <row r="42" spans="1:8" ht="10.5" customHeight="1" x14ac:dyDescent="0.2">
      <c r="A42" s="24" t="s">
        <v>179</v>
      </c>
      <c r="B42" s="58"/>
      <c r="C42" s="62">
        <v>2220.5029999999997</v>
      </c>
      <c r="D42" s="40">
        <v>-124.76000000000022</v>
      </c>
      <c r="E42" s="40"/>
      <c r="F42" s="40">
        <v>2401.8290000000011</v>
      </c>
      <c r="G42" s="40">
        <v>154.4369999999999</v>
      </c>
      <c r="H42" s="34"/>
    </row>
    <row r="43" spans="1:8" ht="3" customHeight="1" x14ac:dyDescent="0.2">
      <c r="B43" s="34"/>
      <c r="C43" s="60"/>
      <c r="D43" s="36"/>
      <c r="E43" s="36"/>
      <c r="F43" s="36"/>
      <c r="G43" s="36"/>
      <c r="H43" s="34"/>
    </row>
    <row r="44" spans="1:8" ht="10.5" customHeight="1" x14ac:dyDescent="0.2">
      <c r="A44" s="24" t="s">
        <v>180</v>
      </c>
      <c r="B44" s="58"/>
      <c r="C44" s="62">
        <v>819.1099999999999</v>
      </c>
      <c r="D44" s="40">
        <v>-7698.3749999999991</v>
      </c>
      <c r="E44" s="40"/>
      <c r="F44" s="40">
        <v>1324.2530000000011</v>
      </c>
      <c r="G44" s="40">
        <v>-5162.4959999999992</v>
      </c>
      <c r="H44" s="34"/>
    </row>
    <row r="45" spans="1:8" ht="3" customHeight="1" x14ac:dyDescent="0.2">
      <c r="B45" s="34"/>
      <c r="C45" s="60"/>
      <c r="D45" s="36"/>
      <c r="E45" s="36"/>
      <c r="F45" s="36"/>
      <c r="G45" s="36"/>
      <c r="H45" s="34"/>
    </row>
    <row r="46" spans="1:8" ht="10.5" customHeight="1" x14ac:dyDescent="0.2">
      <c r="A46" s="84" t="s">
        <v>181</v>
      </c>
      <c r="B46" s="85"/>
      <c r="C46" s="60"/>
      <c r="D46" s="36"/>
      <c r="E46" s="36"/>
      <c r="F46" s="36"/>
      <c r="G46" s="36"/>
      <c r="H46" s="34"/>
    </row>
    <row r="47" spans="1:8" ht="3" customHeight="1" x14ac:dyDescent="0.2">
      <c r="B47" s="34"/>
      <c r="C47" s="60"/>
      <c r="D47" s="36"/>
      <c r="E47" s="36"/>
      <c r="F47" s="36"/>
      <c r="G47" s="36"/>
      <c r="H47" s="34"/>
    </row>
    <row r="48" spans="1:8" ht="10.5" customHeight="1" x14ac:dyDescent="0.2">
      <c r="A48" s="24" t="s">
        <v>159</v>
      </c>
      <c r="B48" s="58"/>
      <c r="C48" s="60"/>
      <c r="D48" s="36"/>
      <c r="E48" s="36"/>
      <c r="F48" s="36"/>
      <c r="G48" s="36"/>
      <c r="H48" s="34"/>
    </row>
    <row r="49" spans="1:8" ht="10.5" customHeight="1" x14ac:dyDescent="0.2">
      <c r="A49" s="2" t="s">
        <v>126</v>
      </c>
      <c r="B49" s="34"/>
      <c r="C49" s="60">
        <v>0</v>
      </c>
      <c r="D49" s="36">
        <v>0</v>
      </c>
      <c r="E49" s="36"/>
      <c r="F49" s="36">
        <v>0</v>
      </c>
      <c r="G49" s="36">
        <v>0</v>
      </c>
      <c r="H49" s="34"/>
    </row>
    <row r="50" spans="1:8" ht="10.5" customHeight="1" x14ac:dyDescent="0.2">
      <c r="A50" s="2" t="s">
        <v>127</v>
      </c>
      <c r="B50" s="34"/>
      <c r="C50" s="60">
        <v>5474.7190000000001</v>
      </c>
      <c r="D50" s="36">
        <v>22616.048999999999</v>
      </c>
      <c r="E50" s="36"/>
      <c r="F50" s="36">
        <v>7829.9120000000003</v>
      </c>
      <c r="G50" s="36">
        <v>29481.609</v>
      </c>
      <c r="H50" s="34"/>
    </row>
    <row r="51" spans="1:8" ht="10.5" customHeight="1" x14ac:dyDescent="0.2">
      <c r="A51" s="2" t="s">
        <v>182</v>
      </c>
      <c r="B51" s="34"/>
      <c r="C51" s="60">
        <v>0</v>
      </c>
      <c r="D51" s="36">
        <v>0</v>
      </c>
      <c r="E51" s="36"/>
      <c r="F51" s="36">
        <v>0</v>
      </c>
      <c r="G51" s="36">
        <v>0</v>
      </c>
      <c r="H51" s="34"/>
    </row>
    <row r="52" spans="1:8" ht="10.5" customHeight="1" x14ac:dyDescent="0.2">
      <c r="A52" s="2" t="s">
        <v>183</v>
      </c>
      <c r="B52" s="34"/>
      <c r="C52" s="60">
        <v>15.145</v>
      </c>
      <c r="D52" s="36">
        <v>10.047000000000001</v>
      </c>
      <c r="E52" s="36"/>
      <c r="F52" s="36">
        <v>54.927999999999997</v>
      </c>
      <c r="G52" s="36">
        <v>231.78399999999999</v>
      </c>
      <c r="H52" s="34"/>
    </row>
    <row r="53" spans="1:8" ht="10.5" customHeight="1" x14ac:dyDescent="0.2">
      <c r="A53" s="24" t="s">
        <v>165</v>
      </c>
      <c r="B53" s="58"/>
      <c r="C53" s="62">
        <v>5489.8640000000005</v>
      </c>
      <c r="D53" s="40">
        <v>22626.095999999998</v>
      </c>
      <c r="E53" s="40"/>
      <c r="F53" s="40">
        <v>7884.84</v>
      </c>
      <c r="G53" s="40">
        <v>29713.742999999999</v>
      </c>
      <c r="H53" s="34"/>
    </row>
    <row r="54" spans="1:8" ht="3" customHeight="1" x14ac:dyDescent="0.2">
      <c r="B54" s="34"/>
      <c r="C54" s="60"/>
      <c r="D54" s="36"/>
      <c r="E54" s="36"/>
      <c r="F54" s="36"/>
      <c r="G54" s="36"/>
      <c r="H54" s="34"/>
    </row>
    <row r="55" spans="1:8" ht="10.5" customHeight="1" x14ac:dyDescent="0.2">
      <c r="A55" s="24" t="s">
        <v>166</v>
      </c>
      <c r="B55" s="58"/>
      <c r="C55" s="60"/>
      <c r="D55" s="36"/>
      <c r="E55" s="36"/>
      <c r="F55" s="36"/>
      <c r="G55" s="36"/>
      <c r="H55" s="34"/>
    </row>
    <row r="56" spans="1:8" ht="10.5" customHeight="1" x14ac:dyDescent="0.2">
      <c r="A56" s="2" t="s">
        <v>100</v>
      </c>
      <c r="B56" s="34"/>
      <c r="C56" s="60">
        <v>0</v>
      </c>
      <c r="D56" s="36">
        <v>-17.588999999999999</v>
      </c>
      <c r="E56" s="36"/>
      <c r="F56" s="36">
        <v>0</v>
      </c>
      <c r="G56" s="36">
        <v>-17.327000000000002</v>
      </c>
      <c r="H56" s="34"/>
    </row>
    <row r="57" spans="1:8" ht="10.5" customHeight="1" x14ac:dyDescent="0.2">
      <c r="A57" s="2" t="s">
        <v>184</v>
      </c>
      <c r="B57" s="34"/>
      <c r="C57" s="60">
        <v>-8839.0930000000008</v>
      </c>
      <c r="D57" s="36">
        <v>-21300.679</v>
      </c>
      <c r="E57" s="36"/>
      <c r="F57" s="36">
        <v>-10372.707</v>
      </c>
      <c r="G57" s="36">
        <v>-30138.251</v>
      </c>
      <c r="H57" s="34"/>
    </row>
    <row r="58" spans="1:8" ht="10.5" customHeight="1" x14ac:dyDescent="0.2">
      <c r="A58" s="2" t="s">
        <v>185</v>
      </c>
      <c r="B58" s="34"/>
      <c r="C58" s="60">
        <v>0</v>
      </c>
      <c r="D58" s="36">
        <v>0</v>
      </c>
      <c r="E58" s="36"/>
      <c r="F58" s="36">
        <v>0</v>
      </c>
      <c r="G58" s="36">
        <v>0</v>
      </c>
      <c r="H58" s="34"/>
    </row>
    <row r="59" spans="1:8" ht="10.5" customHeight="1" x14ac:dyDescent="0.2">
      <c r="A59" s="2" t="s">
        <v>186</v>
      </c>
      <c r="B59" s="34"/>
      <c r="C59" s="60">
        <v>-118.20999999999414</v>
      </c>
      <c r="D59" s="36">
        <v>-386.06900000000292</v>
      </c>
      <c r="E59" s="36"/>
      <c r="F59" s="36">
        <v>-122.64599999999666</v>
      </c>
      <c r="G59" s="36">
        <v>-560.08599999998762</v>
      </c>
      <c r="H59" s="34"/>
    </row>
    <row r="60" spans="1:8" ht="10.5" customHeight="1" x14ac:dyDescent="0.2">
      <c r="A60" s="24" t="s">
        <v>171</v>
      </c>
      <c r="B60" s="58"/>
      <c r="C60" s="62">
        <v>-8957.3029999999944</v>
      </c>
      <c r="D60" s="40">
        <v>-21704.337000000003</v>
      </c>
      <c r="E60" s="40"/>
      <c r="F60" s="40">
        <v>-10495.352999999997</v>
      </c>
      <c r="G60" s="40">
        <v>-30715.66399999999</v>
      </c>
      <c r="H60" s="34"/>
    </row>
    <row r="61" spans="1:8" ht="3" customHeight="1" x14ac:dyDescent="0.2">
      <c r="B61" s="34"/>
      <c r="C61" s="60"/>
      <c r="D61" s="36"/>
      <c r="E61" s="36"/>
      <c r="F61" s="36"/>
      <c r="G61" s="36"/>
      <c r="H61" s="34"/>
    </row>
    <row r="62" spans="1:8" ht="10.5" customHeight="1" x14ac:dyDescent="0.2">
      <c r="A62" s="24" t="s">
        <v>187</v>
      </c>
      <c r="B62" s="58"/>
      <c r="C62" s="62">
        <v>-3467.4389999999939</v>
      </c>
      <c r="D62" s="40">
        <v>921.75899999999456</v>
      </c>
      <c r="E62" s="40"/>
      <c r="F62" s="40">
        <v>-2610.5129999999972</v>
      </c>
      <c r="G62" s="40">
        <v>-1001.9209999999912</v>
      </c>
      <c r="H62" s="34"/>
    </row>
    <row r="63" spans="1:8" ht="3" customHeight="1" x14ac:dyDescent="0.2">
      <c r="B63" s="34"/>
      <c r="C63" s="60"/>
      <c r="D63" s="36"/>
      <c r="E63" s="36"/>
      <c r="F63" s="36"/>
      <c r="G63" s="36"/>
      <c r="H63" s="34"/>
    </row>
    <row r="64" spans="1:8" ht="10.5" customHeight="1" x14ac:dyDescent="0.2">
      <c r="A64" s="20" t="s">
        <v>188</v>
      </c>
      <c r="B64" s="86"/>
      <c r="C64" s="63">
        <v>1912.8840000000037</v>
      </c>
      <c r="D64" s="42">
        <v>2552.502999999987</v>
      </c>
      <c r="E64" s="42"/>
      <c r="F64" s="42">
        <v>1283.0109999999972</v>
      </c>
      <c r="G64" s="42">
        <v>1606.5809999999874</v>
      </c>
      <c r="H64" s="34"/>
    </row>
    <row r="65" spans="1:9" ht="10.5" customHeight="1" x14ac:dyDescent="0.2">
      <c r="A65" s="2" t="s">
        <v>189</v>
      </c>
      <c r="B65" s="34"/>
      <c r="C65" s="60">
        <v>12600.339999999987</v>
      </c>
      <c r="D65" s="36">
        <v>11928.856999999993</v>
      </c>
      <c r="E65" s="36"/>
      <c r="F65" s="36">
        <v>10993.759</v>
      </c>
      <c r="G65" s="36">
        <v>10993.759</v>
      </c>
      <c r="H65" s="34"/>
    </row>
    <row r="66" spans="1:9" ht="10.5" customHeight="1" x14ac:dyDescent="0.2">
      <c r="A66" s="2" t="s">
        <v>190</v>
      </c>
      <c r="B66" s="34"/>
      <c r="C66" s="60">
        <v>14513.223999999991</v>
      </c>
      <c r="D66" s="36">
        <v>14481.359999999979</v>
      </c>
      <c r="E66" s="36"/>
      <c r="F66" s="36">
        <v>12276.769999999997</v>
      </c>
      <c r="G66" s="36">
        <v>12600.339999999987</v>
      </c>
      <c r="H66" s="34"/>
    </row>
    <row r="67" spans="1:9" ht="3" customHeight="1" x14ac:dyDescent="0.2">
      <c r="B67" s="34"/>
      <c r="C67" s="60"/>
      <c r="D67" s="36"/>
      <c r="E67" s="36"/>
      <c r="F67" s="36"/>
      <c r="G67" s="36"/>
      <c r="H67" s="34"/>
    </row>
    <row r="68" spans="1:9" x14ac:dyDescent="0.2">
      <c r="A68" s="47" t="s">
        <v>78</v>
      </c>
      <c r="B68" s="66"/>
      <c r="C68" s="87"/>
      <c r="D68" s="88"/>
      <c r="E68" s="88"/>
      <c r="F68" s="88"/>
      <c r="G68" s="88"/>
      <c r="H68" s="34"/>
    </row>
    <row r="69" spans="1:9" ht="3" customHeight="1" x14ac:dyDescent="0.2">
      <c r="B69" s="34"/>
      <c r="C69" s="60"/>
      <c r="D69" s="36"/>
      <c r="E69" s="36"/>
      <c r="F69" s="36"/>
      <c r="G69" s="36"/>
      <c r="H69" s="34"/>
    </row>
    <row r="70" spans="1:9" ht="10.5" customHeight="1" x14ac:dyDescent="0.2">
      <c r="A70" s="2" t="s">
        <v>191</v>
      </c>
      <c r="B70" s="34"/>
      <c r="C70" s="60">
        <v>4561.2129999999979</v>
      </c>
      <c r="D70" s="36">
        <v>9329.1189999999915</v>
      </c>
      <c r="E70" s="36"/>
      <c r="F70" s="36">
        <v>2569.2709999999934</v>
      </c>
      <c r="G70" s="36">
        <v>7770.9979999999778</v>
      </c>
      <c r="H70" s="34"/>
    </row>
    <row r="71" spans="1:9" ht="10.5" customHeight="1" x14ac:dyDescent="0.2">
      <c r="A71" s="2" t="s">
        <v>192</v>
      </c>
      <c r="B71" s="34"/>
      <c r="C71" s="60">
        <v>-1401.3929999999998</v>
      </c>
      <c r="D71" s="36">
        <v>-7573.6149999999989</v>
      </c>
      <c r="E71" s="36"/>
      <c r="F71" s="36">
        <v>-1077.576</v>
      </c>
      <c r="G71" s="36">
        <v>-5316.9329999999991</v>
      </c>
      <c r="H71" s="34"/>
    </row>
    <row r="72" spans="1:9" ht="2.25" customHeight="1" x14ac:dyDescent="0.2">
      <c r="B72" s="34"/>
      <c r="C72" s="60"/>
      <c r="D72" s="36"/>
      <c r="E72" s="36"/>
      <c r="F72" s="36"/>
      <c r="G72" s="36"/>
      <c r="H72" s="34"/>
    </row>
    <row r="73" spans="1:9" ht="10.5" customHeight="1" x14ac:dyDescent="0.2">
      <c r="A73" s="20" t="s">
        <v>12</v>
      </c>
      <c r="B73" s="34"/>
      <c r="C73" s="63">
        <v>3159.8199999999979</v>
      </c>
      <c r="D73" s="42">
        <v>1755.5039999999926</v>
      </c>
      <c r="E73" s="42"/>
      <c r="F73" s="42">
        <v>1491.6949999999933</v>
      </c>
      <c r="G73" s="42">
        <v>2454.0649999999787</v>
      </c>
      <c r="H73" s="34"/>
      <c r="I73" s="36"/>
    </row>
    <row r="74" spans="1:9" x14ac:dyDescent="0.2">
      <c r="B74" s="34"/>
      <c r="C74" s="34"/>
      <c r="D74" s="34"/>
      <c r="E74" s="34"/>
      <c r="F74" s="34"/>
      <c r="G74" s="34"/>
      <c r="H74" s="34"/>
    </row>
    <row r="75" spans="1:9" x14ac:dyDescent="0.2">
      <c r="A75" s="292" t="s">
        <v>518</v>
      </c>
      <c r="B75" s="34"/>
      <c r="C75" s="34"/>
      <c r="D75" s="34"/>
      <c r="E75" s="34"/>
      <c r="F75" s="34"/>
      <c r="G75" s="34"/>
      <c r="H75" s="34"/>
    </row>
    <row r="76" spans="1:9" x14ac:dyDescent="0.2">
      <c r="A76" s="292" t="s">
        <v>528</v>
      </c>
      <c r="B76" s="34"/>
      <c r="C76" s="34"/>
      <c r="D76" s="34"/>
      <c r="E76" s="34"/>
      <c r="F76" s="34"/>
      <c r="G76" s="34"/>
      <c r="H76" s="34"/>
    </row>
    <row r="77" spans="1:9" x14ac:dyDescent="0.2">
      <c r="A77" s="292" t="s">
        <v>523</v>
      </c>
      <c r="B77" s="34"/>
      <c r="C77" s="34"/>
      <c r="D77" s="34"/>
      <c r="E77" s="34"/>
      <c r="F77" s="34"/>
      <c r="G77" s="34"/>
      <c r="H77" s="34"/>
    </row>
    <row r="78" spans="1:9" x14ac:dyDescent="0.2">
      <c r="B78" s="34"/>
      <c r="C78" s="34"/>
      <c r="D78" s="34"/>
      <c r="E78" s="34"/>
      <c r="F78" s="34"/>
      <c r="G78" s="34"/>
      <c r="H78" s="34"/>
    </row>
    <row r="79" spans="1:9" x14ac:dyDescent="0.2">
      <c r="B79" s="34"/>
      <c r="C79" s="34"/>
      <c r="D79" s="34"/>
      <c r="E79" s="34"/>
      <c r="F79" s="34"/>
      <c r="G79" s="34"/>
      <c r="H79" s="34"/>
    </row>
    <row r="80" spans="1:9" x14ac:dyDescent="0.2">
      <c r="B80" s="34"/>
      <c r="C80" s="34"/>
      <c r="D80" s="34"/>
      <c r="E80" s="34"/>
      <c r="F80" s="34"/>
      <c r="G80" s="34"/>
      <c r="H80" s="34"/>
    </row>
    <row r="81" spans="2:8" x14ac:dyDescent="0.2">
      <c r="B81" s="34"/>
      <c r="C81" s="34"/>
      <c r="D81" s="34"/>
      <c r="E81" s="34"/>
      <c r="F81" s="34"/>
      <c r="G81" s="34"/>
      <c r="H81" s="34"/>
    </row>
    <row r="82" spans="2:8" x14ac:dyDescent="0.2">
      <c r="B82" s="34"/>
      <c r="C82" s="34"/>
      <c r="D82" s="34"/>
      <c r="E82" s="34"/>
      <c r="F82" s="34"/>
      <c r="G82" s="34"/>
      <c r="H82" s="34"/>
    </row>
    <row r="83" spans="2:8" x14ac:dyDescent="0.2">
      <c r="B83" s="34"/>
      <c r="C83" s="34"/>
      <c r="D83" s="34"/>
      <c r="E83" s="34"/>
      <c r="F83" s="34"/>
      <c r="G83" s="34"/>
      <c r="H83" s="34"/>
    </row>
    <row r="84" spans="2:8" x14ac:dyDescent="0.2">
      <c r="B84" s="34"/>
      <c r="C84" s="34"/>
      <c r="D84" s="34"/>
      <c r="E84" s="34"/>
      <c r="F84" s="34"/>
      <c r="G84" s="34"/>
      <c r="H84" s="34"/>
    </row>
    <row r="85" spans="2:8" x14ac:dyDescent="0.2">
      <c r="B85" s="34"/>
      <c r="C85" s="34"/>
      <c r="D85" s="34"/>
      <c r="E85" s="34"/>
      <c r="F85" s="34"/>
      <c r="G85" s="34"/>
      <c r="H85" s="34"/>
    </row>
    <row r="86" spans="2:8" x14ac:dyDescent="0.2">
      <c r="B86" s="34"/>
      <c r="C86" s="34"/>
      <c r="D86" s="34"/>
      <c r="E86" s="34"/>
      <c r="F86" s="34"/>
      <c r="G86" s="34"/>
      <c r="H86" s="34"/>
    </row>
    <row r="87" spans="2:8" x14ac:dyDescent="0.2">
      <c r="B87" s="34"/>
      <c r="C87" s="34"/>
      <c r="D87" s="34"/>
      <c r="E87" s="34"/>
      <c r="F87" s="34"/>
      <c r="G87" s="34"/>
      <c r="H87" s="34"/>
    </row>
    <row r="88" spans="2:8" x14ac:dyDescent="0.2">
      <c r="B88" s="34"/>
      <c r="C88" s="34"/>
      <c r="D88" s="34"/>
      <c r="E88" s="34"/>
      <c r="F88" s="34"/>
      <c r="G88" s="34"/>
      <c r="H88" s="34"/>
    </row>
    <row r="89" spans="2:8" x14ac:dyDescent="0.2">
      <c r="B89" s="34"/>
      <c r="C89" s="34"/>
      <c r="D89" s="34"/>
      <c r="E89" s="34"/>
      <c r="F89" s="34"/>
      <c r="G89" s="34"/>
      <c r="H89" s="34"/>
    </row>
    <row r="90" spans="2:8" x14ac:dyDescent="0.2">
      <c r="B90" s="34"/>
      <c r="C90" s="34"/>
      <c r="D90" s="34"/>
      <c r="E90" s="34"/>
      <c r="F90" s="34"/>
      <c r="G90" s="34"/>
      <c r="H90" s="34"/>
    </row>
    <row r="91" spans="2:8" x14ac:dyDescent="0.2">
      <c r="B91" s="34"/>
      <c r="C91" s="34"/>
      <c r="D91" s="34"/>
      <c r="E91" s="34"/>
      <c r="F91" s="34"/>
      <c r="G91" s="34"/>
      <c r="H91" s="34"/>
    </row>
    <row r="92" spans="2:8" x14ac:dyDescent="0.2">
      <c r="B92" s="34"/>
      <c r="C92" s="34"/>
      <c r="D92" s="34"/>
      <c r="E92" s="34"/>
      <c r="F92" s="34"/>
      <c r="G92" s="34"/>
      <c r="H92" s="34"/>
    </row>
    <row r="93" spans="2:8" x14ac:dyDescent="0.2">
      <c r="B93" s="34"/>
      <c r="C93" s="34"/>
      <c r="D93" s="34"/>
      <c r="E93" s="34"/>
      <c r="F93" s="34"/>
      <c r="G93" s="34"/>
      <c r="H93" s="34"/>
    </row>
    <row r="94" spans="2:8" x14ac:dyDescent="0.2">
      <c r="B94" s="34"/>
      <c r="C94" s="34"/>
      <c r="D94" s="34"/>
      <c r="E94" s="34"/>
      <c r="F94" s="34"/>
      <c r="G94" s="34"/>
      <c r="H94" s="34"/>
    </row>
    <row r="95" spans="2:8" x14ac:dyDescent="0.2">
      <c r="B95" s="34"/>
      <c r="C95" s="34"/>
      <c r="D95" s="34"/>
      <c r="E95" s="34"/>
      <c r="F95" s="34"/>
      <c r="G95" s="34"/>
      <c r="H95" s="34"/>
    </row>
    <row r="96" spans="2:8" x14ac:dyDescent="0.2">
      <c r="B96" s="34"/>
      <c r="C96" s="34"/>
      <c r="D96" s="34"/>
      <c r="E96" s="34"/>
      <c r="F96" s="34"/>
      <c r="G96" s="34"/>
      <c r="H96" s="34"/>
    </row>
    <row r="97" spans="2:8" x14ac:dyDescent="0.2">
      <c r="B97" s="34"/>
      <c r="C97" s="34"/>
      <c r="D97" s="34"/>
      <c r="E97" s="34"/>
      <c r="F97" s="34"/>
      <c r="G97" s="34"/>
      <c r="H97" s="34"/>
    </row>
    <row r="98" spans="2:8" x14ac:dyDescent="0.2">
      <c r="B98" s="34"/>
      <c r="C98" s="34"/>
      <c r="D98" s="34"/>
      <c r="E98" s="34"/>
      <c r="F98" s="34"/>
      <c r="G98" s="34"/>
      <c r="H98" s="34"/>
    </row>
    <row r="99" spans="2:8" x14ac:dyDescent="0.2">
      <c r="B99" s="34"/>
      <c r="C99" s="34"/>
      <c r="D99" s="34"/>
      <c r="E99" s="34"/>
      <c r="F99" s="34"/>
      <c r="G99" s="34"/>
      <c r="H99" s="34"/>
    </row>
    <row r="100" spans="2:8" x14ac:dyDescent="0.2">
      <c r="B100" s="34"/>
      <c r="C100" s="34"/>
      <c r="D100" s="34"/>
      <c r="E100" s="34"/>
      <c r="F100" s="34"/>
      <c r="G100" s="34"/>
      <c r="H100" s="34"/>
    </row>
    <row r="101" spans="2:8" x14ac:dyDescent="0.2">
      <c r="B101" s="34"/>
      <c r="C101" s="34"/>
      <c r="D101" s="34"/>
      <c r="E101" s="34"/>
      <c r="F101" s="34"/>
      <c r="G101" s="34"/>
      <c r="H101" s="34"/>
    </row>
    <row r="102" spans="2:8" x14ac:dyDescent="0.2">
      <c r="B102" s="34"/>
      <c r="C102" s="34"/>
      <c r="D102" s="34"/>
      <c r="E102" s="34"/>
      <c r="F102" s="34"/>
      <c r="G102" s="34"/>
      <c r="H102" s="34"/>
    </row>
    <row r="103" spans="2:8" x14ac:dyDescent="0.2">
      <c r="B103" s="34"/>
      <c r="C103" s="34"/>
      <c r="D103" s="34"/>
      <c r="E103" s="34"/>
      <c r="F103" s="34"/>
      <c r="G103" s="34"/>
      <c r="H103" s="34"/>
    </row>
    <row r="104" spans="2:8" x14ac:dyDescent="0.2">
      <c r="B104" s="34"/>
      <c r="C104" s="34"/>
      <c r="D104" s="34"/>
      <c r="E104" s="34"/>
      <c r="F104" s="34"/>
      <c r="G104" s="34"/>
      <c r="H104" s="34"/>
    </row>
    <row r="105" spans="2:8" x14ac:dyDescent="0.2">
      <c r="B105" s="34"/>
      <c r="C105" s="34"/>
      <c r="D105" s="34"/>
      <c r="E105" s="34"/>
      <c r="F105" s="34"/>
      <c r="G105" s="34"/>
      <c r="H105" s="34"/>
    </row>
    <row r="106" spans="2:8" x14ac:dyDescent="0.2">
      <c r="B106" s="34"/>
      <c r="C106" s="34"/>
      <c r="D106" s="34"/>
      <c r="E106" s="34"/>
      <c r="F106" s="34"/>
      <c r="G106" s="34"/>
      <c r="H106" s="34"/>
    </row>
    <row r="107" spans="2:8" x14ac:dyDescent="0.2">
      <c r="B107" s="34"/>
      <c r="C107" s="34"/>
      <c r="D107" s="34"/>
      <c r="E107" s="34"/>
      <c r="F107" s="34"/>
      <c r="G107" s="34"/>
      <c r="H107" s="34"/>
    </row>
    <row r="108" spans="2:8" x14ac:dyDescent="0.2">
      <c r="B108" s="34"/>
      <c r="C108" s="34"/>
      <c r="D108" s="34"/>
      <c r="E108" s="34"/>
      <c r="F108" s="34"/>
      <c r="G108" s="34"/>
      <c r="H108" s="34"/>
    </row>
    <row r="109" spans="2:8" x14ac:dyDescent="0.2">
      <c r="B109" s="34"/>
      <c r="C109" s="34"/>
      <c r="D109" s="34"/>
      <c r="E109" s="34"/>
      <c r="F109" s="34"/>
      <c r="G109" s="34"/>
      <c r="H109" s="34"/>
    </row>
    <row r="110" spans="2:8" x14ac:dyDescent="0.2">
      <c r="B110" s="34"/>
      <c r="C110" s="34"/>
      <c r="D110" s="34"/>
      <c r="E110" s="34"/>
      <c r="F110" s="34"/>
      <c r="G110" s="34"/>
      <c r="H110" s="34"/>
    </row>
    <row r="111" spans="2:8" x14ac:dyDescent="0.2">
      <c r="B111" s="34"/>
      <c r="C111" s="34"/>
      <c r="D111" s="34"/>
      <c r="E111" s="34"/>
      <c r="F111" s="34"/>
      <c r="G111" s="34"/>
      <c r="H111" s="34"/>
    </row>
    <row r="112" spans="2:8" x14ac:dyDescent="0.2">
      <c r="B112" s="34"/>
      <c r="C112" s="34"/>
      <c r="D112" s="34"/>
      <c r="E112" s="34"/>
      <c r="F112" s="34"/>
      <c r="G112" s="34"/>
      <c r="H112" s="34"/>
    </row>
    <row r="113" spans="2:8" x14ac:dyDescent="0.2">
      <c r="B113" s="34"/>
      <c r="C113" s="34"/>
      <c r="D113" s="34"/>
      <c r="E113" s="34"/>
      <c r="F113" s="34"/>
      <c r="G113" s="34"/>
      <c r="H113" s="34"/>
    </row>
    <row r="114" spans="2:8" x14ac:dyDescent="0.2">
      <c r="B114" s="34"/>
      <c r="C114" s="34"/>
      <c r="D114" s="34"/>
      <c r="E114" s="34"/>
      <c r="F114" s="34"/>
      <c r="G114" s="34"/>
      <c r="H114" s="34"/>
    </row>
    <row r="115" spans="2:8" x14ac:dyDescent="0.2">
      <c r="B115" s="34"/>
      <c r="C115" s="34"/>
      <c r="D115" s="34"/>
      <c r="E115" s="34"/>
      <c r="F115" s="34"/>
      <c r="G115" s="34"/>
      <c r="H115" s="34"/>
    </row>
    <row r="116" spans="2:8" x14ac:dyDescent="0.2">
      <c r="B116" s="34"/>
      <c r="C116" s="34"/>
      <c r="D116" s="34"/>
      <c r="E116" s="34"/>
      <c r="F116" s="34"/>
      <c r="G116" s="34"/>
      <c r="H116" s="34"/>
    </row>
    <row r="117" spans="2:8" x14ac:dyDescent="0.2">
      <c r="B117" s="34"/>
      <c r="C117" s="34"/>
      <c r="D117" s="34"/>
      <c r="E117" s="34"/>
      <c r="F117" s="34"/>
      <c r="G117" s="34"/>
      <c r="H117" s="34"/>
    </row>
    <row r="118" spans="2:8" x14ac:dyDescent="0.2">
      <c r="B118" s="34"/>
      <c r="C118" s="34"/>
      <c r="D118" s="34"/>
      <c r="E118" s="34"/>
      <c r="F118" s="34"/>
      <c r="G118" s="34"/>
      <c r="H118" s="34"/>
    </row>
    <row r="119" spans="2:8" x14ac:dyDescent="0.2">
      <c r="B119" s="34"/>
      <c r="C119" s="34"/>
      <c r="D119" s="34"/>
      <c r="E119" s="34"/>
      <c r="F119" s="34"/>
      <c r="G119" s="34"/>
      <c r="H119" s="34"/>
    </row>
    <row r="120" spans="2:8" x14ac:dyDescent="0.2">
      <c r="B120" s="34"/>
      <c r="C120" s="34"/>
      <c r="D120" s="34"/>
      <c r="E120" s="34"/>
      <c r="F120" s="34"/>
      <c r="G120" s="34"/>
      <c r="H120" s="34"/>
    </row>
    <row r="121" spans="2:8" x14ac:dyDescent="0.2">
      <c r="B121" s="34"/>
      <c r="C121" s="34"/>
      <c r="D121" s="34"/>
      <c r="E121" s="34"/>
      <c r="F121" s="34"/>
      <c r="G121" s="34"/>
      <c r="H121" s="34"/>
    </row>
    <row r="122" spans="2:8" x14ac:dyDescent="0.2">
      <c r="B122" s="34"/>
      <c r="C122" s="34"/>
      <c r="D122" s="34"/>
      <c r="E122" s="34"/>
      <c r="F122" s="34"/>
      <c r="G122" s="34"/>
      <c r="H122" s="34"/>
    </row>
    <row r="123" spans="2:8" x14ac:dyDescent="0.2">
      <c r="B123" s="34"/>
      <c r="C123" s="34"/>
      <c r="D123" s="34"/>
      <c r="E123" s="34"/>
      <c r="F123" s="34"/>
      <c r="G123" s="34"/>
      <c r="H123" s="34"/>
    </row>
    <row r="124" spans="2:8" x14ac:dyDescent="0.2">
      <c r="B124" s="34"/>
      <c r="C124" s="34"/>
      <c r="D124" s="34"/>
      <c r="E124" s="34"/>
      <c r="F124" s="34"/>
      <c r="G124" s="34"/>
      <c r="H124" s="34"/>
    </row>
    <row r="125" spans="2:8" x14ac:dyDescent="0.2">
      <c r="B125" s="34"/>
      <c r="C125" s="34"/>
      <c r="D125" s="34"/>
      <c r="E125" s="34"/>
      <c r="F125" s="34"/>
      <c r="G125" s="34"/>
      <c r="H125" s="34"/>
    </row>
    <row r="126" spans="2:8" x14ac:dyDescent="0.2">
      <c r="B126" s="34"/>
      <c r="C126" s="34"/>
      <c r="D126" s="34"/>
      <c r="E126" s="34"/>
      <c r="F126" s="34"/>
      <c r="G126" s="34"/>
      <c r="H126" s="34"/>
    </row>
    <row r="127" spans="2:8" x14ac:dyDescent="0.2">
      <c r="B127" s="34"/>
      <c r="C127" s="34"/>
      <c r="D127" s="34"/>
      <c r="E127" s="34"/>
      <c r="F127" s="34"/>
      <c r="G127" s="34"/>
      <c r="H127" s="34"/>
    </row>
    <row r="128" spans="2:8" x14ac:dyDescent="0.2">
      <c r="B128" s="34"/>
      <c r="C128" s="34"/>
      <c r="D128" s="34"/>
      <c r="E128" s="34"/>
      <c r="F128" s="34"/>
      <c r="G128" s="34"/>
      <c r="H128" s="34"/>
    </row>
    <row r="129" spans="2:8" x14ac:dyDescent="0.2">
      <c r="B129" s="34"/>
      <c r="C129" s="34"/>
      <c r="D129" s="34"/>
      <c r="E129" s="34"/>
      <c r="F129" s="34"/>
      <c r="G129" s="34"/>
      <c r="H129" s="34"/>
    </row>
    <row r="130" spans="2:8" x14ac:dyDescent="0.2">
      <c r="B130" s="34"/>
      <c r="C130" s="34"/>
      <c r="D130" s="34"/>
      <c r="E130" s="34"/>
      <c r="F130" s="34"/>
      <c r="G130" s="34"/>
      <c r="H130" s="34"/>
    </row>
    <row r="131" spans="2:8" x14ac:dyDescent="0.2">
      <c r="B131" s="34"/>
      <c r="C131" s="34"/>
      <c r="D131" s="34"/>
      <c r="E131" s="34"/>
      <c r="F131" s="34"/>
      <c r="G131" s="34"/>
      <c r="H131" s="34"/>
    </row>
    <row r="132" spans="2:8" x14ac:dyDescent="0.2">
      <c r="B132" s="34"/>
      <c r="C132" s="34"/>
      <c r="D132" s="34"/>
      <c r="E132" s="34"/>
      <c r="F132" s="34"/>
      <c r="G132" s="34"/>
      <c r="H132" s="34"/>
    </row>
    <row r="133" spans="2:8" x14ac:dyDescent="0.2">
      <c r="B133" s="34"/>
      <c r="C133" s="34"/>
      <c r="D133" s="34"/>
      <c r="E133" s="34"/>
      <c r="F133" s="34"/>
      <c r="G133" s="34"/>
      <c r="H133" s="34"/>
    </row>
    <row r="134" spans="2:8" x14ac:dyDescent="0.2">
      <c r="B134" s="34"/>
      <c r="C134" s="34"/>
      <c r="D134" s="34"/>
      <c r="E134" s="34"/>
      <c r="F134" s="34"/>
      <c r="G134" s="34"/>
      <c r="H134" s="34"/>
    </row>
    <row r="135" spans="2:8" x14ac:dyDescent="0.2">
      <c r="B135" s="34"/>
      <c r="C135" s="34"/>
      <c r="D135" s="34"/>
      <c r="E135" s="34"/>
      <c r="F135" s="34"/>
      <c r="G135" s="34"/>
      <c r="H135" s="34"/>
    </row>
    <row r="136" spans="2:8" x14ac:dyDescent="0.2">
      <c r="B136" s="34"/>
      <c r="C136" s="34"/>
      <c r="D136" s="34"/>
      <c r="E136" s="34"/>
      <c r="F136" s="34"/>
      <c r="G136" s="34"/>
      <c r="H136" s="34"/>
    </row>
    <row r="137" spans="2:8" x14ac:dyDescent="0.2">
      <c r="B137" s="34"/>
      <c r="C137" s="34"/>
      <c r="D137" s="34"/>
      <c r="E137" s="34"/>
      <c r="F137" s="34"/>
      <c r="G137" s="34"/>
      <c r="H137" s="34"/>
    </row>
    <row r="138" spans="2:8" x14ac:dyDescent="0.2">
      <c r="B138" s="34"/>
      <c r="C138" s="34"/>
      <c r="D138" s="34"/>
      <c r="E138" s="34"/>
      <c r="F138" s="34"/>
      <c r="G138" s="34"/>
      <c r="H138" s="34"/>
    </row>
    <row r="139" spans="2:8" x14ac:dyDescent="0.2">
      <c r="B139" s="34"/>
      <c r="C139" s="34"/>
      <c r="D139" s="34"/>
      <c r="E139" s="34"/>
      <c r="F139" s="34"/>
      <c r="G139" s="34"/>
      <c r="H139" s="34"/>
    </row>
    <row r="140" spans="2:8" x14ac:dyDescent="0.2">
      <c r="B140" s="34"/>
      <c r="C140" s="34"/>
      <c r="D140" s="34"/>
      <c r="E140" s="34"/>
      <c r="F140" s="34"/>
      <c r="G140" s="34"/>
      <c r="H140" s="34"/>
    </row>
    <row r="141" spans="2:8" x14ac:dyDescent="0.2">
      <c r="B141" s="34"/>
      <c r="C141" s="34"/>
      <c r="D141" s="34"/>
      <c r="E141" s="34"/>
      <c r="F141" s="34"/>
      <c r="G141" s="34"/>
      <c r="H141" s="34"/>
    </row>
    <row r="142" spans="2:8" x14ac:dyDescent="0.2">
      <c r="B142" s="34"/>
      <c r="C142" s="34"/>
      <c r="D142" s="34"/>
      <c r="E142" s="34"/>
      <c r="F142" s="34"/>
      <c r="G142" s="34"/>
      <c r="H142" s="34"/>
    </row>
    <row r="143" spans="2:8" x14ac:dyDescent="0.2">
      <c r="B143" s="34"/>
      <c r="C143" s="34"/>
      <c r="D143" s="34"/>
      <c r="E143" s="34"/>
      <c r="F143" s="34"/>
      <c r="G143" s="34"/>
      <c r="H143" s="34"/>
    </row>
    <row r="144" spans="2:8" x14ac:dyDescent="0.2">
      <c r="B144" s="34"/>
      <c r="C144" s="34"/>
      <c r="D144" s="34"/>
      <c r="E144" s="34"/>
      <c r="F144" s="34"/>
      <c r="G144" s="34"/>
      <c r="H144" s="34"/>
    </row>
    <row r="145" spans="2:8" x14ac:dyDescent="0.2">
      <c r="B145" s="34"/>
      <c r="C145" s="34"/>
      <c r="D145" s="34"/>
      <c r="E145" s="34"/>
      <c r="F145" s="34"/>
      <c r="G145" s="34"/>
      <c r="H145" s="34"/>
    </row>
    <row r="146" spans="2:8" x14ac:dyDescent="0.2">
      <c r="B146" s="34"/>
      <c r="C146" s="34"/>
      <c r="D146" s="34"/>
      <c r="E146" s="34"/>
      <c r="F146" s="34"/>
      <c r="G146" s="34"/>
      <c r="H146" s="34"/>
    </row>
    <row r="147" spans="2:8" x14ac:dyDescent="0.2">
      <c r="B147" s="34"/>
      <c r="C147" s="34"/>
      <c r="D147" s="34"/>
      <c r="E147" s="34"/>
      <c r="F147" s="34"/>
      <c r="G147" s="34"/>
      <c r="H147" s="34"/>
    </row>
    <row r="148" spans="2:8" x14ac:dyDescent="0.2">
      <c r="B148" s="34"/>
      <c r="C148" s="34"/>
      <c r="D148" s="34"/>
      <c r="E148" s="34"/>
      <c r="F148" s="34"/>
      <c r="G148" s="34"/>
      <c r="H148" s="34"/>
    </row>
    <row r="149" spans="2:8" x14ac:dyDescent="0.2">
      <c r="B149" s="34"/>
      <c r="C149" s="34"/>
      <c r="D149" s="34"/>
      <c r="E149" s="34"/>
      <c r="F149" s="34"/>
      <c r="G149" s="34"/>
      <c r="H149" s="34"/>
    </row>
  </sheetData>
  <mergeCells count="5">
    <mergeCell ref="A2:G2"/>
    <mergeCell ref="C4:D4"/>
    <mergeCell ref="F4:G4"/>
    <mergeCell ref="A5:A6"/>
    <mergeCell ref="E5:E6"/>
  </mergeCells>
  <pageMargins left="0.75" right="0.75" top="1" bottom="1" header="0.5" footer="0.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D3D94-14D1-4370-AB53-870421A70BA5}">
  <dimension ref="A1:I52"/>
  <sheetViews>
    <sheetView showGridLines="0" workbookViewId="0"/>
  </sheetViews>
  <sheetFormatPr defaultRowHeight="15" x14ac:dyDescent="0.25"/>
  <cols>
    <col min="1" max="1" width="46.42578125" customWidth="1"/>
    <col min="2" max="2" width="2.140625" customWidth="1"/>
    <col min="4" max="4" width="1.7109375" customWidth="1"/>
    <col min="6" max="6" width="2.42578125" customWidth="1"/>
    <col min="8" max="8" width="1.7109375" customWidth="1"/>
  </cols>
  <sheetData>
    <row r="1" spans="1:9" x14ac:dyDescent="0.25">
      <c r="A1" s="127" t="s">
        <v>543</v>
      </c>
    </row>
    <row r="2" spans="1:9" ht="18.75" x14ac:dyDescent="0.25">
      <c r="A2" s="443" t="s">
        <v>565</v>
      </c>
      <c r="B2" s="443"/>
      <c r="C2" s="443"/>
      <c r="D2" s="443"/>
      <c r="E2" s="443"/>
      <c r="F2" s="443"/>
      <c r="G2" s="443"/>
      <c r="H2" s="443"/>
      <c r="I2" s="443"/>
    </row>
    <row r="3" spans="1:9" x14ac:dyDescent="0.25">
      <c r="A3" s="385"/>
      <c r="B3" s="385"/>
      <c r="C3" s="385"/>
      <c r="D3" s="385"/>
      <c r="E3" s="385"/>
      <c r="F3" s="385"/>
      <c r="G3" s="385"/>
      <c r="H3" s="385"/>
      <c r="I3" s="385"/>
    </row>
    <row r="4" spans="1:9" ht="9.75" customHeight="1" x14ac:dyDescent="0.25">
      <c r="A4" s="386"/>
      <c r="B4" s="386"/>
      <c r="C4" s="386"/>
      <c r="D4" s="386"/>
      <c r="E4" s="386"/>
      <c r="F4" s="386"/>
      <c r="G4" s="386"/>
      <c r="H4" s="386"/>
      <c r="I4" s="386"/>
    </row>
    <row r="5" spans="1:9" x14ac:dyDescent="0.25">
      <c r="A5" s="444" t="s">
        <v>209</v>
      </c>
      <c r="B5" s="444"/>
      <c r="C5" s="444"/>
      <c r="D5" s="444"/>
      <c r="E5" s="444"/>
      <c r="F5" s="444"/>
      <c r="G5" s="444"/>
      <c r="H5" s="444"/>
      <c r="I5" s="444"/>
    </row>
    <row r="6" spans="1:9" ht="9" customHeight="1" x14ac:dyDescent="0.25">
      <c r="A6" s="387"/>
      <c r="B6" s="387"/>
      <c r="C6" s="387"/>
      <c r="D6" s="387"/>
      <c r="E6" s="387"/>
      <c r="F6" s="387"/>
      <c r="G6" s="387"/>
      <c r="H6" s="387"/>
      <c r="I6" s="387"/>
    </row>
    <row r="7" spans="1:9" x14ac:dyDescent="0.25">
      <c r="A7" s="388"/>
      <c r="B7" s="388"/>
      <c r="C7" s="441" t="s">
        <v>0</v>
      </c>
      <c r="D7" s="441"/>
      <c r="E7" s="441"/>
      <c r="F7" s="389"/>
      <c r="G7" s="441" t="s">
        <v>1</v>
      </c>
      <c r="H7" s="441"/>
      <c r="I7" s="441"/>
    </row>
    <row r="8" spans="1:9" ht="34.5" x14ac:dyDescent="0.25">
      <c r="A8" s="388"/>
      <c r="B8" s="388"/>
      <c r="C8" s="390" t="s">
        <v>529</v>
      </c>
      <c r="D8" s="391"/>
      <c r="E8" s="392" t="s">
        <v>530</v>
      </c>
      <c r="F8" s="442"/>
      <c r="G8" s="391" t="s">
        <v>531</v>
      </c>
      <c r="H8" s="391"/>
      <c r="I8" s="391" t="s">
        <v>532</v>
      </c>
    </row>
    <row r="9" spans="1:9" x14ac:dyDescent="0.25">
      <c r="A9" s="388"/>
      <c r="B9" s="388"/>
      <c r="C9" s="393" t="s">
        <v>5</v>
      </c>
      <c r="D9" s="394"/>
      <c r="E9" s="394" t="s">
        <v>5</v>
      </c>
      <c r="F9" s="442"/>
      <c r="G9" s="394" t="s">
        <v>5</v>
      </c>
      <c r="H9" s="394"/>
      <c r="I9" s="394" t="s">
        <v>5</v>
      </c>
    </row>
    <row r="10" spans="1:9" x14ac:dyDescent="0.25">
      <c r="A10" s="388"/>
      <c r="B10" s="388"/>
      <c r="C10" s="395"/>
      <c r="D10" s="396"/>
      <c r="E10" s="396"/>
      <c r="F10" s="396"/>
      <c r="G10" s="396"/>
      <c r="H10" s="396"/>
      <c r="I10" s="396"/>
    </row>
    <row r="11" spans="1:9" x14ac:dyDescent="0.25">
      <c r="A11" s="397" t="s">
        <v>533</v>
      </c>
      <c r="B11" s="397"/>
      <c r="C11" s="398"/>
      <c r="D11" s="397"/>
      <c r="E11" s="397"/>
      <c r="F11" s="397"/>
      <c r="G11" s="397"/>
      <c r="H11" s="397"/>
      <c r="I11" s="397"/>
    </row>
    <row r="12" spans="1:9" x14ac:dyDescent="0.25">
      <c r="A12" s="399" t="s">
        <v>534</v>
      </c>
      <c r="B12" s="399"/>
      <c r="C12" s="400">
        <v>102.366</v>
      </c>
      <c r="D12" s="401"/>
      <c r="E12" s="401">
        <v>542.86699999999996</v>
      </c>
      <c r="F12" s="401"/>
      <c r="G12" s="401">
        <v>102.59099999999999</v>
      </c>
      <c r="H12" s="401"/>
      <c r="I12" s="401">
        <v>302.05700000000002</v>
      </c>
    </row>
    <row r="13" spans="1:9" hidden="1" x14ac:dyDescent="0.25">
      <c r="A13" s="399" t="s">
        <v>535</v>
      </c>
      <c r="B13" s="399"/>
      <c r="C13" s="400">
        <v>0</v>
      </c>
      <c r="D13" s="401"/>
      <c r="E13" s="401">
        <v>0</v>
      </c>
      <c r="F13" s="401"/>
      <c r="G13" s="401">
        <v>0</v>
      </c>
      <c r="H13" s="401"/>
      <c r="I13" s="401">
        <v>0</v>
      </c>
    </row>
    <row r="14" spans="1:9" x14ac:dyDescent="0.25">
      <c r="A14" s="399" t="s">
        <v>536</v>
      </c>
      <c r="B14" s="399"/>
      <c r="C14" s="400">
        <v>490.52300000000002</v>
      </c>
      <c r="D14" s="401"/>
      <c r="E14" s="401">
        <v>2127.14</v>
      </c>
      <c r="F14" s="401"/>
      <c r="G14" s="401">
        <v>520.375</v>
      </c>
      <c r="H14" s="401"/>
      <c r="I14" s="401">
        <v>2867.6019999999999</v>
      </c>
    </row>
    <row r="15" spans="1:9" hidden="1" x14ac:dyDescent="0.25">
      <c r="A15" s="399" t="s">
        <v>537</v>
      </c>
      <c r="B15" s="399"/>
      <c r="C15" s="400">
        <v>0</v>
      </c>
      <c r="D15" s="401"/>
      <c r="E15" s="401">
        <v>0</v>
      </c>
      <c r="F15" s="401"/>
      <c r="G15" s="401">
        <v>0</v>
      </c>
      <c r="H15" s="401"/>
      <c r="I15" s="401">
        <v>0</v>
      </c>
    </row>
    <row r="16" spans="1:9" x14ac:dyDescent="0.25">
      <c r="A16" s="399" t="s">
        <v>538</v>
      </c>
      <c r="B16" s="399"/>
      <c r="C16" s="400">
        <v>704.01099999999997</v>
      </c>
      <c r="D16" s="401"/>
      <c r="E16" s="401">
        <v>3905.7350000000001</v>
      </c>
      <c r="F16" s="401"/>
      <c r="G16" s="401">
        <v>753.899</v>
      </c>
      <c r="H16" s="401"/>
      <c r="I16" s="401">
        <v>4288.2370000000001</v>
      </c>
    </row>
    <row r="17" spans="1:9" x14ac:dyDescent="0.25">
      <c r="A17" s="402" t="s">
        <v>539</v>
      </c>
      <c r="B17" s="402"/>
      <c r="C17" s="403">
        <v>1296.9000000000001</v>
      </c>
      <c r="D17" s="404"/>
      <c r="E17" s="404">
        <v>6575.7420000000002</v>
      </c>
      <c r="F17" s="404"/>
      <c r="G17" s="404">
        <v>1376.865</v>
      </c>
      <c r="H17" s="404"/>
      <c r="I17" s="404">
        <v>7457.8959999999997</v>
      </c>
    </row>
    <row r="18" spans="1:9" x14ac:dyDescent="0.25">
      <c r="A18" s="399"/>
      <c r="B18" s="399"/>
      <c r="C18" s="400"/>
      <c r="D18" s="401"/>
      <c r="E18" s="401"/>
      <c r="F18" s="401"/>
      <c r="G18" s="401"/>
      <c r="H18" s="401"/>
      <c r="I18" s="401"/>
    </row>
    <row r="19" spans="1:9" x14ac:dyDescent="0.25">
      <c r="A19" s="397" t="s">
        <v>540</v>
      </c>
      <c r="B19" s="397"/>
      <c r="C19" s="400"/>
      <c r="D19" s="401"/>
      <c r="E19" s="401"/>
      <c r="F19" s="401"/>
      <c r="G19" s="401"/>
      <c r="H19" s="401"/>
      <c r="I19" s="401"/>
    </row>
    <row r="20" spans="1:9" x14ac:dyDescent="0.25">
      <c r="A20" s="399" t="s">
        <v>534</v>
      </c>
      <c r="B20" s="399"/>
      <c r="C20" s="400">
        <v>11.542</v>
      </c>
      <c r="D20" s="401"/>
      <c r="E20" s="401">
        <v>110.946</v>
      </c>
      <c r="F20" s="401"/>
      <c r="G20" s="401">
        <v>9.9009999999999998</v>
      </c>
      <c r="H20" s="401"/>
      <c r="I20" s="401">
        <v>138.417</v>
      </c>
    </row>
    <row r="21" spans="1:9" hidden="1" x14ac:dyDescent="0.25">
      <c r="A21" s="399" t="s">
        <v>535</v>
      </c>
      <c r="B21" s="399"/>
      <c r="C21" s="400">
        <v>0</v>
      </c>
      <c r="D21" s="401"/>
      <c r="E21" s="401">
        <v>0</v>
      </c>
      <c r="F21" s="401"/>
      <c r="G21" s="401">
        <v>0</v>
      </c>
      <c r="H21" s="401"/>
      <c r="I21" s="401">
        <v>0</v>
      </c>
    </row>
    <row r="22" spans="1:9" x14ac:dyDescent="0.25">
      <c r="A22" s="399" t="s">
        <v>536</v>
      </c>
      <c r="B22" s="399"/>
      <c r="C22" s="400">
        <v>259.95600000000002</v>
      </c>
      <c r="D22" s="401"/>
      <c r="E22" s="401">
        <v>1059.797</v>
      </c>
      <c r="F22" s="401"/>
      <c r="G22" s="401">
        <v>21.74</v>
      </c>
      <c r="H22" s="401"/>
      <c r="I22" s="401">
        <v>527.322</v>
      </c>
    </row>
    <row r="23" spans="1:9" hidden="1" x14ac:dyDescent="0.25">
      <c r="A23" s="399" t="s">
        <v>537</v>
      </c>
      <c r="B23" s="399"/>
      <c r="C23" s="400">
        <v>0</v>
      </c>
      <c r="D23" s="401"/>
      <c r="E23" s="401">
        <v>0</v>
      </c>
      <c r="F23" s="401"/>
      <c r="G23" s="401">
        <v>0</v>
      </c>
      <c r="H23" s="401"/>
      <c r="I23" s="401">
        <v>0</v>
      </c>
    </row>
    <row r="24" spans="1:9" x14ac:dyDescent="0.25">
      <c r="A24" s="399" t="s">
        <v>538</v>
      </c>
      <c r="B24" s="399"/>
      <c r="C24" s="400">
        <v>10.444000000000001</v>
      </c>
      <c r="D24" s="401"/>
      <c r="E24" s="401">
        <v>137.608</v>
      </c>
      <c r="F24" s="401"/>
      <c r="G24" s="401">
        <v>2.1549999999999998</v>
      </c>
      <c r="H24" s="401"/>
      <c r="I24" s="401">
        <v>97.296000000000006</v>
      </c>
    </row>
    <row r="25" spans="1:9" x14ac:dyDescent="0.25">
      <c r="A25" s="405" t="s">
        <v>541</v>
      </c>
      <c r="B25" s="405"/>
      <c r="C25" s="406">
        <v>281.94200000000001</v>
      </c>
      <c r="D25" s="407"/>
      <c r="E25" s="407">
        <v>1308.3509999999999</v>
      </c>
      <c r="F25" s="407"/>
      <c r="G25" s="407">
        <v>33.795999999999999</v>
      </c>
      <c r="H25" s="407"/>
      <c r="I25" s="407">
        <v>763.03500000000008</v>
      </c>
    </row>
    <row r="26" spans="1:9" ht="6.75" customHeight="1" x14ac:dyDescent="0.25">
      <c r="A26" s="408"/>
      <c r="B26" s="408"/>
      <c r="C26" s="408"/>
      <c r="D26" s="408"/>
      <c r="E26" s="408"/>
      <c r="F26" s="408"/>
      <c r="G26" s="408"/>
      <c r="H26" s="408"/>
      <c r="I26" s="408"/>
    </row>
    <row r="27" spans="1:9" x14ac:dyDescent="0.25">
      <c r="A27" s="444" t="s">
        <v>216</v>
      </c>
      <c r="B27" s="444"/>
      <c r="C27" s="444"/>
      <c r="D27" s="444"/>
      <c r="E27" s="444"/>
      <c r="F27" s="444"/>
      <c r="G27" s="444"/>
      <c r="H27" s="444"/>
      <c r="I27" s="444"/>
    </row>
    <row r="28" spans="1:9" ht="9.75" customHeight="1" x14ac:dyDescent="0.25">
      <c r="A28" s="387"/>
      <c r="B28" s="387"/>
      <c r="C28" s="387"/>
      <c r="D28" s="387"/>
      <c r="E28" s="387"/>
      <c r="F28" s="387"/>
      <c r="G28" s="387"/>
      <c r="H28" s="387"/>
      <c r="I28" s="387"/>
    </row>
    <row r="29" spans="1:9" x14ac:dyDescent="0.25">
      <c r="A29" s="388"/>
      <c r="B29" s="388"/>
      <c r="C29" s="441" t="s">
        <v>0</v>
      </c>
      <c r="D29" s="441"/>
      <c r="E29" s="441"/>
      <c r="F29" s="389"/>
      <c r="G29" s="441" t="s">
        <v>1</v>
      </c>
      <c r="H29" s="441"/>
      <c r="I29" s="441"/>
    </row>
    <row r="30" spans="1:9" ht="34.5" x14ac:dyDescent="0.25">
      <c r="A30" s="388"/>
      <c r="B30" s="388"/>
      <c r="C30" s="390" t="s">
        <v>529</v>
      </c>
      <c r="D30" s="391"/>
      <c r="E30" s="392" t="s">
        <v>530</v>
      </c>
      <c r="F30" s="442"/>
      <c r="G30" s="391" t="s">
        <v>531</v>
      </c>
      <c r="H30" s="391"/>
      <c r="I30" s="391" t="s">
        <v>532</v>
      </c>
    </row>
    <row r="31" spans="1:9" x14ac:dyDescent="0.25">
      <c r="A31" s="388"/>
      <c r="B31" s="388"/>
      <c r="C31" s="393" t="s">
        <v>5</v>
      </c>
      <c r="D31" s="394"/>
      <c r="E31" s="394" t="s">
        <v>5</v>
      </c>
      <c r="F31" s="442"/>
      <c r="G31" s="394" t="s">
        <v>5</v>
      </c>
      <c r="H31" s="394"/>
      <c r="I31" s="394" t="s">
        <v>5</v>
      </c>
    </row>
    <row r="32" spans="1:9" x14ac:dyDescent="0.25">
      <c r="A32" s="388"/>
      <c r="B32" s="388"/>
      <c r="C32" s="409"/>
      <c r="D32" s="410"/>
      <c r="E32" s="410"/>
      <c r="F32" s="410"/>
      <c r="G32" s="410"/>
      <c r="H32" s="410"/>
      <c r="I32" s="410"/>
    </row>
    <row r="33" spans="1:9" x14ac:dyDescent="0.25">
      <c r="A33" s="397" t="s">
        <v>533</v>
      </c>
      <c r="B33" s="397"/>
      <c r="C33" s="398"/>
      <c r="D33" s="397"/>
      <c r="E33" s="397"/>
      <c r="F33" s="397"/>
      <c r="G33" s="397"/>
      <c r="H33" s="397"/>
      <c r="I33" s="397"/>
    </row>
    <row r="34" spans="1:9" x14ac:dyDescent="0.25">
      <c r="A34" s="399" t="s">
        <v>534</v>
      </c>
      <c r="B34" s="399"/>
      <c r="C34" s="400">
        <v>102.366</v>
      </c>
      <c r="D34" s="401"/>
      <c r="E34" s="401">
        <v>542.86699999999996</v>
      </c>
      <c r="F34" s="401"/>
      <c r="G34" s="401">
        <v>102.59099999999999</v>
      </c>
      <c r="H34" s="401"/>
      <c r="I34" s="401">
        <v>305.10700000000003</v>
      </c>
    </row>
    <row r="35" spans="1:9" hidden="1" x14ac:dyDescent="0.25">
      <c r="A35" s="399" t="s">
        <v>535</v>
      </c>
      <c r="B35" s="399"/>
      <c r="C35" s="400">
        <v>0</v>
      </c>
      <c r="D35" s="401"/>
      <c r="E35" s="401">
        <v>0</v>
      </c>
      <c r="F35" s="401"/>
      <c r="G35" s="401">
        <v>0</v>
      </c>
      <c r="H35" s="401"/>
      <c r="I35" s="401">
        <v>0</v>
      </c>
    </row>
    <row r="36" spans="1:9" x14ac:dyDescent="0.25">
      <c r="A36" s="399" t="s">
        <v>536</v>
      </c>
      <c r="B36" s="399"/>
      <c r="C36" s="400">
        <v>696.95399999999995</v>
      </c>
      <c r="D36" s="401"/>
      <c r="E36" s="401">
        <v>2988.558</v>
      </c>
      <c r="F36" s="401"/>
      <c r="G36" s="401">
        <v>718.404</v>
      </c>
      <c r="H36" s="401"/>
      <c r="I36" s="401">
        <v>4419.8620000000001</v>
      </c>
    </row>
    <row r="37" spans="1:9" hidden="1" x14ac:dyDescent="0.25">
      <c r="A37" s="399" t="s">
        <v>537</v>
      </c>
      <c r="B37" s="399"/>
      <c r="C37" s="400">
        <v>0</v>
      </c>
      <c r="D37" s="401"/>
      <c r="E37" s="401">
        <v>0</v>
      </c>
      <c r="F37" s="401"/>
      <c r="G37" s="401">
        <v>0</v>
      </c>
      <c r="H37" s="401"/>
      <c r="I37" s="401">
        <v>0</v>
      </c>
    </row>
    <row r="38" spans="1:9" x14ac:dyDescent="0.25">
      <c r="A38" s="399" t="s">
        <v>538</v>
      </c>
      <c r="B38" s="399"/>
      <c r="C38" s="400">
        <v>226.86</v>
      </c>
      <c r="D38" s="401"/>
      <c r="E38" s="401">
        <v>989.54700000000003</v>
      </c>
      <c r="F38" s="401"/>
      <c r="G38" s="401">
        <v>235.76</v>
      </c>
      <c r="H38" s="401"/>
      <c r="I38" s="401">
        <v>903.74400000000003</v>
      </c>
    </row>
    <row r="39" spans="1:9" x14ac:dyDescent="0.25">
      <c r="A39" s="402" t="s">
        <v>539</v>
      </c>
      <c r="B39" s="402"/>
      <c r="C39" s="403">
        <v>1026.1799999999998</v>
      </c>
      <c r="D39" s="404"/>
      <c r="E39" s="404">
        <v>4520.9719999999998</v>
      </c>
      <c r="F39" s="404"/>
      <c r="G39" s="404">
        <v>1056.7550000000001</v>
      </c>
      <c r="H39" s="404"/>
      <c r="I39" s="404">
        <v>5628.7129999999997</v>
      </c>
    </row>
    <row r="40" spans="1:9" x14ac:dyDescent="0.25">
      <c r="A40" s="399"/>
      <c r="B40" s="399"/>
      <c r="C40" s="400"/>
      <c r="D40" s="401"/>
      <c r="E40" s="401"/>
      <c r="F40" s="401"/>
      <c r="G40" s="401"/>
      <c r="H40" s="401"/>
      <c r="I40" s="401"/>
    </row>
    <row r="41" spans="1:9" x14ac:dyDescent="0.25">
      <c r="A41" s="397" t="s">
        <v>540</v>
      </c>
      <c r="B41" s="397"/>
      <c r="C41" s="400"/>
      <c r="D41" s="401"/>
      <c r="E41" s="401"/>
      <c r="F41" s="401"/>
      <c r="G41" s="401"/>
      <c r="H41" s="401"/>
      <c r="I41" s="401"/>
    </row>
    <row r="42" spans="1:9" x14ac:dyDescent="0.25">
      <c r="A42" s="399" t="s">
        <v>534</v>
      </c>
      <c r="B42" s="399"/>
      <c r="C42" s="400">
        <v>11.542</v>
      </c>
      <c r="D42" s="401"/>
      <c r="E42" s="401">
        <v>110.946</v>
      </c>
      <c r="F42" s="401"/>
      <c r="G42" s="401">
        <v>9.9009999999999998</v>
      </c>
      <c r="H42" s="401"/>
      <c r="I42" s="401">
        <v>138.417</v>
      </c>
    </row>
    <row r="43" spans="1:9" hidden="1" x14ac:dyDescent="0.25">
      <c r="A43" s="399" t="s">
        <v>535</v>
      </c>
      <c r="B43" s="399"/>
      <c r="C43" s="400">
        <v>0</v>
      </c>
      <c r="D43" s="401"/>
      <c r="E43" s="401">
        <v>0</v>
      </c>
      <c r="F43" s="401"/>
      <c r="G43" s="401">
        <v>0</v>
      </c>
      <c r="H43" s="401"/>
      <c r="I43" s="401">
        <v>0</v>
      </c>
    </row>
    <row r="44" spans="1:9" x14ac:dyDescent="0.25">
      <c r="A44" s="399" t="s">
        <v>536</v>
      </c>
      <c r="B44" s="399"/>
      <c r="C44" s="400">
        <v>267.38799999999998</v>
      </c>
      <c r="D44" s="401"/>
      <c r="E44" s="401">
        <v>1093.2550000000001</v>
      </c>
      <c r="F44" s="401"/>
      <c r="G44" s="401">
        <v>26.707000000000001</v>
      </c>
      <c r="H44" s="401"/>
      <c r="I44" s="401">
        <v>602.27300000000002</v>
      </c>
    </row>
    <row r="45" spans="1:9" hidden="1" x14ac:dyDescent="0.25">
      <c r="A45" s="399" t="s">
        <v>537</v>
      </c>
      <c r="B45" s="399"/>
      <c r="C45" s="400">
        <v>0</v>
      </c>
      <c r="D45" s="401"/>
      <c r="E45" s="401">
        <v>0</v>
      </c>
      <c r="F45" s="401"/>
      <c r="G45" s="401">
        <v>0</v>
      </c>
      <c r="H45" s="401"/>
      <c r="I45" s="401">
        <v>0</v>
      </c>
    </row>
    <row r="46" spans="1:9" hidden="1" x14ac:dyDescent="0.25">
      <c r="A46" s="399" t="s">
        <v>542</v>
      </c>
      <c r="B46" s="399"/>
      <c r="C46" s="400">
        <v>0</v>
      </c>
      <c r="D46" s="401"/>
      <c r="E46" s="411">
        <v>0</v>
      </c>
      <c r="F46" s="401"/>
      <c r="G46" s="411">
        <v>0</v>
      </c>
      <c r="H46" s="411"/>
      <c r="I46" s="401">
        <v>0</v>
      </c>
    </row>
    <row r="47" spans="1:9" x14ac:dyDescent="0.25">
      <c r="A47" s="402" t="s">
        <v>541</v>
      </c>
      <c r="B47" s="402"/>
      <c r="C47" s="412">
        <v>278.92999999999995</v>
      </c>
      <c r="D47" s="413"/>
      <c r="E47" s="413">
        <v>1204.201</v>
      </c>
      <c r="F47" s="413"/>
      <c r="G47" s="413">
        <v>36.608000000000004</v>
      </c>
      <c r="H47" s="413"/>
      <c r="I47" s="413">
        <v>740.69</v>
      </c>
    </row>
    <row r="48" spans="1:9" x14ac:dyDescent="0.25">
      <c r="A48" s="402"/>
      <c r="B48" s="402"/>
      <c r="C48" s="413"/>
      <c r="D48" s="413"/>
      <c r="E48" s="413"/>
      <c r="F48" s="413"/>
      <c r="G48" s="413"/>
      <c r="H48" s="413"/>
      <c r="I48" s="413"/>
    </row>
    <row r="49" spans="1:9" x14ac:dyDescent="0.25">
      <c r="A49" s="399" t="s">
        <v>544</v>
      </c>
      <c r="B49" s="388"/>
      <c r="C49" s="399"/>
      <c r="D49" s="399"/>
      <c r="E49" s="414"/>
      <c r="F49" s="399"/>
      <c r="G49" s="399"/>
      <c r="H49" s="399"/>
      <c r="I49" s="399"/>
    </row>
    <row r="50" spans="1:9" x14ac:dyDescent="0.25">
      <c r="A50" s="399" t="s">
        <v>518</v>
      </c>
      <c r="B50" s="388"/>
      <c r="C50" s="399"/>
      <c r="D50" s="399"/>
      <c r="E50" s="399"/>
      <c r="F50" s="399"/>
      <c r="G50" s="399"/>
      <c r="H50" s="399"/>
      <c r="I50" s="399"/>
    </row>
    <row r="51" spans="1:9" x14ac:dyDescent="0.25">
      <c r="A51" s="399" t="s">
        <v>520</v>
      </c>
      <c r="B51" s="388"/>
      <c r="C51" s="399"/>
      <c r="D51" s="399"/>
      <c r="E51" s="399"/>
      <c r="F51" s="399"/>
      <c r="G51" s="399"/>
      <c r="H51" s="399"/>
      <c r="I51" s="399"/>
    </row>
    <row r="52" spans="1:9" x14ac:dyDescent="0.25">
      <c r="A52" s="415" t="s">
        <v>442</v>
      </c>
    </row>
  </sheetData>
  <mergeCells count="9">
    <mergeCell ref="C29:E29"/>
    <mergeCell ref="G29:I29"/>
    <mergeCell ref="F30:F31"/>
    <mergeCell ref="A2:I2"/>
    <mergeCell ref="A5:I5"/>
    <mergeCell ref="C7:E7"/>
    <mergeCell ref="G7:I7"/>
    <mergeCell ref="F8:F9"/>
    <mergeCell ref="A27:I2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EED7-93A9-4097-8E78-7FC24D0E2C22}">
  <sheetPr>
    <tabColor theme="3" tint="0.39997558519241921"/>
  </sheetPr>
  <dimension ref="A1:U95"/>
  <sheetViews>
    <sheetView showGridLines="0" zoomScale="110" zoomScaleNormal="110" workbookViewId="0"/>
  </sheetViews>
  <sheetFormatPr defaultColWidth="9.140625" defaultRowHeight="11.25" x14ac:dyDescent="0.2"/>
  <cols>
    <col min="1" max="1" width="37.7109375" style="2" customWidth="1"/>
    <col min="2" max="3" width="10.7109375" style="2" customWidth="1"/>
    <col min="4" max="4" width="2.7109375" style="2" customWidth="1"/>
    <col min="5" max="6" width="10.7109375" style="2" customWidth="1"/>
    <col min="7" max="16384" width="9.140625" style="2"/>
  </cols>
  <sheetData>
    <row r="1" spans="1:21" ht="12.75" x14ac:dyDescent="0.2">
      <c r="A1" s="69"/>
    </row>
    <row r="2" spans="1:21" ht="15.75" x14ac:dyDescent="0.25">
      <c r="A2" s="418" t="s">
        <v>208</v>
      </c>
      <c r="B2" s="418"/>
      <c r="C2" s="418"/>
      <c r="D2" s="418"/>
      <c r="E2" s="418"/>
      <c r="F2" s="418"/>
      <c r="G2" s="71"/>
      <c r="H2" s="71"/>
      <c r="I2" s="71"/>
      <c r="J2" s="71"/>
      <c r="K2" s="71"/>
      <c r="L2" s="71"/>
      <c r="M2" s="71"/>
      <c r="N2" s="71"/>
      <c r="O2" s="71"/>
      <c r="P2" s="71"/>
      <c r="Q2" s="71"/>
      <c r="R2" s="71"/>
      <c r="S2" s="71"/>
      <c r="T2" s="71"/>
    </row>
    <row r="3" spans="1:21" ht="12.75" x14ac:dyDescent="0.2">
      <c r="A3" s="419" t="s">
        <v>209</v>
      </c>
      <c r="B3" s="419"/>
      <c r="C3" s="419"/>
      <c r="D3" s="419"/>
      <c r="E3" s="419"/>
      <c r="F3" s="419"/>
      <c r="G3" s="72"/>
      <c r="H3" s="72"/>
      <c r="I3" s="72"/>
      <c r="J3" s="72"/>
      <c r="K3" s="72"/>
      <c r="L3" s="72"/>
      <c r="M3" s="72"/>
      <c r="N3" s="72"/>
      <c r="O3" s="72"/>
      <c r="P3" s="72"/>
      <c r="Q3" s="72"/>
      <c r="R3" s="72"/>
      <c r="S3" s="72"/>
      <c r="T3" s="72"/>
    </row>
    <row r="4" spans="1:21" ht="4.5" customHeight="1" x14ac:dyDescent="0.2">
      <c r="A4" s="51"/>
      <c r="B4" s="51"/>
      <c r="C4" s="51"/>
      <c r="D4" s="51"/>
      <c r="E4" s="51"/>
      <c r="F4" s="51"/>
    </row>
    <row r="5" spans="1:21" x14ac:dyDescent="0.2">
      <c r="A5" s="102"/>
      <c r="B5" s="435" t="s">
        <v>89</v>
      </c>
      <c r="C5" s="435"/>
      <c r="D5" s="435"/>
      <c r="E5" s="435"/>
      <c r="F5" s="435"/>
      <c r="G5" s="103"/>
      <c r="H5" s="103"/>
      <c r="I5" s="103"/>
      <c r="J5" s="103"/>
      <c r="K5" s="103"/>
      <c r="L5" s="103"/>
      <c r="M5" s="103"/>
      <c r="N5" s="103"/>
      <c r="O5" s="103"/>
      <c r="P5" s="103"/>
      <c r="Q5" s="103"/>
      <c r="R5" s="103"/>
      <c r="S5" s="103"/>
      <c r="T5" s="103"/>
    </row>
    <row r="6" spans="1:21" x14ac:dyDescent="0.2">
      <c r="A6" s="446"/>
      <c r="B6" s="53" t="s">
        <v>90</v>
      </c>
      <c r="C6" s="54" t="s">
        <v>91</v>
      </c>
      <c r="D6" s="434"/>
      <c r="E6" s="54" t="s">
        <v>90</v>
      </c>
      <c r="F6" s="55" t="s">
        <v>91</v>
      </c>
      <c r="G6" s="104"/>
      <c r="H6" s="104"/>
      <c r="I6" s="104"/>
      <c r="J6" s="104"/>
      <c r="K6" s="104"/>
      <c r="L6" s="104"/>
      <c r="M6" s="104"/>
      <c r="N6" s="104"/>
      <c r="O6" s="104"/>
      <c r="P6" s="104"/>
      <c r="Q6" s="104"/>
      <c r="R6" s="104"/>
      <c r="S6" s="104"/>
      <c r="T6" s="104"/>
    </row>
    <row r="7" spans="1:21" ht="14.25" x14ac:dyDescent="0.2">
      <c r="A7" s="446"/>
      <c r="B7" s="56" t="s">
        <v>93</v>
      </c>
      <c r="C7" s="6" t="s">
        <v>94</v>
      </c>
      <c r="D7" s="434"/>
      <c r="E7" s="57" t="s">
        <v>95</v>
      </c>
      <c r="F7" s="6" t="s">
        <v>96</v>
      </c>
      <c r="G7" s="103"/>
      <c r="H7" s="103"/>
      <c r="I7" s="103"/>
      <c r="J7" s="103"/>
      <c r="K7" s="103"/>
      <c r="L7" s="103"/>
      <c r="M7" s="103"/>
      <c r="N7" s="103"/>
      <c r="O7" s="103"/>
      <c r="P7" s="103"/>
      <c r="Q7" s="103"/>
      <c r="R7" s="103"/>
      <c r="S7" s="103"/>
      <c r="T7" s="103"/>
    </row>
    <row r="8" spans="1:21" ht="14.25" customHeight="1" x14ac:dyDescent="0.2">
      <c r="A8" s="102"/>
      <c r="B8" s="5" t="s">
        <v>5</v>
      </c>
      <c r="C8" s="6" t="s">
        <v>5</v>
      </c>
      <c r="D8" s="434"/>
      <c r="E8" s="6" t="s">
        <v>5</v>
      </c>
      <c r="F8" s="6" t="s">
        <v>5</v>
      </c>
      <c r="G8" s="9"/>
      <c r="H8" s="9"/>
      <c r="I8" s="9"/>
      <c r="J8" s="9"/>
      <c r="K8" s="9"/>
      <c r="L8" s="9"/>
      <c r="M8" s="9"/>
      <c r="N8" s="9"/>
      <c r="O8" s="9"/>
      <c r="P8" s="9"/>
      <c r="Q8" s="9"/>
      <c r="R8" s="9"/>
      <c r="S8" s="9"/>
      <c r="T8" s="9"/>
    </row>
    <row r="9" spans="1:21" x14ac:dyDescent="0.2">
      <c r="A9" s="105" t="s">
        <v>210</v>
      </c>
      <c r="B9" s="8"/>
      <c r="C9" s="9"/>
      <c r="D9" s="9"/>
      <c r="E9" s="9"/>
      <c r="F9" s="9"/>
      <c r="G9" s="9"/>
      <c r="H9" s="9"/>
      <c r="I9" s="9"/>
      <c r="J9" s="9"/>
      <c r="K9" s="9"/>
      <c r="L9" s="9"/>
      <c r="M9" s="9"/>
      <c r="N9" s="9"/>
      <c r="O9" s="9"/>
      <c r="P9" s="9"/>
      <c r="Q9" s="9"/>
      <c r="R9" s="9"/>
      <c r="S9" s="9"/>
      <c r="T9" s="9"/>
    </row>
    <row r="10" spans="1:21" x14ac:dyDescent="0.2">
      <c r="A10" s="102" t="s">
        <v>211</v>
      </c>
      <c r="B10" s="60">
        <v>2231.328</v>
      </c>
      <c r="C10" s="36">
        <v>2901.4839999999999</v>
      </c>
      <c r="D10" s="36"/>
      <c r="E10" s="36">
        <v>2610.7379999999998</v>
      </c>
      <c r="F10" s="36">
        <v>2100.2809999999999</v>
      </c>
      <c r="G10" s="106"/>
      <c r="H10" s="106"/>
      <c r="I10" s="106"/>
      <c r="J10" s="106"/>
      <c r="K10" s="106"/>
      <c r="L10" s="106"/>
      <c r="M10" s="106"/>
      <c r="N10" s="106"/>
      <c r="O10" s="106"/>
      <c r="P10" s="106"/>
      <c r="Q10" s="106"/>
      <c r="R10" s="106"/>
      <c r="S10" s="106"/>
      <c r="T10" s="106"/>
      <c r="U10" s="107">
        <f>F10/$F$19</f>
        <v>0.99777099278708092</v>
      </c>
    </row>
    <row r="11" spans="1:21" x14ac:dyDescent="0.2">
      <c r="A11" s="102" t="s">
        <v>212</v>
      </c>
      <c r="B11" s="60">
        <v>1.286</v>
      </c>
      <c r="C11" s="36">
        <v>1.9239999999999999</v>
      </c>
      <c r="D11" s="36"/>
      <c r="E11" s="36">
        <v>1.9239999999999999</v>
      </c>
      <c r="F11" s="36">
        <v>1.286</v>
      </c>
      <c r="G11" s="108"/>
      <c r="H11" s="108"/>
      <c r="I11" s="108"/>
      <c r="J11" s="108"/>
      <c r="K11" s="108"/>
      <c r="L11" s="108"/>
      <c r="M11" s="108"/>
      <c r="N11" s="108"/>
      <c r="O11" s="108"/>
      <c r="P11" s="108"/>
      <c r="Q11" s="108"/>
      <c r="R11" s="108"/>
      <c r="S11" s="108"/>
      <c r="T11" s="108"/>
      <c r="U11" s="107">
        <f>F11/$F$19</f>
        <v>6.1093420200639158E-4</v>
      </c>
    </row>
    <row r="12" spans="1:21" x14ac:dyDescent="0.2">
      <c r="A12" s="105" t="s">
        <v>47</v>
      </c>
      <c r="B12" s="62">
        <v>2232.614</v>
      </c>
      <c r="C12" s="40">
        <v>2903.4079999999999</v>
      </c>
      <c r="D12" s="40"/>
      <c r="E12" s="40">
        <v>2612.6619999999998</v>
      </c>
      <c r="F12" s="40">
        <v>2101.567</v>
      </c>
      <c r="G12" s="109"/>
      <c r="H12" s="109"/>
      <c r="I12" s="109"/>
      <c r="J12" s="109"/>
      <c r="K12" s="109"/>
      <c r="L12" s="109"/>
      <c r="M12" s="109"/>
      <c r="N12" s="109"/>
      <c r="O12" s="109"/>
      <c r="P12" s="109"/>
      <c r="Q12" s="109"/>
      <c r="R12" s="109"/>
      <c r="S12" s="109"/>
      <c r="T12" s="109"/>
      <c r="U12" s="107">
        <f>F12/$F$19</f>
        <v>0.99838192698908734</v>
      </c>
    </row>
    <row r="13" spans="1:21" ht="3" customHeight="1" x14ac:dyDescent="0.2">
      <c r="A13" s="102"/>
      <c r="B13" s="60"/>
      <c r="C13" s="36"/>
      <c r="D13" s="36"/>
      <c r="E13" s="36"/>
      <c r="F13" s="36"/>
      <c r="G13" s="9"/>
      <c r="H13" s="9"/>
      <c r="I13" s="9"/>
      <c r="J13" s="9"/>
      <c r="K13" s="9"/>
      <c r="L13" s="9"/>
      <c r="M13" s="9"/>
      <c r="N13" s="9"/>
      <c r="O13" s="9"/>
      <c r="P13" s="9"/>
      <c r="Q13" s="9"/>
      <c r="R13" s="9"/>
      <c r="S13" s="9"/>
      <c r="T13" s="9"/>
      <c r="U13" s="107"/>
    </row>
    <row r="14" spans="1:21" x14ac:dyDescent="0.2">
      <c r="A14" s="105" t="s">
        <v>213</v>
      </c>
      <c r="B14" s="60"/>
      <c r="C14" s="36"/>
      <c r="D14" s="36"/>
      <c r="E14" s="36"/>
      <c r="F14" s="36"/>
      <c r="G14" s="9"/>
      <c r="H14" s="9"/>
      <c r="I14" s="9"/>
      <c r="J14" s="9"/>
      <c r="K14" s="9"/>
      <c r="L14" s="9"/>
      <c r="M14" s="9"/>
      <c r="N14" s="9"/>
      <c r="O14" s="9"/>
      <c r="P14" s="9"/>
      <c r="Q14" s="9"/>
      <c r="R14" s="9"/>
      <c r="S14" s="9"/>
      <c r="T14" s="9"/>
      <c r="U14" s="107"/>
    </row>
    <row r="15" spans="1:21" x14ac:dyDescent="0.2">
      <c r="A15" s="102" t="s">
        <v>214</v>
      </c>
      <c r="B15" s="60">
        <v>2.6280000000000001</v>
      </c>
      <c r="C15" s="36">
        <v>14.394</v>
      </c>
      <c r="D15" s="36"/>
      <c r="E15" s="36">
        <v>3.4060000000000001</v>
      </c>
      <c r="F15" s="36">
        <v>3.4060000000000001</v>
      </c>
      <c r="G15" s="108"/>
      <c r="H15" s="108"/>
      <c r="I15" s="108"/>
      <c r="J15" s="108"/>
      <c r="K15" s="108"/>
      <c r="L15" s="108"/>
      <c r="M15" s="108"/>
      <c r="N15" s="108"/>
      <c r="O15" s="108"/>
      <c r="P15" s="108"/>
      <c r="Q15" s="108"/>
      <c r="R15" s="108"/>
      <c r="S15" s="108"/>
      <c r="T15" s="108"/>
      <c r="U15" s="107">
        <f>F15/$F$19</f>
        <v>1.6180730109127291E-3</v>
      </c>
    </row>
    <row r="16" spans="1:21" x14ac:dyDescent="0.2">
      <c r="A16" s="102" t="s">
        <v>215</v>
      </c>
      <c r="B16" s="60">
        <v>0</v>
      </c>
      <c r="C16" s="36">
        <v>0</v>
      </c>
      <c r="D16" s="36"/>
      <c r="E16" s="36">
        <v>0</v>
      </c>
      <c r="F16" s="110">
        <v>0</v>
      </c>
      <c r="G16" s="108"/>
      <c r="H16" s="108"/>
      <c r="I16" s="108"/>
      <c r="J16" s="108"/>
      <c r="K16" s="108"/>
      <c r="L16" s="108"/>
      <c r="M16" s="108"/>
      <c r="N16" s="108"/>
      <c r="O16" s="108"/>
      <c r="P16" s="108"/>
      <c r="Q16" s="108"/>
      <c r="R16" s="108"/>
      <c r="S16" s="108"/>
      <c r="T16" s="108"/>
      <c r="U16" s="107">
        <f>F16/$F$19</f>
        <v>0</v>
      </c>
    </row>
    <row r="17" spans="1:21" x14ac:dyDescent="0.2">
      <c r="A17" s="105" t="s">
        <v>47</v>
      </c>
      <c r="B17" s="62">
        <v>2.6280000000000001</v>
      </c>
      <c r="C17" s="40">
        <v>14.593999999999999</v>
      </c>
      <c r="D17" s="40"/>
      <c r="E17" s="40">
        <v>3.6059999999999999</v>
      </c>
      <c r="F17" s="40">
        <v>3.4060000000000001</v>
      </c>
      <c r="G17" s="111"/>
      <c r="H17" s="111"/>
      <c r="I17" s="111"/>
      <c r="J17" s="111"/>
      <c r="K17" s="111"/>
      <c r="L17" s="111"/>
      <c r="M17" s="111"/>
      <c r="N17" s="111"/>
      <c r="O17" s="111"/>
      <c r="P17" s="111"/>
      <c r="Q17" s="111"/>
      <c r="R17" s="111"/>
      <c r="S17" s="111"/>
      <c r="T17" s="111"/>
      <c r="U17" s="107">
        <f>F17/$F$19</f>
        <v>1.6180730109127291E-3</v>
      </c>
    </row>
    <row r="18" spans="1:21" ht="3" customHeight="1" x14ac:dyDescent="0.2">
      <c r="A18" s="102"/>
      <c r="B18" s="60"/>
      <c r="C18" s="36"/>
      <c r="D18" s="36"/>
      <c r="E18" s="36"/>
      <c r="F18" s="36"/>
      <c r="G18" s="9"/>
      <c r="H18" s="9"/>
      <c r="I18" s="9"/>
      <c r="J18" s="9"/>
      <c r="K18" s="9"/>
      <c r="L18" s="9"/>
      <c r="M18" s="9"/>
      <c r="N18" s="9"/>
      <c r="O18" s="9"/>
      <c r="P18" s="9"/>
      <c r="Q18" s="9"/>
      <c r="R18" s="9"/>
      <c r="S18" s="9"/>
      <c r="T18" s="9"/>
      <c r="U18" s="112"/>
    </row>
    <row r="19" spans="1:21" x14ac:dyDescent="0.2">
      <c r="A19" s="113" t="s">
        <v>198</v>
      </c>
      <c r="B19" s="114">
        <v>2235.2420000000002</v>
      </c>
      <c r="C19" s="115">
        <v>2918.002</v>
      </c>
      <c r="D19" s="115"/>
      <c r="E19" s="115">
        <v>2616.268</v>
      </c>
      <c r="F19" s="115">
        <v>2104.973</v>
      </c>
      <c r="G19" s="116"/>
      <c r="H19" s="116"/>
      <c r="I19" s="116"/>
      <c r="J19" s="116"/>
      <c r="K19" s="116"/>
      <c r="L19" s="116"/>
      <c r="M19" s="116"/>
      <c r="N19" s="116"/>
      <c r="O19" s="116"/>
      <c r="P19" s="116"/>
      <c r="Q19" s="116"/>
      <c r="R19" s="116"/>
      <c r="S19" s="116"/>
      <c r="T19" s="116"/>
      <c r="U19" s="112"/>
    </row>
    <row r="20" spans="1:21" ht="4.5" customHeight="1" x14ac:dyDescent="0.2">
      <c r="U20" s="112"/>
    </row>
    <row r="21" spans="1:21" ht="12.75" x14ac:dyDescent="0.2">
      <c r="A21" s="419" t="s">
        <v>216</v>
      </c>
      <c r="B21" s="419"/>
      <c r="C21" s="419"/>
      <c r="D21" s="419"/>
      <c r="E21" s="419"/>
      <c r="F21" s="419"/>
      <c r="G21" s="72"/>
      <c r="H21" s="72"/>
      <c r="I21" s="72"/>
      <c r="J21" s="72"/>
      <c r="K21" s="72"/>
      <c r="L21" s="72"/>
      <c r="M21" s="72"/>
      <c r="N21" s="72"/>
      <c r="O21" s="72"/>
      <c r="P21" s="72"/>
      <c r="Q21" s="72"/>
      <c r="R21" s="72"/>
      <c r="S21" s="72"/>
      <c r="T21" s="72"/>
      <c r="U21" s="112"/>
    </row>
    <row r="22" spans="1:21" ht="4.5" customHeight="1" x14ac:dyDescent="0.2">
      <c r="A22" s="1"/>
      <c r="B22" s="1"/>
      <c r="C22" s="1"/>
      <c r="D22" s="1"/>
      <c r="E22" s="1"/>
      <c r="F22" s="1"/>
      <c r="U22" s="112"/>
    </row>
    <row r="23" spans="1:21" x14ac:dyDescent="0.2">
      <c r="A23" s="117"/>
      <c r="B23" s="435" t="s">
        <v>89</v>
      </c>
      <c r="C23" s="435"/>
      <c r="D23" s="435"/>
      <c r="E23" s="435"/>
      <c r="F23" s="435"/>
      <c r="G23" s="103"/>
      <c r="H23" s="103"/>
      <c r="I23" s="103"/>
      <c r="J23" s="103"/>
      <c r="K23" s="103"/>
      <c r="L23" s="103"/>
      <c r="M23" s="103"/>
      <c r="N23" s="103"/>
      <c r="O23" s="103"/>
      <c r="P23" s="103"/>
      <c r="Q23" s="103"/>
      <c r="R23" s="103"/>
      <c r="S23" s="103"/>
      <c r="T23" s="103"/>
      <c r="U23" s="112"/>
    </row>
    <row r="24" spans="1:21" x14ac:dyDescent="0.2">
      <c r="A24" s="446"/>
      <c r="B24" s="53" t="s">
        <v>90</v>
      </c>
      <c r="C24" s="54" t="s">
        <v>91</v>
      </c>
      <c r="D24" s="434"/>
      <c r="E24" s="54" t="s">
        <v>90</v>
      </c>
      <c r="F24" s="55" t="s">
        <v>91</v>
      </c>
      <c r="G24" s="104"/>
      <c r="H24" s="104"/>
      <c r="I24" s="104"/>
      <c r="J24" s="104"/>
      <c r="K24" s="104"/>
      <c r="L24" s="104"/>
      <c r="M24" s="104"/>
      <c r="N24" s="104"/>
      <c r="O24" s="104"/>
      <c r="P24" s="104"/>
      <c r="Q24" s="104"/>
      <c r="R24" s="104"/>
      <c r="S24" s="104"/>
      <c r="T24" s="104"/>
      <c r="U24" s="112"/>
    </row>
    <row r="25" spans="1:21" ht="14.25" x14ac:dyDescent="0.2">
      <c r="A25" s="446"/>
      <c r="B25" s="56" t="s">
        <v>93</v>
      </c>
      <c r="C25" s="6" t="s">
        <v>94</v>
      </c>
      <c r="D25" s="434"/>
      <c r="E25" s="57" t="s">
        <v>95</v>
      </c>
      <c r="F25" s="6" t="s">
        <v>96</v>
      </c>
      <c r="G25" s="103"/>
      <c r="H25" s="103"/>
      <c r="I25" s="103"/>
      <c r="J25" s="103"/>
      <c r="K25" s="103"/>
      <c r="L25" s="103"/>
      <c r="M25" s="103"/>
      <c r="N25" s="103"/>
      <c r="O25" s="103"/>
      <c r="P25" s="103"/>
      <c r="Q25" s="103"/>
      <c r="R25" s="103"/>
      <c r="S25" s="103"/>
      <c r="T25" s="103"/>
      <c r="U25" s="112"/>
    </row>
    <row r="26" spans="1:21" ht="15" customHeight="1" x14ac:dyDescent="0.2">
      <c r="A26" s="102"/>
      <c r="B26" s="5" t="s">
        <v>5</v>
      </c>
      <c r="C26" s="6" t="s">
        <v>5</v>
      </c>
      <c r="D26" s="434"/>
      <c r="E26" s="6" t="s">
        <v>5</v>
      </c>
      <c r="F26" s="6" t="s">
        <v>5</v>
      </c>
      <c r="G26" s="9"/>
      <c r="H26" s="9"/>
      <c r="I26" s="9"/>
      <c r="J26" s="9"/>
      <c r="K26" s="9"/>
      <c r="L26" s="9"/>
      <c r="M26" s="9"/>
      <c r="N26" s="9"/>
      <c r="O26" s="9"/>
      <c r="P26" s="9"/>
      <c r="Q26" s="9"/>
      <c r="R26" s="9"/>
      <c r="S26" s="9"/>
      <c r="T26" s="9"/>
      <c r="U26" s="112"/>
    </row>
    <row r="27" spans="1:21" x14ac:dyDescent="0.2">
      <c r="A27" s="105" t="s">
        <v>210</v>
      </c>
      <c r="B27" s="8"/>
      <c r="C27" s="9"/>
      <c r="D27" s="9"/>
      <c r="E27" s="9"/>
      <c r="F27" s="9"/>
      <c r="G27" s="9"/>
      <c r="H27" s="9"/>
      <c r="I27" s="9"/>
      <c r="J27" s="9"/>
      <c r="K27" s="9"/>
      <c r="L27" s="9"/>
      <c r="M27" s="9"/>
      <c r="N27" s="9"/>
      <c r="O27" s="9"/>
      <c r="P27" s="9"/>
      <c r="Q27" s="9"/>
      <c r="R27" s="9"/>
      <c r="S27" s="9"/>
      <c r="T27" s="9"/>
      <c r="U27" s="112"/>
    </row>
    <row r="28" spans="1:21" x14ac:dyDescent="0.2">
      <c r="A28" s="102" t="s">
        <v>211</v>
      </c>
      <c r="B28" s="60">
        <v>8593.5560000000005</v>
      </c>
      <c r="C28" s="36">
        <v>11593.733</v>
      </c>
      <c r="D28" s="36"/>
      <c r="E28" s="36">
        <v>8671.8410000000003</v>
      </c>
      <c r="F28" s="36">
        <v>9752.375</v>
      </c>
      <c r="G28" s="106"/>
      <c r="H28" s="106"/>
      <c r="I28" s="106"/>
      <c r="J28" s="106"/>
      <c r="K28" s="106"/>
      <c r="L28" s="106"/>
      <c r="M28" s="106"/>
      <c r="N28" s="106"/>
      <c r="O28" s="106"/>
      <c r="P28" s="106"/>
      <c r="Q28" s="106"/>
      <c r="R28" s="106"/>
      <c r="S28" s="106"/>
      <c r="T28" s="106"/>
      <c r="U28" s="107">
        <f>F28/F37</f>
        <v>0.49579651690920373</v>
      </c>
    </row>
    <row r="29" spans="1:21" x14ac:dyDescent="0.2">
      <c r="A29" s="102" t="s">
        <v>212</v>
      </c>
      <c r="B29" s="60">
        <v>1940.635</v>
      </c>
      <c r="C29" s="36">
        <v>2724.9459999999999</v>
      </c>
      <c r="D29" s="36"/>
      <c r="E29" s="36">
        <v>3009.0680000000002</v>
      </c>
      <c r="F29" s="36">
        <v>3390.2339999999999</v>
      </c>
      <c r="G29" s="106"/>
      <c r="H29" s="106"/>
      <c r="I29" s="106"/>
      <c r="J29" s="106"/>
      <c r="K29" s="106"/>
      <c r="L29" s="106"/>
      <c r="M29" s="106"/>
      <c r="N29" s="106"/>
      <c r="O29" s="106"/>
      <c r="P29" s="106"/>
      <c r="Q29" s="106"/>
      <c r="R29" s="106"/>
      <c r="S29" s="106"/>
      <c r="T29" s="106"/>
      <c r="U29" s="107">
        <f>F29/F37</f>
        <v>0.17235455042563042</v>
      </c>
    </row>
    <row r="30" spans="1:21" x14ac:dyDescent="0.2">
      <c r="A30" s="105" t="s">
        <v>47</v>
      </c>
      <c r="B30" s="62">
        <v>10534.191000000001</v>
      </c>
      <c r="C30" s="40">
        <v>14318.679</v>
      </c>
      <c r="D30" s="40"/>
      <c r="E30" s="40">
        <v>11680.909</v>
      </c>
      <c r="F30" s="40">
        <v>13142.609</v>
      </c>
      <c r="G30" s="109"/>
      <c r="H30" s="109"/>
      <c r="I30" s="109"/>
      <c r="J30" s="109"/>
      <c r="K30" s="109"/>
      <c r="L30" s="109"/>
      <c r="M30" s="109"/>
      <c r="N30" s="109"/>
      <c r="O30" s="109"/>
      <c r="P30" s="109"/>
      <c r="Q30" s="109"/>
      <c r="R30" s="109"/>
      <c r="S30" s="109"/>
      <c r="T30" s="109"/>
    </row>
    <row r="31" spans="1:21" ht="3" customHeight="1" x14ac:dyDescent="0.2">
      <c r="A31" s="102"/>
      <c r="B31" s="60"/>
      <c r="C31" s="36"/>
      <c r="D31" s="36"/>
      <c r="E31" s="36"/>
      <c r="F31" s="36"/>
      <c r="G31" s="9"/>
      <c r="H31" s="9"/>
      <c r="I31" s="9"/>
      <c r="J31" s="9"/>
      <c r="K31" s="9"/>
      <c r="L31" s="9"/>
      <c r="M31" s="9"/>
      <c r="N31" s="9"/>
      <c r="O31" s="9"/>
      <c r="P31" s="9"/>
      <c r="Q31" s="9"/>
      <c r="R31" s="9"/>
      <c r="S31" s="9"/>
      <c r="T31" s="9"/>
    </row>
    <row r="32" spans="1:21" x14ac:dyDescent="0.2">
      <c r="A32" s="105" t="s">
        <v>213</v>
      </c>
      <c r="B32" s="60"/>
      <c r="C32" s="36"/>
      <c r="D32" s="36"/>
      <c r="E32" s="36"/>
      <c r="F32" s="36"/>
      <c r="G32" s="9"/>
      <c r="H32" s="9"/>
      <c r="I32" s="9"/>
      <c r="J32" s="9"/>
      <c r="K32" s="9"/>
      <c r="L32" s="9"/>
      <c r="M32" s="9"/>
      <c r="N32" s="9"/>
      <c r="O32" s="9"/>
      <c r="P32" s="9"/>
      <c r="Q32" s="9"/>
      <c r="R32" s="9"/>
      <c r="S32" s="9"/>
      <c r="T32" s="9"/>
    </row>
    <row r="33" spans="1:20" x14ac:dyDescent="0.2">
      <c r="A33" s="102" t="s">
        <v>214</v>
      </c>
      <c r="B33" s="60">
        <v>2953.3620000000001</v>
      </c>
      <c r="C33" s="36">
        <v>6558.7430000000004</v>
      </c>
      <c r="D33" s="36"/>
      <c r="E33" s="36">
        <v>4240.3729999999996</v>
      </c>
      <c r="F33" s="36">
        <v>5626.6869999999999</v>
      </c>
      <c r="G33" s="118"/>
      <c r="H33" s="118"/>
      <c r="I33" s="118"/>
      <c r="J33" s="118"/>
      <c r="K33" s="118"/>
      <c r="L33" s="118"/>
      <c r="M33" s="118"/>
      <c r="N33" s="118"/>
      <c r="O33" s="118"/>
      <c r="P33" s="118"/>
      <c r="Q33" s="118"/>
      <c r="R33" s="118"/>
      <c r="S33" s="118"/>
      <c r="T33" s="118"/>
    </row>
    <row r="34" spans="1:20" x14ac:dyDescent="0.2">
      <c r="A34" s="102" t="s">
        <v>215</v>
      </c>
      <c r="B34" s="60">
        <v>805.94500000000005</v>
      </c>
      <c r="C34" s="36">
        <v>912.41499999999996</v>
      </c>
      <c r="D34" s="36"/>
      <c r="E34" s="36">
        <v>936.58399999999995</v>
      </c>
      <c r="F34" s="36">
        <v>900.82</v>
      </c>
      <c r="G34" s="118"/>
      <c r="H34" s="118"/>
      <c r="I34" s="118"/>
      <c r="J34" s="118"/>
      <c r="K34" s="118"/>
      <c r="L34" s="118"/>
      <c r="M34" s="118"/>
      <c r="N34" s="118"/>
      <c r="O34" s="118"/>
      <c r="P34" s="118"/>
      <c r="Q34" s="118"/>
      <c r="R34" s="118"/>
      <c r="S34" s="118"/>
      <c r="T34" s="118"/>
    </row>
    <row r="35" spans="1:20" x14ac:dyDescent="0.2">
      <c r="A35" s="105" t="s">
        <v>47</v>
      </c>
      <c r="B35" s="62">
        <v>3759.3069999999998</v>
      </c>
      <c r="C35" s="40">
        <v>7471.1580000000004</v>
      </c>
      <c r="D35" s="40"/>
      <c r="E35" s="40">
        <v>5176.9570000000003</v>
      </c>
      <c r="F35" s="40">
        <v>6527.5069999999996</v>
      </c>
      <c r="G35" s="119"/>
      <c r="H35" s="119"/>
      <c r="I35" s="119"/>
      <c r="J35" s="119"/>
      <c r="K35" s="119"/>
      <c r="L35" s="119"/>
      <c r="M35" s="119"/>
      <c r="N35" s="119"/>
      <c r="O35" s="119"/>
      <c r="P35" s="119"/>
      <c r="Q35" s="119"/>
      <c r="R35" s="119"/>
      <c r="S35" s="119"/>
      <c r="T35" s="119"/>
    </row>
    <row r="36" spans="1:20" ht="3" customHeight="1" x14ac:dyDescent="0.2">
      <c r="A36" s="102"/>
      <c r="B36" s="60"/>
      <c r="C36" s="36"/>
      <c r="D36" s="36"/>
      <c r="E36" s="36"/>
      <c r="F36" s="36"/>
      <c r="G36" s="9"/>
      <c r="H36" s="9"/>
      <c r="I36" s="9"/>
      <c r="J36" s="9"/>
      <c r="K36" s="9"/>
      <c r="L36" s="9"/>
      <c r="M36" s="9"/>
      <c r="N36" s="9"/>
      <c r="O36" s="9"/>
      <c r="P36" s="9"/>
      <c r="Q36" s="9"/>
      <c r="R36" s="9"/>
      <c r="S36" s="9"/>
      <c r="T36" s="9"/>
    </row>
    <row r="37" spans="1:20" x14ac:dyDescent="0.2">
      <c r="A37" s="120" t="s">
        <v>198</v>
      </c>
      <c r="B37" s="63">
        <v>14293.498</v>
      </c>
      <c r="C37" s="42">
        <v>21789.837</v>
      </c>
      <c r="D37" s="42"/>
      <c r="E37" s="42">
        <v>16857.866000000002</v>
      </c>
      <c r="F37" s="42">
        <v>19670.116000000002</v>
      </c>
      <c r="G37" s="116"/>
      <c r="H37" s="116"/>
      <c r="I37" s="116"/>
      <c r="J37" s="116"/>
      <c r="K37" s="116"/>
      <c r="L37" s="116"/>
      <c r="M37" s="116"/>
      <c r="N37" s="116"/>
      <c r="O37" s="116"/>
      <c r="P37" s="116"/>
      <c r="Q37" s="116"/>
      <c r="R37" s="116"/>
      <c r="S37" s="116"/>
      <c r="T37" s="116"/>
    </row>
    <row r="38" spans="1:20" x14ac:dyDescent="0.2">
      <c r="A38" s="120"/>
      <c r="B38" s="121"/>
      <c r="C38" s="121"/>
      <c r="D38" s="121"/>
      <c r="E38" s="121"/>
      <c r="F38" s="121"/>
      <c r="G38" s="116"/>
      <c r="H38" s="116"/>
      <c r="I38" s="116"/>
      <c r="J38" s="116"/>
      <c r="K38" s="116"/>
      <c r="L38" s="116"/>
      <c r="M38" s="116"/>
      <c r="N38" s="116"/>
      <c r="O38" s="116"/>
      <c r="P38" s="116"/>
      <c r="Q38" s="116"/>
      <c r="R38" s="116"/>
      <c r="S38" s="116"/>
      <c r="T38" s="116"/>
    </row>
    <row r="39" spans="1:20" ht="15.75" x14ac:dyDescent="0.25">
      <c r="A39" s="418" t="s">
        <v>217</v>
      </c>
      <c r="B39" s="418"/>
      <c r="C39" s="418"/>
      <c r="D39" s="418"/>
      <c r="E39" s="418"/>
      <c r="F39" s="418"/>
      <c r="G39" s="71"/>
      <c r="H39" s="71"/>
      <c r="I39" s="71"/>
      <c r="J39" s="71"/>
      <c r="K39" s="71"/>
      <c r="L39" s="71"/>
      <c r="M39" s="71"/>
      <c r="N39" s="71"/>
      <c r="O39" s="71"/>
      <c r="P39" s="71"/>
      <c r="Q39" s="71"/>
      <c r="R39" s="71"/>
      <c r="S39" s="71"/>
      <c r="T39" s="71"/>
    </row>
    <row r="40" spans="1:20" ht="12.75" x14ac:dyDescent="0.2">
      <c r="A40" s="419" t="s">
        <v>209</v>
      </c>
      <c r="B40" s="419"/>
      <c r="C40" s="419"/>
      <c r="D40" s="419"/>
      <c r="E40" s="419"/>
      <c r="F40" s="419"/>
      <c r="G40" s="72"/>
      <c r="H40" s="72"/>
      <c r="I40" s="72"/>
      <c r="J40" s="72"/>
      <c r="K40" s="72"/>
      <c r="L40" s="72"/>
      <c r="M40" s="72"/>
      <c r="N40" s="72"/>
      <c r="O40" s="72"/>
      <c r="P40" s="72"/>
      <c r="Q40" s="72"/>
      <c r="R40" s="72"/>
      <c r="S40" s="72"/>
      <c r="T40" s="72"/>
    </row>
    <row r="41" spans="1:20" ht="4.5" customHeight="1" x14ac:dyDescent="0.2">
      <c r="A41" s="51"/>
      <c r="B41" s="51"/>
      <c r="C41" s="51"/>
      <c r="D41" s="51"/>
      <c r="E41" s="51"/>
      <c r="F41" s="51"/>
    </row>
    <row r="42" spans="1:20" x14ac:dyDescent="0.2">
      <c r="A42" s="102"/>
      <c r="B42" s="435" t="s">
        <v>89</v>
      </c>
      <c r="C42" s="435"/>
      <c r="D42" s="435"/>
      <c r="E42" s="435"/>
      <c r="F42" s="435"/>
      <c r="G42" s="103"/>
      <c r="H42" s="103"/>
      <c r="I42" s="103"/>
      <c r="J42" s="103"/>
      <c r="K42" s="103"/>
      <c r="L42" s="103"/>
      <c r="M42" s="103"/>
      <c r="N42" s="103"/>
      <c r="O42" s="103"/>
      <c r="P42" s="103"/>
      <c r="Q42" s="103"/>
      <c r="R42" s="103"/>
      <c r="S42" s="103"/>
      <c r="T42" s="103"/>
    </row>
    <row r="43" spans="1:20" x14ac:dyDescent="0.2">
      <c r="A43" s="446"/>
      <c r="B43" s="53" t="s">
        <v>90</v>
      </c>
      <c r="C43" s="54" t="s">
        <v>91</v>
      </c>
      <c r="D43" s="434"/>
      <c r="E43" s="54" t="s">
        <v>90</v>
      </c>
      <c r="F43" s="55" t="s">
        <v>91</v>
      </c>
      <c r="G43" s="104"/>
      <c r="H43" s="104"/>
      <c r="I43" s="104"/>
      <c r="J43" s="104"/>
      <c r="K43" s="104"/>
      <c r="L43" s="104"/>
      <c r="M43" s="104"/>
      <c r="N43" s="104"/>
      <c r="O43" s="104"/>
      <c r="P43" s="104"/>
      <c r="Q43" s="104"/>
      <c r="R43" s="104"/>
      <c r="S43" s="104"/>
      <c r="T43" s="104"/>
    </row>
    <row r="44" spans="1:20" ht="14.25" x14ac:dyDescent="0.2">
      <c r="A44" s="446"/>
      <c r="B44" s="56" t="s">
        <v>93</v>
      </c>
      <c r="C44" s="6" t="s">
        <v>94</v>
      </c>
      <c r="D44" s="434"/>
      <c r="E44" s="57" t="s">
        <v>95</v>
      </c>
      <c r="F44" s="6" t="s">
        <v>96</v>
      </c>
      <c r="G44" s="103"/>
      <c r="H44" s="103"/>
      <c r="I44" s="103"/>
      <c r="J44" s="103"/>
      <c r="K44" s="103"/>
      <c r="L44" s="103"/>
      <c r="M44" s="103"/>
      <c r="N44" s="103"/>
      <c r="O44" s="103"/>
      <c r="P44" s="103"/>
      <c r="Q44" s="103"/>
      <c r="R44" s="103"/>
      <c r="S44" s="103"/>
      <c r="T44" s="103"/>
    </row>
    <row r="45" spans="1:20" ht="12" customHeight="1" x14ac:dyDescent="0.2">
      <c r="A45" s="102"/>
      <c r="B45" s="5" t="s">
        <v>5</v>
      </c>
      <c r="C45" s="6" t="s">
        <v>5</v>
      </c>
      <c r="D45" s="434"/>
      <c r="E45" s="6" t="s">
        <v>5</v>
      </c>
      <c r="F45" s="6" t="s">
        <v>5</v>
      </c>
      <c r="G45" s="6"/>
      <c r="H45" s="6"/>
      <c r="I45" s="6"/>
      <c r="J45" s="6"/>
      <c r="K45" s="6"/>
      <c r="L45" s="6"/>
      <c r="M45" s="6"/>
      <c r="N45" s="6"/>
      <c r="O45" s="6"/>
      <c r="P45" s="6"/>
      <c r="Q45" s="6"/>
      <c r="R45" s="6"/>
      <c r="S45" s="6"/>
      <c r="T45" s="6"/>
    </row>
    <row r="46" spans="1:20" x14ac:dyDescent="0.2">
      <c r="A46" s="102" t="s">
        <v>218</v>
      </c>
      <c r="B46" s="60">
        <v>6697.0609999999997</v>
      </c>
      <c r="C46" s="36">
        <v>3342.2689999999998</v>
      </c>
      <c r="D46" s="36"/>
      <c r="E46" s="36">
        <v>4974.0240000000003</v>
      </c>
      <c r="F46" s="36">
        <v>6138.4740000000002</v>
      </c>
      <c r="G46" s="122"/>
      <c r="H46" s="122"/>
      <c r="I46" s="122"/>
      <c r="J46" s="122"/>
      <c r="K46" s="122"/>
      <c r="L46" s="122"/>
      <c r="M46" s="122"/>
      <c r="N46" s="122"/>
      <c r="O46" s="122"/>
      <c r="P46" s="122"/>
      <c r="Q46" s="122"/>
      <c r="R46" s="122"/>
      <c r="S46" s="122"/>
      <c r="T46" s="122"/>
    </row>
    <row r="47" spans="1:20" x14ac:dyDescent="0.2">
      <c r="A47" s="102" t="s">
        <v>219</v>
      </c>
      <c r="B47" s="60">
        <v>-189.37200000000001</v>
      </c>
      <c r="C47" s="36">
        <v>-256.44099999999997</v>
      </c>
      <c r="D47" s="36"/>
      <c r="E47" s="36">
        <v>-251.59</v>
      </c>
      <c r="F47" s="36">
        <v>-196.54</v>
      </c>
      <c r="G47" s="122"/>
      <c r="H47" s="122"/>
      <c r="I47" s="122"/>
      <c r="J47" s="122"/>
      <c r="K47" s="122"/>
      <c r="L47" s="122"/>
      <c r="M47" s="122"/>
      <c r="N47" s="122"/>
      <c r="O47" s="122"/>
      <c r="P47" s="122"/>
      <c r="Q47" s="122"/>
      <c r="R47" s="122"/>
      <c r="S47" s="122"/>
      <c r="T47" s="122"/>
    </row>
    <row r="48" spans="1:20" x14ac:dyDescent="0.2">
      <c r="A48" s="113" t="s">
        <v>198</v>
      </c>
      <c r="B48" s="114">
        <v>6507.6889999999994</v>
      </c>
      <c r="C48" s="115">
        <v>3085.828</v>
      </c>
      <c r="D48" s="115"/>
      <c r="E48" s="115">
        <v>4722.4340000000002</v>
      </c>
      <c r="F48" s="115">
        <v>5941.9340000000002</v>
      </c>
      <c r="G48" s="123"/>
      <c r="H48" s="123"/>
      <c r="I48" s="123"/>
      <c r="J48" s="123"/>
      <c r="K48" s="123"/>
      <c r="L48" s="123"/>
      <c r="M48" s="123"/>
      <c r="N48" s="123"/>
      <c r="O48" s="123"/>
      <c r="P48" s="123"/>
      <c r="Q48" s="123"/>
      <c r="R48" s="123"/>
      <c r="S48" s="123"/>
      <c r="T48" s="123"/>
    </row>
    <row r="49" spans="1:20" ht="4.5" customHeight="1" x14ac:dyDescent="0.2">
      <c r="A49" s="1"/>
      <c r="B49" s="83"/>
      <c r="C49" s="83"/>
      <c r="D49" s="124"/>
      <c r="E49" s="83"/>
      <c r="F49" s="83"/>
    </row>
    <row r="50" spans="1:20" ht="12.75" x14ac:dyDescent="0.2">
      <c r="A50" s="419" t="s">
        <v>216</v>
      </c>
      <c r="B50" s="419"/>
      <c r="C50" s="419"/>
      <c r="D50" s="419"/>
      <c r="E50" s="419"/>
      <c r="F50" s="419"/>
      <c r="G50" s="72"/>
      <c r="H50" s="72"/>
      <c r="I50" s="72"/>
      <c r="J50" s="72"/>
      <c r="K50" s="72"/>
      <c r="L50" s="72"/>
      <c r="M50" s="72"/>
      <c r="N50" s="72"/>
      <c r="O50" s="72"/>
      <c r="P50" s="72"/>
      <c r="Q50" s="72"/>
      <c r="R50" s="72"/>
      <c r="S50" s="72"/>
      <c r="T50" s="72"/>
    </row>
    <row r="51" spans="1:20" ht="4.5" customHeight="1" x14ac:dyDescent="0.2">
      <c r="A51" s="1"/>
      <c r="B51" s="1"/>
      <c r="C51" s="1"/>
      <c r="D51" s="1"/>
      <c r="E51" s="1"/>
      <c r="F51" s="1"/>
    </row>
    <row r="52" spans="1:20" x14ac:dyDescent="0.2">
      <c r="A52" s="117"/>
      <c r="B52" s="435" t="s">
        <v>89</v>
      </c>
      <c r="C52" s="435"/>
      <c r="D52" s="435"/>
      <c r="E52" s="435"/>
      <c r="F52" s="435"/>
      <c r="G52" s="103"/>
      <c r="H52" s="103"/>
      <c r="I52" s="103"/>
      <c r="J52" s="103"/>
      <c r="K52" s="103"/>
      <c r="L52" s="103"/>
      <c r="M52" s="103"/>
      <c r="N52" s="103"/>
      <c r="O52" s="103"/>
      <c r="P52" s="103"/>
      <c r="Q52" s="103"/>
      <c r="R52" s="103"/>
      <c r="S52" s="103"/>
      <c r="T52" s="103"/>
    </row>
    <row r="53" spans="1:20" x14ac:dyDescent="0.2">
      <c r="A53" s="446"/>
      <c r="B53" s="53" t="s">
        <v>90</v>
      </c>
      <c r="C53" s="54" t="s">
        <v>91</v>
      </c>
      <c r="D53" s="434"/>
      <c r="E53" s="54" t="s">
        <v>90</v>
      </c>
      <c r="F53" s="55" t="s">
        <v>91</v>
      </c>
      <c r="G53" s="104"/>
      <c r="H53" s="104"/>
      <c r="I53" s="104"/>
      <c r="J53" s="104"/>
      <c r="K53" s="104"/>
      <c r="L53" s="104"/>
      <c r="M53" s="104"/>
      <c r="N53" s="104"/>
      <c r="O53" s="104"/>
      <c r="P53" s="104"/>
      <c r="Q53" s="104"/>
      <c r="R53" s="104"/>
      <c r="S53" s="104"/>
      <c r="T53" s="104"/>
    </row>
    <row r="54" spans="1:20" ht="14.25" x14ac:dyDescent="0.2">
      <c r="A54" s="446"/>
      <c r="B54" s="56" t="s">
        <v>93</v>
      </c>
      <c r="C54" s="6" t="s">
        <v>94</v>
      </c>
      <c r="D54" s="434"/>
      <c r="E54" s="57" t="s">
        <v>95</v>
      </c>
      <c r="F54" s="6" t="s">
        <v>96</v>
      </c>
      <c r="G54" s="103"/>
      <c r="H54" s="103"/>
      <c r="I54" s="103"/>
      <c r="J54" s="103"/>
      <c r="K54" s="103"/>
      <c r="L54" s="103"/>
      <c r="M54" s="103"/>
      <c r="N54" s="103"/>
      <c r="O54" s="103"/>
      <c r="P54" s="103"/>
      <c r="Q54" s="103"/>
      <c r="R54" s="103"/>
      <c r="S54" s="103"/>
      <c r="T54" s="103"/>
    </row>
    <row r="55" spans="1:20" ht="14.25" customHeight="1" x14ac:dyDescent="0.2">
      <c r="A55" s="102"/>
      <c r="B55" s="5" t="s">
        <v>5</v>
      </c>
      <c r="C55" s="6" t="s">
        <v>5</v>
      </c>
      <c r="D55" s="434"/>
      <c r="E55" s="6" t="s">
        <v>5</v>
      </c>
      <c r="F55" s="6" t="s">
        <v>5</v>
      </c>
      <c r="G55" s="6"/>
      <c r="H55" s="6"/>
      <c r="I55" s="6"/>
      <c r="J55" s="6"/>
      <c r="K55" s="6"/>
      <c r="L55" s="6"/>
      <c r="M55" s="6"/>
      <c r="N55" s="6"/>
      <c r="O55" s="6"/>
      <c r="P55" s="6"/>
      <c r="Q55" s="6"/>
      <c r="R55" s="6"/>
      <c r="S55" s="6"/>
      <c r="T55" s="6"/>
    </row>
    <row r="56" spans="1:20" x14ac:dyDescent="0.2">
      <c r="A56" s="102" t="s">
        <v>218</v>
      </c>
      <c r="B56" s="60">
        <v>8046.0559999999996</v>
      </c>
      <c r="C56" s="36">
        <v>5184.393</v>
      </c>
      <c r="D56" s="36"/>
      <c r="E56" s="36">
        <v>7150.8549999999996</v>
      </c>
      <c r="F56" s="36">
        <v>7827.7309999999998</v>
      </c>
      <c r="G56" s="122"/>
      <c r="H56" s="122"/>
      <c r="I56" s="122"/>
      <c r="J56" s="122"/>
      <c r="K56" s="122"/>
      <c r="L56" s="122"/>
      <c r="M56" s="122"/>
      <c r="N56" s="122"/>
      <c r="O56" s="122"/>
      <c r="P56" s="122"/>
      <c r="Q56" s="122"/>
      <c r="R56" s="122"/>
      <c r="S56" s="122"/>
      <c r="T56" s="122"/>
    </row>
    <row r="57" spans="1:20" x14ac:dyDescent="0.2">
      <c r="A57" s="102" t="s">
        <v>219</v>
      </c>
      <c r="B57" s="60">
        <v>-347.298</v>
      </c>
      <c r="C57" s="36">
        <v>-464.03300000000002</v>
      </c>
      <c r="D57" s="36"/>
      <c r="E57" s="36">
        <v>-406.20100000000002</v>
      </c>
      <c r="F57" s="36">
        <v>-347.428</v>
      </c>
      <c r="G57" s="122"/>
      <c r="H57" s="122"/>
      <c r="I57" s="122"/>
      <c r="J57" s="122"/>
      <c r="K57" s="122"/>
      <c r="L57" s="122"/>
      <c r="M57" s="122"/>
      <c r="N57" s="122"/>
      <c r="O57" s="122"/>
      <c r="P57" s="122"/>
      <c r="Q57" s="122"/>
      <c r="R57" s="122"/>
      <c r="S57" s="122"/>
      <c r="T57" s="122"/>
    </row>
    <row r="58" spans="1:20" x14ac:dyDescent="0.2">
      <c r="A58" s="120" t="s">
        <v>47</v>
      </c>
      <c r="B58" s="63">
        <v>7698.7579999999998</v>
      </c>
      <c r="C58" s="42">
        <v>4720.3599999999997</v>
      </c>
      <c r="D58" s="42"/>
      <c r="E58" s="42">
        <v>6744.6539999999995</v>
      </c>
      <c r="F58" s="42">
        <v>7480.3029999999999</v>
      </c>
      <c r="G58" s="123"/>
      <c r="H58" s="123"/>
      <c r="I58" s="123"/>
      <c r="J58" s="123"/>
      <c r="K58" s="123"/>
      <c r="L58" s="123"/>
      <c r="M58" s="123"/>
      <c r="N58" s="123"/>
      <c r="O58" s="123"/>
      <c r="P58" s="123"/>
      <c r="Q58" s="123"/>
      <c r="R58" s="123"/>
      <c r="S58" s="123"/>
      <c r="T58" s="123"/>
    </row>
    <row r="60" spans="1:20" ht="15.75" x14ac:dyDescent="0.25">
      <c r="A60" s="418" t="s">
        <v>220</v>
      </c>
      <c r="B60" s="418"/>
      <c r="C60" s="418"/>
      <c r="D60" s="418"/>
      <c r="E60" s="418"/>
      <c r="F60" s="418"/>
      <c r="G60" s="71"/>
      <c r="H60" s="71"/>
      <c r="I60" s="71"/>
      <c r="J60" s="71"/>
      <c r="K60" s="71"/>
      <c r="L60" s="71"/>
      <c r="M60" s="71"/>
      <c r="N60" s="71"/>
      <c r="O60" s="71"/>
      <c r="P60" s="71"/>
      <c r="Q60" s="71"/>
      <c r="R60" s="71"/>
      <c r="S60" s="71"/>
      <c r="T60" s="71"/>
    </row>
    <row r="61" spans="1:20" ht="12.75" x14ac:dyDescent="0.2">
      <c r="A61" s="419" t="s">
        <v>209</v>
      </c>
      <c r="B61" s="419"/>
      <c r="C61" s="419"/>
      <c r="D61" s="419"/>
      <c r="E61" s="419"/>
      <c r="F61" s="419"/>
      <c r="G61" s="72"/>
      <c r="H61" s="72"/>
      <c r="I61" s="72"/>
      <c r="J61" s="72"/>
      <c r="K61" s="72"/>
      <c r="L61" s="72"/>
      <c r="M61" s="72"/>
      <c r="N61" s="72"/>
      <c r="O61" s="72"/>
      <c r="P61" s="72"/>
      <c r="Q61" s="72"/>
      <c r="R61" s="72"/>
      <c r="S61" s="72"/>
      <c r="T61" s="72"/>
    </row>
    <row r="62" spans="1:20" ht="4.5" customHeight="1" x14ac:dyDescent="0.2">
      <c r="A62" s="51"/>
      <c r="B62" s="51"/>
      <c r="C62" s="51"/>
      <c r="D62" s="51"/>
      <c r="E62" s="51"/>
      <c r="F62" s="51"/>
    </row>
    <row r="63" spans="1:20" x14ac:dyDescent="0.2">
      <c r="A63" s="102"/>
      <c r="B63" s="435" t="s">
        <v>89</v>
      </c>
      <c r="C63" s="435"/>
      <c r="D63" s="435"/>
      <c r="E63" s="435"/>
      <c r="F63" s="435"/>
      <c r="G63" s="103"/>
      <c r="H63" s="103"/>
      <c r="I63" s="103"/>
      <c r="J63" s="103"/>
      <c r="K63" s="103"/>
      <c r="L63" s="103"/>
      <c r="M63" s="103"/>
      <c r="N63" s="103"/>
      <c r="O63" s="103"/>
      <c r="P63" s="103"/>
      <c r="Q63" s="103"/>
      <c r="R63" s="103"/>
      <c r="S63" s="103"/>
      <c r="T63" s="103"/>
    </row>
    <row r="64" spans="1:20" x14ac:dyDescent="0.2">
      <c r="A64" s="446"/>
      <c r="B64" s="53" t="s">
        <v>90</v>
      </c>
      <c r="C64" s="54" t="s">
        <v>91</v>
      </c>
      <c r="D64" s="434"/>
      <c r="E64" s="54" t="s">
        <v>90</v>
      </c>
      <c r="F64" s="55" t="s">
        <v>91</v>
      </c>
      <c r="G64" s="104"/>
      <c r="H64" s="104"/>
      <c r="I64" s="104"/>
      <c r="J64" s="104"/>
      <c r="K64" s="104"/>
      <c r="L64" s="104"/>
      <c r="M64" s="104"/>
      <c r="N64" s="104"/>
      <c r="O64" s="104"/>
      <c r="P64" s="104"/>
      <c r="Q64" s="104"/>
      <c r="R64" s="104"/>
      <c r="S64" s="104"/>
      <c r="T64" s="104"/>
    </row>
    <row r="65" spans="1:20" ht="14.25" x14ac:dyDescent="0.2">
      <c r="A65" s="446"/>
      <c r="B65" s="56" t="s">
        <v>93</v>
      </c>
      <c r="C65" s="6" t="s">
        <v>94</v>
      </c>
      <c r="D65" s="434"/>
      <c r="E65" s="57" t="s">
        <v>95</v>
      </c>
      <c r="F65" s="6" t="s">
        <v>96</v>
      </c>
      <c r="G65" s="103"/>
      <c r="H65" s="103"/>
      <c r="I65" s="103"/>
      <c r="J65" s="103"/>
      <c r="K65" s="103"/>
      <c r="L65" s="103"/>
      <c r="M65" s="103"/>
      <c r="N65" s="103"/>
      <c r="O65" s="103"/>
      <c r="P65" s="103"/>
      <c r="Q65" s="103"/>
      <c r="R65" s="103"/>
      <c r="S65" s="103"/>
      <c r="T65" s="103"/>
    </row>
    <row r="66" spans="1:20" ht="11.25" customHeight="1" x14ac:dyDescent="0.2">
      <c r="A66" s="102"/>
      <c r="B66" s="5" t="s">
        <v>5</v>
      </c>
      <c r="C66" s="6" t="s">
        <v>5</v>
      </c>
      <c r="D66" s="434"/>
      <c r="E66" s="6" t="s">
        <v>5</v>
      </c>
      <c r="F66" s="6" t="s">
        <v>5</v>
      </c>
      <c r="G66" s="6"/>
      <c r="H66" s="6"/>
      <c r="I66" s="6"/>
      <c r="J66" s="6"/>
      <c r="K66" s="6"/>
      <c r="L66" s="6"/>
      <c r="M66" s="6"/>
      <c r="N66" s="6"/>
      <c r="O66" s="6"/>
      <c r="P66" s="6"/>
      <c r="Q66" s="6"/>
      <c r="R66" s="6"/>
      <c r="S66" s="6"/>
      <c r="T66" s="6"/>
    </row>
    <row r="67" spans="1:20" x14ac:dyDescent="0.2">
      <c r="A67" s="102" t="s">
        <v>221</v>
      </c>
      <c r="B67" s="60">
        <v>0</v>
      </c>
      <c r="C67" s="36">
        <v>0</v>
      </c>
      <c r="D67" s="36"/>
      <c r="E67" s="36">
        <v>0</v>
      </c>
      <c r="F67" s="36">
        <v>0</v>
      </c>
      <c r="G67" s="106"/>
      <c r="H67" s="106"/>
      <c r="I67" s="106"/>
      <c r="J67" s="106"/>
      <c r="K67" s="106"/>
      <c r="L67" s="106"/>
      <c r="M67" s="106"/>
      <c r="N67" s="106"/>
      <c r="O67" s="106"/>
      <c r="P67" s="106"/>
      <c r="Q67" s="106"/>
      <c r="R67" s="106"/>
      <c r="S67" s="106"/>
      <c r="T67" s="106"/>
    </row>
    <row r="68" spans="1:20" x14ac:dyDescent="0.2">
      <c r="A68" s="102" t="s">
        <v>222</v>
      </c>
      <c r="B68" s="60">
        <v>351.94900000000001</v>
      </c>
      <c r="C68" s="36">
        <v>356.04300000000001</v>
      </c>
      <c r="D68" s="36"/>
      <c r="E68" s="36">
        <v>357.91</v>
      </c>
      <c r="F68" s="36">
        <v>353.815</v>
      </c>
      <c r="G68" s="106"/>
      <c r="H68" s="106"/>
      <c r="I68" s="106"/>
      <c r="J68" s="106"/>
      <c r="K68" s="106"/>
      <c r="L68" s="106"/>
      <c r="M68" s="106"/>
      <c r="N68" s="106"/>
      <c r="O68" s="106"/>
      <c r="P68" s="106"/>
      <c r="Q68" s="106"/>
      <c r="R68" s="106"/>
      <c r="S68" s="106"/>
      <c r="T68" s="106"/>
    </row>
    <row r="69" spans="1:20" x14ac:dyDescent="0.2">
      <c r="A69" s="102" t="s">
        <v>128</v>
      </c>
      <c r="B69" s="60">
        <v>2733.9070000000002</v>
      </c>
      <c r="C69" s="36">
        <v>2685.136</v>
      </c>
      <c r="D69" s="36"/>
      <c r="E69" s="36">
        <v>2738.7689999999998</v>
      </c>
      <c r="F69" s="36">
        <v>2752.6590000000001</v>
      </c>
      <c r="G69" s="106"/>
      <c r="H69" s="106"/>
      <c r="I69" s="106"/>
      <c r="J69" s="106"/>
      <c r="K69" s="106"/>
      <c r="L69" s="106"/>
      <c r="M69" s="106"/>
      <c r="N69" s="106"/>
      <c r="O69" s="106"/>
      <c r="P69" s="106"/>
      <c r="Q69" s="106"/>
      <c r="R69" s="106"/>
      <c r="S69" s="106"/>
      <c r="T69" s="106"/>
    </row>
    <row r="70" spans="1:20" x14ac:dyDescent="0.2">
      <c r="A70" s="102" t="s">
        <v>129</v>
      </c>
      <c r="B70" s="60">
        <v>4.1059999999999999</v>
      </c>
      <c r="C70" s="36">
        <v>0</v>
      </c>
      <c r="D70" s="36"/>
      <c r="E70" s="36">
        <v>0</v>
      </c>
      <c r="F70" s="36">
        <v>5.4740000000000002</v>
      </c>
      <c r="G70" s="106"/>
      <c r="H70" s="106"/>
      <c r="I70" s="106"/>
      <c r="J70" s="106"/>
      <c r="K70" s="106"/>
      <c r="L70" s="106"/>
      <c r="M70" s="106"/>
      <c r="N70" s="106"/>
      <c r="O70" s="106"/>
      <c r="P70" s="106"/>
      <c r="Q70" s="106"/>
      <c r="R70" s="106"/>
      <c r="S70" s="106"/>
      <c r="T70" s="106"/>
    </row>
    <row r="71" spans="1:20" x14ac:dyDescent="0.2">
      <c r="A71" s="102" t="s">
        <v>127</v>
      </c>
      <c r="B71" s="60">
        <v>26093.357</v>
      </c>
      <c r="C71" s="36">
        <v>25539.422999999999</v>
      </c>
      <c r="D71" s="36"/>
      <c r="E71" s="36">
        <v>26099.815999999999</v>
      </c>
      <c r="F71" s="36">
        <v>26097.281999999999</v>
      </c>
      <c r="G71" s="106"/>
      <c r="H71" s="106"/>
      <c r="I71" s="106"/>
      <c r="J71" s="106"/>
      <c r="K71" s="106"/>
      <c r="L71" s="106"/>
      <c r="M71" s="106"/>
      <c r="N71" s="106"/>
      <c r="O71" s="106"/>
      <c r="P71" s="106"/>
      <c r="Q71" s="106"/>
      <c r="R71" s="106"/>
      <c r="S71" s="106"/>
      <c r="T71" s="106"/>
    </row>
    <row r="72" spans="1:20" x14ac:dyDescent="0.2">
      <c r="A72" s="113" t="s">
        <v>47</v>
      </c>
      <c r="B72" s="114">
        <v>29183.319</v>
      </c>
      <c r="C72" s="115">
        <v>28580.601999999999</v>
      </c>
      <c r="D72" s="115"/>
      <c r="E72" s="115">
        <v>29196.494999999999</v>
      </c>
      <c r="F72" s="115">
        <v>29209.23</v>
      </c>
      <c r="G72" s="123"/>
      <c r="H72" s="123"/>
      <c r="I72" s="123"/>
      <c r="J72" s="123"/>
      <c r="K72" s="123"/>
      <c r="L72" s="123"/>
      <c r="M72" s="123"/>
      <c r="N72" s="123"/>
      <c r="O72" s="123"/>
      <c r="P72" s="123"/>
      <c r="Q72" s="123"/>
      <c r="R72" s="123"/>
      <c r="S72" s="123"/>
      <c r="T72" s="123"/>
    </row>
    <row r="73" spans="1:20" ht="4.5" customHeight="1" x14ac:dyDescent="0.2">
      <c r="A73" s="1"/>
      <c r="B73" s="1"/>
      <c r="C73" s="1"/>
      <c r="D73" s="1"/>
      <c r="E73" s="1"/>
      <c r="F73" s="1"/>
    </row>
    <row r="74" spans="1:20" ht="12.75" x14ac:dyDescent="0.2">
      <c r="A74" s="419" t="s">
        <v>216</v>
      </c>
      <c r="B74" s="419"/>
      <c r="C74" s="419"/>
      <c r="D74" s="419"/>
      <c r="E74" s="419"/>
      <c r="F74" s="419"/>
      <c r="G74" s="72"/>
      <c r="H74" s="72"/>
      <c r="I74" s="72"/>
      <c r="J74" s="72"/>
      <c r="K74" s="72"/>
      <c r="L74" s="72"/>
      <c r="M74" s="72"/>
      <c r="N74" s="72"/>
      <c r="O74" s="72"/>
      <c r="P74" s="72"/>
      <c r="Q74" s="72"/>
      <c r="R74" s="72"/>
      <c r="S74" s="72"/>
      <c r="T74" s="72"/>
    </row>
    <row r="75" spans="1:20" ht="4.5" customHeight="1" x14ac:dyDescent="0.2">
      <c r="A75" s="1"/>
      <c r="B75" s="445"/>
      <c r="C75" s="445"/>
      <c r="D75" s="1"/>
      <c r="E75" s="1"/>
      <c r="F75" s="1"/>
    </row>
    <row r="76" spans="1:20" x14ac:dyDescent="0.2">
      <c r="A76" s="117"/>
      <c r="B76" s="420"/>
      <c r="C76" s="420"/>
      <c r="D76" s="4"/>
      <c r="E76" s="420"/>
      <c r="F76" s="420"/>
      <c r="G76" s="103"/>
      <c r="H76" s="103"/>
      <c r="I76" s="103"/>
      <c r="J76" s="103"/>
      <c r="K76" s="103"/>
      <c r="L76" s="103"/>
      <c r="M76" s="103"/>
      <c r="N76" s="103"/>
      <c r="O76" s="103"/>
      <c r="P76" s="103"/>
      <c r="Q76" s="103"/>
      <c r="R76" s="103"/>
      <c r="S76" s="103"/>
      <c r="T76" s="103"/>
    </row>
    <row r="77" spans="1:20" x14ac:dyDescent="0.2">
      <c r="A77" s="446"/>
      <c r="B77" s="435" t="s">
        <v>89</v>
      </c>
      <c r="C77" s="435"/>
      <c r="D77" s="435"/>
      <c r="E77" s="435"/>
      <c r="F77" s="435"/>
      <c r="G77" s="104"/>
      <c r="H77" s="104"/>
      <c r="I77" s="104"/>
      <c r="J77" s="104"/>
      <c r="K77" s="104"/>
      <c r="L77" s="104"/>
      <c r="M77" s="104"/>
      <c r="N77" s="104"/>
      <c r="O77" s="104"/>
      <c r="P77" s="104"/>
      <c r="Q77" s="104"/>
      <c r="R77" s="104"/>
      <c r="S77" s="104"/>
      <c r="T77" s="104"/>
    </row>
    <row r="78" spans="1:20" x14ac:dyDescent="0.2">
      <c r="A78" s="446"/>
      <c r="B78" s="53" t="s">
        <v>90</v>
      </c>
      <c r="C78" s="54" t="s">
        <v>91</v>
      </c>
      <c r="D78" s="434"/>
      <c r="E78" s="54" t="s">
        <v>90</v>
      </c>
      <c r="F78" s="55" t="s">
        <v>91</v>
      </c>
      <c r="G78" s="103"/>
      <c r="H78" s="103"/>
      <c r="I78" s="103"/>
      <c r="J78" s="103"/>
      <c r="K78" s="103"/>
      <c r="L78" s="103"/>
      <c r="M78" s="103"/>
      <c r="N78" s="103"/>
      <c r="O78" s="103"/>
      <c r="P78" s="103"/>
      <c r="Q78" s="103"/>
      <c r="R78" s="103"/>
      <c r="S78" s="103"/>
      <c r="T78" s="103"/>
    </row>
    <row r="79" spans="1:20" ht="12" customHeight="1" x14ac:dyDescent="0.2">
      <c r="A79" s="102"/>
      <c r="B79" s="56" t="s">
        <v>93</v>
      </c>
      <c r="C79" s="6" t="s">
        <v>94</v>
      </c>
      <c r="D79" s="434"/>
      <c r="E79" s="57" t="s">
        <v>95</v>
      </c>
      <c r="F79" s="6" t="s">
        <v>96</v>
      </c>
      <c r="G79" s="6"/>
      <c r="H79" s="6"/>
      <c r="I79" s="6"/>
      <c r="J79" s="6"/>
      <c r="K79" s="6"/>
      <c r="L79" s="6"/>
      <c r="M79" s="6"/>
      <c r="N79" s="6"/>
      <c r="O79" s="6"/>
      <c r="P79" s="6"/>
      <c r="Q79" s="6"/>
      <c r="R79" s="6"/>
      <c r="S79" s="6"/>
      <c r="T79" s="6"/>
    </row>
    <row r="80" spans="1:20" x14ac:dyDescent="0.2">
      <c r="A80" s="102" t="s">
        <v>221</v>
      </c>
      <c r="B80" s="5" t="s">
        <v>5</v>
      </c>
      <c r="C80" s="6" t="s">
        <v>5</v>
      </c>
      <c r="D80" s="434"/>
      <c r="E80" s="6" t="s">
        <v>5</v>
      </c>
      <c r="F80" s="6" t="s">
        <v>5</v>
      </c>
      <c r="G80" s="125"/>
      <c r="H80" s="125"/>
      <c r="I80" s="125"/>
      <c r="J80" s="125"/>
      <c r="K80" s="125"/>
      <c r="L80" s="125"/>
      <c r="M80" s="125"/>
      <c r="N80" s="125"/>
      <c r="O80" s="125"/>
      <c r="P80" s="125"/>
      <c r="Q80" s="125"/>
      <c r="R80" s="125"/>
      <c r="S80" s="125"/>
      <c r="T80" s="125"/>
    </row>
    <row r="81" spans="1:20" x14ac:dyDescent="0.2">
      <c r="A81" s="102" t="s">
        <v>222</v>
      </c>
      <c r="B81" s="60">
        <v>351.94900000000001</v>
      </c>
      <c r="C81" s="36">
        <v>553.17999999999995</v>
      </c>
      <c r="D81" s="36"/>
      <c r="E81" s="36">
        <v>713.67899999999997</v>
      </c>
      <c r="F81" s="36">
        <v>353.815</v>
      </c>
      <c r="G81" s="108"/>
      <c r="H81" s="108"/>
      <c r="I81" s="108"/>
      <c r="J81" s="108"/>
      <c r="K81" s="108"/>
      <c r="L81" s="108"/>
      <c r="M81" s="108"/>
      <c r="N81" s="108"/>
      <c r="O81" s="108"/>
      <c r="P81" s="108"/>
      <c r="Q81" s="108"/>
      <c r="R81" s="108"/>
      <c r="S81" s="108"/>
      <c r="T81" s="108"/>
    </row>
    <row r="82" spans="1:20" x14ac:dyDescent="0.2">
      <c r="A82" s="102" t="s">
        <v>128</v>
      </c>
      <c r="B82" s="60">
        <v>3444.8820000000001</v>
      </c>
      <c r="C82" s="36">
        <v>3484.6770000000001</v>
      </c>
      <c r="D82" s="36"/>
      <c r="E82" s="36">
        <v>3500.1869999999999</v>
      </c>
      <c r="F82" s="36">
        <v>3474.366</v>
      </c>
      <c r="G82" s="125"/>
      <c r="H82" s="125"/>
      <c r="I82" s="125"/>
      <c r="J82" s="125"/>
      <c r="K82" s="125"/>
      <c r="L82" s="125"/>
      <c r="M82" s="125"/>
      <c r="N82" s="125"/>
      <c r="O82" s="125"/>
      <c r="P82" s="125"/>
      <c r="Q82" s="125"/>
      <c r="R82" s="125"/>
      <c r="S82" s="125"/>
      <c r="T82" s="125"/>
    </row>
    <row r="83" spans="1:20" x14ac:dyDescent="0.2">
      <c r="A83" s="102" t="s">
        <v>129</v>
      </c>
      <c r="B83" s="60">
        <v>342.35399999999998</v>
      </c>
      <c r="C83" s="36">
        <v>0</v>
      </c>
      <c r="D83" s="36"/>
      <c r="E83" s="36">
        <v>0</v>
      </c>
      <c r="F83" s="36">
        <v>348.47</v>
      </c>
      <c r="G83" s="125"/>
      <c r="H83" s="125"/>
      <c r="I83" s="125"/>
      <c r="J83" s="125"/>
      <c r="K83" s="125"/>
      <c r="L83" s="125"/>
      <c r="M83" s="125"/>
      <c r="N83" s="125"/>
      <c r="O83" s="125"/>
      <c r="P83" s="125"/>
      <c r="Q83" s="125"/>
      <c r="R83" s="125"/>
      <c r="S83" s="125"/>
      <c r="T83" s="125"/>
    </row>
    <row r="84" spans="1:20" x14ac:dyDescent="0.2">
      <c r="A84" s="102" t="s">
        <v>127</v>
      </c>
      <c r="B84" s="60">
        <v>55221.159</v>
      </c>
      <c r="C84" s="36">
        <v>64179.870999999999</v>
      </c>
      <c r="D84" s="36"/>
      <c r="E84" s="36">
        <v>58452.962</v>
      </c>
      <c r="F84" s="36">
        <v>61386.902000000002</v>
      </c>
      <c r="G84" s="123"/>
      <c r="H84" s="123"/>
      <c r="I84" s="123"/>
      <c r="J84" s="123"/>
      <c r="K84" s="123"/>
      <c r="L84" s="123"/>
      <c r="M84" s="123"/>
      <c r="N84" s="123"/>
      <c r="O84" s="123"/>
      <c r="P84" s="123"/>
      <c r="Q84" s="123"/>
      <c r="R84" s="123"/>
      <c r="S84" s="123"/>
      <c r="T84" s="123"/>
    </row>
    <row r="85" spans="1:20" x14ac:dyDescent="0.2">
      <c r="A85" s="20" t="s">
        <v>47</v>
      </c>
      <c r="B85" s="63">
        <v>59360.343999999997</v>
      </c>
      <c r="C85" s="42">
        <v>68217.728000000003</v>
      </c>
      <c r="D85" s="42"/>
      <c r="E85" s="42">
        <v>62666.828000000001</v>
      </c>
      <c r="F85" s="42">
        <v>65563.553</v>
      </c>
    </row>
    <row r="86" spans="1:20" x14ac:dyDescent="0.2">
      <c r="D86" s="126"/>
    </row>
    <row r="87" spans="1:20" x14ac:dyDescent="0.2">
      <c r="A87" s="292" t="s">
        <v>518</v>
      </c>
      <c r="D87" s="126"/>
    </row>
    <row r="88" spans="1:20" x14ac:dyDescent="0.2">
      <c r="A88" s="292" t="s">
        <v>528</v>
      </c>
      <c r="D88" s="126"/>
    </row>
    <row r="89" spans="1:20" x14ac:dyDescent="0.2">
      <c r="A89" s="292" t="s">
        <v>523</v>
      </c>
      <c r="D89" s="126"/>
    </row>
    <row r="90" spans="1:20" x14ac:dyDescent="0.2">
      <c r="D90" s="126"/>
    </row>
    <row r="91" spans="1:20" x14ac:dyDescent="0.2">
      <c r="D91" s="126"/>
    </row>
    <row r="92" spans="1:20" x14ac:dyDescent="0.2">
      <c r="D92" s="126"/>
    </row>
    <row r="93" spans="1:20" x14ac:dyDescent="0.2">
      <c r="D93" s="126"/>
    </row>
    <row r="94" spans="1:20" x14ac:dyDescent="0.2">
      <c r="D94" s="126"/>
    </row>
    <row r="95" spans="1:20" x14ac:dyDescent="0.2">
      <c r="D95" s="126"/>
    </row>
  </sheetData>
  <mergeCells count="30">
    <mergeCell ref="B42:F42"/>
    <mergeCell ref="A2:F2"/>
    <mergeCell ref="A3:F3"/>
    <mergeCell ref="B5:F5"/>
    <mergeCell ref="A6:A7"/>
    <mergeCell ref="D6:D8"/>
    <mergeCell ref="A21:F21"/>
    <mergeCell ref="B23:F23"/>
    <mergeCell ref="A24:A25"/>
    <mergeCell ref="D24:D26"/>
    <mergeCell ref="A39:F39"/>
    <mergeCell ref="A40:F40"/>
    <mergeCell ref="A74:F74"/>
    <mergeCell ref="A43:A44"/>
    <mergeCell ref="D43:D45"/>
    <mergeCell ref="A50:F50"/>
    <mergeCell ref="B52:F52"/>
    <mergeCell ref="A53:A54"/>
    <mergeCell ref="D53:D55"/>
    <mergeCell ref="A60:F60"/>
    <mergeCell ref="A61:F61"/>
    <mergeCell ref="B63:F63"/>
    <mergeCell ref="A64:A65"/>
    <mergeCell ref="D64:D66"/>
    <mergeCell ref="B75:C75"/>
    <mergeCell ref="B76:C76"/>
    <mergeCell ref="E76:F76"/>
    <mergeCell ref="A77:A78"/>
    <mergeCell ref="B77:F77"/>
    <mergeCell ref="D78:D80"/>
  </mergeCell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8350C-2092-4966-9C5B-5D5CB6223CB9}">
  <dimension ref="A1:H114"/>
  <sheetViews>
    <sheetView showGridLines="0" workbookViewId="0"/>
  </sheetViews>
  <sheetFormatPr defaultRowHeight="15" x14ac:dyDescent="0.25"/>
  <cols>
    <col min="1" max="1" width="53.42578125" style="189" customWidth="1"/>
    <col min="2" max="2" width="13.5703125" style="189" customWidth="1"/>
    <col min="3" max="3" width="13.5703125" style="189" hidden="1" customWidth="1"/>
    <col min="4" max="4" width="13.5703125" style="189" customWidth="1"/>
    <col min="5" max="5" width="4.5703125" style="189" customWidth="1"/>
    <col min="6" max="6" width="13.5703125" style="189" customWidth="1"/>
    <col min="7" max="7" width="13.5703125" style="189" hidden="1" customWidth="1"/>
    <col min="8" max="8" width="13.5703125" style="189" customWidth="1"/>
  </cols>
  <sheetData>
    <row r="1" spans="1:8" x14ac:dyDescent="0.25">
      <c r="A1" s="135" t="s">
        <v>269</v>
      </c>
    </row>
    <row r="2" spans="1:8" ht="15.75" x14ac:dyDescent="0.25">
      <c r="A2" s="449" t="s">
        <v>270</v>
      </c>
      <c r="B2" s="449"/>
      <c r="C2" s="449"/>
      <c r="D2" s="449"/>
      <c r="E2" s="449"/>
      <c r="F2" s="449"/>
      <c r="G2" s="449"/>
      <c r="H2" s="449"/>
    </row>
    <row r="3" spans="1:8" x14ac:dyDescent="0.25">
      <c r="A3" s="450" t="s">
        <v>271</v>
      </c>
      <c r="B3" s="450"/>
      <c r="C3" s="450"/>
      <c r="D3" s="450"/>
      <c r="E3" s="450"/>
      <c r="F3" s="450"/>
      <c r="G3" s="450"/>
      <c r="H3" s="450"/>
    </row>
    <row r="4" spans="1:8" x14ac:dyDescent="0.25">
      <c r="A4" s="184"/>
      <c r="B4" s="184"/>
      <c r="C4" s="184"/>
      <c r="D4" s="184"/>
      <c r="E4" s="184"/>
      <c r="F4" s="184"/>
      <c r="G4" s="184"/>
      <c r="H4" s="184"/>
    </row>
    <row r="5" spans="1:8" x14ac:dyDescent="0.25">
      <c r="A5" s="136"/>
      <c r="B5" s="448" t="s">
        <v>0</v>
      </c>
      <c r="C5" s="448"/>
      <c r="D5" s="448"/>
      <c r="E5" s="185"/>
      <c r="F5" s="448" t="s">
        <v>1</v>
      </c>
      <c r="G5" s="448"/>
      <c r="H5" s="448"/>
    </row>
    <row r="6" spans="1:8" ht="41.45" customHeight="1" x14ac:dyDescent="0.25">
      <c r="A6" s="135"/>
      <c r="B6" s="137" t="s">
        <v>272</v>
      </c>
      <c r="C6" s="186" t="s">
        <v>348</v>
      </c>
      <c r="D6" s="138" t="s">
        <v>273</v>
      </c>
      <c r="E6" s="139"/>
      <c r="F6" s="137" t="s">
        <v>272</v>
      </c>
      <c r="G6" s="137" t="s">
        <v>348</v>
      </c>
      <c r="H6" s="140" t="s">
        <v>195</v>
      </c>
    </row>
    <row r="7" spans="1:8" x14ac:dyDescent="0.25">
      <c r="A7" s="135"/>
      <c r="B7" s="141" t="s">
        <v>5</v>
      </c>
      <c r="C7" s="176" t="s">
        <v>5</v>
      </c>
      <c r="D7" s="141" t="s">
        <v>5</v>
      </c>
      <c r="E7" s="142"/>
      <c r="F7" s="141" t="s">
        <v>5</v>
      </c>
      <c r="G7" s="141" t="s">
        <v>5</v>
      </c>
      <c r="H7" s="141" t="s">
        <v>5</v>
      </c>
    </row>
    <row r="8" spans="1:8" x14ac:dyDescent="0.25">
      <c r="A8" s="143" t="s">
        <v>274</v>
      </c>
      <c r="B8" s="143"/>
      <c r="C8" s="187"/>
      <c r="D8" s="141"/>
      <c r="E8" s="141"/>
      <c r="F8" s="141"/>
      <c r="G8" s="141"/>
      <c r="H8" s="141"/>
    </row>
    <row r="9" spans="1:8" x14ac:dyDescent="0.25">
      <c r="A9" s="135" t="s">
        <v>275</v>
      </c>
      <c r="B9" s="135"/>
      <c r="C9" s="187"/>
      <c r="D9" s="141"/>
      <c r="E9" s="141"/>
      <c r="F9" s="141"/>
      <c r="G9" s="141"/>
      <c r="H9" s="141"/>
    </row>
    <row r="10" spans="1:8" x14ac:dyDescent="0.25">
      <c r="A10" s="144" t="s">
        <v>276</v>
      </c>
      <c r="B10" s="145">
        <v>1124.4459999999999</v>
      </c>
      <c r="C10" s="145">
        <v>4060.4380000000001</v>
      </c>
      <c r="D10" s="145">
        <v>4060.4380000000001</v>
      </c>
      <c r="E10" s="145"/>
      <c r="F10" s="145">
        <v>904.452</v>
      </c>
      <c r="G10" s="145">
        <v>3748.2469999999998</v>
      </c>
      <c r="H10" s="145">
        <v>3748.2469999999998</v>
      </c>
    </row>
    <row r="11" spans="1:8" x14ac:dyDescent="0.25">
      <c r="A11" s="135"/>
      <c r="B11" s="146"/>
      <c r="C11" s="146"/>
      <c r="D11" s="146"/>
      <c r="E11" s="146"/>
      <c r="F11" s="146"/>
      <c r="G11" s="146"/>
      <c r="H11" s="146"/>
    </row>
    <row r="12" spans="1:8" x14ac:dyDescent="0.25">
      <c r="A12" s="135" t="s">
        <v>277</v>
      </c>
      <c r="B12" s="146"/>
      <c r="C12" s="146"/>
      <c r="D12" s="146"/>
      <c r="E12" s="146"/>
      <c r="F12" s="146"/>
      <c r="G12" s="146"/>
      <c r="H12" s="146"/>
    </row>
    <row r="13" spans="1:8" x14ac:dyDescent="0.25">
      <c r="A13" s="144" t="s">
        <v>278</v>
      </c>
      <c r="B13" s="145">
        <v>441.39499999999998</v>
      </c>
      <c r="C13" s="145">
        <v>763.13499999999999</v>
      </c>
      <c r="D13" s="145">
        <v>763.13499999999999</v>
      </c>
      <c r="E13" s="145"/>
      <c r="F13" s="145">
        <v>522.12599999999998</v>
      </c>
      <c r="G13" s="145">
        <v>754.79899999999998</v>
      </c>
      <c r="H13" s="145">
        <v>754.79899999999998</v>
      </c>
    </row>
    <row r="14" spans="1:8" x14ac:dyDescent="0.25">
      <c r="A14" s="147"/>
      <c r="B14" s="146"/>
      <c r="C14" s="146"/>
      <c r="D14" s="146"/>
      <c r="E14" s="146"/>
      <c r="F14" s="146"/>
      <c r="G14" s="146"/>
      <c r="H14" s="146"/>
    </row>
    <row r="15" spans="1:8" x14ac:dyDescent="0.25">
      <c r="A15" s="147" t="s">
        <v>279</v>
      </c>
      <c r="B15" s="146">
        <v>520.16700000000003</v>
      </c>
      <c r="C15" s="146">
        <v>1578.8119999999999</v>
      </c>
      <c r="D15" s="146">
        <v>1578.8119999999999</v>
      </c>
      <c r="E15" s="146"/>
      <c r="F15" s="146">
        <v>367.88</v>
      </c>
      <c r="G15" s="146">
        <v>1859.741</v>
      </c>
      <c r="H15" s="146">
        <v>1859.741</v>
      </c>
    </row>
    <row r="16" spans="1:8" x14ac:dyDescent="0.25">
      <c r="A16" s="147" t="s">
        <v>280</v>
      </c>
      <c r="B16" s="146">
        <v>7.57</v>
      </c>
      <c r="C16" s="146">
        <v>17.12</v>
      </c>
      <c r="D16" s="146">
        <v>17.12</v>
      </c>
      <c r="E16" s="146"/>
      <c r="F16" s="146">
        <v>0</v>
      </c>
      <c r="G16" s="146">
        <v>17.263000000000002</v>
      </c>
      <c r="H16" s="146">
        <v>17.263000000000002</v>
      </c>
    </row>
    <row r="17" spans="1:8" x14ac:dyDescent="0.25">
      <c r="A17" s="147" t="s">
        <v>281</v>
      </c>
      <c r="B17" s="146">
        <v>20.097999999999999</v>
      </c>
      <c r="C17" s="146">
        <v>153.673</v>
      </c>
      <c r="D17" s="146">
        <v>153.673</v>
      </c>
      <c r="E17" s="146"/>
      <c r="F17" s="146">
        <v>67.531000000000006</v>
      </c>
      <c r="G17" s="146">
        <v>222.47800000000001</v>
      </c>
      <c r="H17" s="146">
        <v>222.47800000000001</v>
      </c>
    </row>
    <row r="18" spans="1:8" x14ac:dyDescent="0.25">
      <c r="A18" s="144" t="s">
        <v>282</v>
      </c>
      <c r="B18" s="145">
        <v>547.83500000000004</v>
      </c>
      <c r="C18" s="145">
        <v>1749.6049999999998</v>
      </c>
      <c r="D18" s="145">
        <v>1749.6049999999998</v>
      </c>
      <c r="E18" s="145"/>
      <c r="F18" s="145">
        <v>435.411</v>
      </c>
      <c r="G18" s="145">
        <v>2099.482</v>
      </c>
      <c r="H18" s="145">
        <v>2099.482</v>
      </c>
    </row>
    <row r="19" spans="1:8" x14ac:dyDescent="0.25">
      <c r="A19" s="147"/>
      <c r="B19" s="146"/>
      <c r="C19" s="146"/>
      <c r="D19" s="146"/>
      <c r="E19" s="146"/>
      <c r="F19" s="146"/>
      <c r="G19" s="146"/>
      <c r="H19" s="146"/>
    </row>
    <row r="20" spans="1:8" x14ac:dyDescent="0.25">
      <c r="A20" s="147" t="s">
        <v>283</v>
      </c>
      <c r="B20" s="146">
        <v>34.343000000000004</v>
      </c>
      <c r="C20" s="146">
        <v>83.58</v>
      </c>
      <c r="D20" s="146">
        <v>83.58</v>
      </c>
      <c r="E20" s="146"/>
      <c r="F20" s="146">
        <v>53.655000000000001</v>
      </c>
      <c r="G20" s="146">
        <v>84.3</v>
      </c>
      <c r="H20" s="146">
        <v>84.3</v>
      </c>
    </row>
    <row r="21" spans="1:8" x14ac:dyDescent="0.25">
      <c r="A21" s="147" t="s">
        <v>284</v>
      </c>
      <c r="B21" s="146">
        <v>15.754</v>
      </c>
      <c r="C21" s="146">
        <v>56.098999999999997</v>
      </c>
      <c r="D21" s="146">
        <v>56.098999999999997</v>
      </c>
      <c r="E21" s="146"/>
      <c r="F21" s="146">
        <v>14.622</v>
      </c>
      <c r="G21" s="146">
        <v>52.906999999999996</v>
      </c>
      <c r="H21" s="146">
        <v>52.906999999999996</v>
      </c>
    </row>
    <row r="22" spans="1:8" x14ac:dyDescent="0.25">
      <c r="A22" s="147" t="s">
        <v>285</v>
      </c>
      <c r="B22" s="146">
        <v>97.649000000000001</v>
      </c>
      <c r="C22" s="146">
        <v>372.25200000000001</v>
      </c>
      <c r="D22" s="146">
        <v>372.25200000000001</v>
      </c>
      <c r="E22" s="146"/>
      <c r="F22" s="146">
        <v>128.476</v>
      </c>
      <c r="G22" s="146">
        <v>354.459</v>
      </c>
      <c r="H22" s="146">
        <v>354.459</v>
      </c>
    </row>
    <row r="23" spans="1:8" x14ac:dyDescent="0.25">
      <c r="A23" s="147" t="s">
        <v>286</v>
      </c>
      <c r="B23" s="146">
        <v>33.256999999999998</v>
      </c>
      <c r="C23" s="146">
        <v>143.51</v>
      </c>
      <c r="D23" s="146">
        <v>143.51</v>
      </c>
      <c r="E23" s="146"/>
      <c r="F23" s="146">
        <v>33.316000000000003</v>
      </c>
      <c r="G23" s="146">
        <v>141.435</v>
      </c>
      <c r="H23" s="146">
        <v>141.435</v>
      </c>
    </row>
    <row r="24" spans="1:8" x14ac:dyDescent="0.25">
      <c r="A24" s="147" t="s">
        <v>287</v>
      </c>
      <c r="B24" s="146">
        <v>9.3260000000000005</v>
      </c>
      <c r="C24" s="146">
        <v>32.15</v>
      </c>
      <c r="D24" s="146">
        <v>32.15</v>
      </c>
      <c r="E24" s="146"/>
      <c r="F24" s="146">
        <v>9.34</v>
      </c>
      <c r="G24" s="146">
        <v>45.887</v>
      </c>
      <c r="H24" s="146">
        <v>45.887</v>
      </c>
    </row>
    <row r="25" spans="1:8" x14ac:dyDescent="0.25">
      <c r="A25" s="144" t="s">
        <v>288</v>
      </c>
      <c r="B25" s="145">
        <v>190.33099999999999</v>
      </c>
      <c r="C25" s="145">
        <v>687.601</v>
      </c>
      <c r="D25" s="145">
        <v>687.601</v>
      </c>
      <c r="E25" s="145"/>
      <c r="F25" s="145">
        <v>239.41500000000002</v>
      </c>
      <c r="G25" s="145">
        <v>678.99599999999987</v>
      </c>
      <c r="H25" s="145">
        <v>678.99599999999987</v>
      </c>
    </row>
    <row r="26" spans="1:8" x14ac:dyDescent="0.25">
      <c r="A26" s="135"/>
      <c r="B26" s="146"/>
      <c r="C26" s="146"/>
      <c r="D26" s="146"/>
      <c r="E26" s="146"/>
      <c r="F26" s="146"/>
      <c r="G26" s="146"/>
      <c r="H26" s="146"/>
    </row>
    <row r="27" spans="1:8" x14ac:dyDescent="0.25">
      <c r="A27" s="135" t="s">
        <v>289</v>
      </c>
      <c r="B27" s="146"/>
      <c r="C27" s="146"/>
      <c r="D27" s="146"/>
      <c r="E27" s="146"/>
      <c r="F27" s="146"/>
      <c r="G27" s="146"/>
      <c r="H27" s="146"/>
    </row>
    <row r="28" spans="1:8" x14ac:dyDescent="0.25">
      <c r="A28" s="147" t="s">
        <v>290</v>
      </c>
      <c r="B28" s="146">
        <v>38.165999999999997</v>
      </c>
      <c r="C28" s="146">
        <v>169.62299999999999</v>
      </c>
      <c r="D28" s="146">
        <v>169.62299999999999</v>
      </c>
      <c r="E28" s="146"/>
      <c r="F28" s="146">
        <v>48.463000000000001</v>
      </c>
      <c r="G28" s="146">
        <v>191.19499999999999</v>
      </c>
      <c r="H28" s="146">
        <v>191.19499999999999</v>
      </c>
    </row>
    <row r="29" spans="1:8" x14ac:dyDescent="0.25">
      <c r="A29" s="147" t="s">
        <v>291</v>
      </c>
      <c r="B29" s="148" t="s">
        <v>292</v>
      </c>
      <c r="C29" s="148" t="s">
        <v>292</v>
      </c>
      <c r="D29" s="148" t="s">
        <v>292</v>
      </c>
      <c r="E29" s="148"/>
      <c r="F29" s="148" t="s">
        <v>292</v>
      </c>
      <c r="G29" s="148" t="s">
        <v>292</v>
      </c>
      <c r="H29" s="148" t="s">
        <v>292</v>
      </c>
    </row>
    <row r="30" spans="1:8" x14ac:dyDescent="0.25">
      <c r="A30" s="147" t="s">
        <v>293</v>
      </c>
      <c r="B30" s="146">
        <v>13.052</v>
      </c>
      <c r="C30" s="146">
        <v>51.5</v>
      </c>
      <c r="D30" s="146">
        <v>51.5</v>
      </c>
      <c r="E30" s="146"/>
      <c r="F30" s="146">
        <v>16.206</v>
      </c>
      <c r="G30" s="146">
        <v>54.673000000000002</v>
      </c>
      <c r="H30" s="146">
        <v>54.673000000000002</v>
      </c>
    </row>
    <row r="31" spans="1:8" x14ac:dyDescent="0.25">
      <c r="A31" s="147" t="s">
        <v>294</v>
      </c>
      <c r="B31" s="146">
        <v>30.154</v>
      </c>
      <c r="C31" s="146">
        <v>83.081999999999994</v>
      </c>
      <c r="D31" s="146">
        <v>83.081999999999994</v>
      </c>
      <c r="E31" s="146"/>
      <c r="F31" s="146">
        <v>27.844999999999999</v>
      </c>
      <c r="G31" s="146">
        <v>113.61499999999999</v>
      </c>
      <c r="H31" s="146">
        <v>113.61499999999999</v>
      </c>
    </row>
    <row r="32" spans="1:8" x14ac:dyDescent="0.25">
      <c r="A32" s="144" t="s">
        <v>295</v>
      </c>
      <c r="B32" s="145">
        <v>81.39</v>
      </c>
      <c r="C32" s="145">
        <v>304.36199999999997</v>
      </c>
      <c r="D32" s="145">
        <v>304.36199999999997</v>
      </c>
      <c r="E32" s="145"/>
      <c r="F32" s="145">
        <v>92.554999999999993</v>
      </c>
      <c r="G32" s="145">
        <v>359.67399999999998</v>
      </c>
      <c r="H32" s="145">
        <v>359.67399999999998</v>
      </c>
    </row>
    <row r="33" spans="1:8" x14ac:dyDescent="0.25">
      <c r="A33" s="135"/>
      <c r="B33" s="146"/>
      <c r="C33" s="146"/>
      <c r="D33" s="146"/>
      <c r="E33" s="146"/>
      <c r="F33" s="146"/>
      <c r="G33" s="146"/>
      <c r="H33" s="146"/>
    </row>
    <row r="34" spans="1:8" x14ac:dyDescent="0.25">
      <c r="A34" s="147" t="s">
        <v>296</v>
      </c>
      <c r="B34" s="146">
        <v>214.89099999999999</v>
      </c>
      <c r="C34" s="146">
        <v>770.82899999999995</v>
      </c>
      <c r="D34" s="146">
        <v>770.82899999999995</v>
      </c>
      <c r="E34" s="146"/>
      <c r="F34" s="146">
        <v>202.46600000000001</v>
      </c>
      <c r="G34" s="146">
        <v>727.197</v>
      </c>
      <c r="H34" s="146">
        <v>727.197</v>
      </c>
    </row>
    <row r="35" spans="1:8" x14ac:dyDescent="0.25">
      <c r="A35" s="147" t="s">
        <v>121</v>
      </c>
      <c r="B35" s="146">
        <v>5.0069999999999997</v>
      </c>
      <c r="C35" s="146">
        <v>19.989999999999998</v>
      </c>
      <c r="D35" s="146">
        <v>19.989999999999998</v>
      </c>
      <c r="E35" s="146"/>
      <c r="F35" s="146">
        <v>4.88</v>
      </c>
      <c r="G35" s="146">
        <v>19.518999999999998</v>
      </c>
      <c r="H35" s="146">
        <v>19.518999999999998</v>
      </c>
    </row>
    <row r="36" spans="1:8" x14ac:dyDescent="0.25">
      <c r="A36" s="144" t="s">
        <v>297</v>
      </c>
      <c r="B36" s="145">
        <v>219.898</v>
      </c>
      <c r="C36" s="145">
        <v>790.81899999999996</v>
      </c>
      <c r="D36" s="145">
        <v>790.81899999999996</v>
      </c>
      <c r="E36" s="145"/>
      <c r="F36" s="145">
        <v>207.346</v>
      </c>
      <c r="G36" s="145">
        <v>746.71600000000001</v>
      </c>
      <c r="H36" s="145">
        <v>746.71600000000001</v>
      </c>
    </row>
    <row r="37" spans="1:8" x14ac:dyDescent="0.25">
      <c r="A37" s="135"/>
      <c r="B37" s="146"/>
      <c r="C37" s="146"/>
      <c r="D37" s="146"/>
      <c r="E37" s="146"/>
      <c r="F37" s="146"/>
      <c r="G37" s="146"/>
      <c r="H37" s="146"/>
    </row>
    <row r="38" spans="1:8" x14ac:dyDescent="0.25">
      <c r="A38" s="144" t="s">
        <v>298</v>
      </c>
      <c r="B38" s="145">
        <v>5.7530000000000001</v>
      </c>
      <c r="C38" s="145">
        <v>39</v>
      </c>
      <c r="D38" s="145">
        <v>39</v>
      </c>
      <c r="E38" s="145"/>
      <c r="F38" s="145">
        <v>8.5190000000000001</v>
      </c>
      <c r="G38" s="145">
        <v>44.423000000000002</v>
      </c>
      <c r="H38" s="145">
        <v>44.423000000000002</v>
      </c>
    </row>
    <row r="39" spans="1:8" x14ac:dyDescent="0.25">
      <c r="A39" s="135"/>
      <c r="B39" s="146"/>
      <c r="C39" s="146"/>
      <c r="D39" s="146"/>
      <c r="E39" s="146"/>
      <c r="F39" s="146"/>
      <c r="G39" s="146"/>
      <c r="H39" s="146"/>
    </row>
    <row r="40" spans="1:8" x14ac:dyDescent="0.25">
      <c r="A40" s="135" t="s">
        <v>299</v>
      </c>
      <c r="B40" s="145"/>
      <c r="C40" s="145"/>
      <c r="D40" s="145"/>
      <c r="E40" s="145"/>
      <c r="F40" s="145"/>
      <c r="G40" s="145"/>
      <c r="H40" s="145"/>
    </row>
    <row r="41" spans="1:8" x14ac:dyDescent="0.25">
      <c r="A41" s="147" t="s">
        <v>300</v>
      </c>
      <c r="B41" s="146">
        <v>145.24799999999999</v>
      </c>
      <c r="C41" s="146">
        <v>396.96</v>
      </c>
      <c r="D41" s="146">
        <v>396.96</v>
      </c>
      <c r="E41" s="146"/>
      <c r="F41" s="146">
        <v>114.825</v>
      </c>
      <c r="G41" s="146">
        <v>514.00900000000001</v>
      </c>
      <c r="H41" s="146">
        <v>514.00900000000001</v>
      </c>
    </row>
    <row r="42" spans="1:8" x14ac:dyDescent="0.25">
      <c r="A42" s="147" t="s">
        <v>301</v>
      </c>
      <c r="B42" s="146">
        <v>2.8010000000000002</v>
      </c>
      <c r="C42" s="146">
        <v>7.5</v>
      </c>
      <c r="D42" s="146">
        <v>7.5</v>
      </c>
      <c r="E42" s="146"/>
      <c r="F42" s="146">
        <v>2.38</v>
      </c>
      <c r="G42" s="146">
        <v>9.5380000000000003</v>
      </c>
      <c r="H42" s="146">
        <v>9.5380000000000003</v>
      </c>
    </row>
    <row r="43" spans="1:8" x14ac:dyDescent="0.25">
      <c r="A43" s="147" t="s">
        <v>302</v>
      </c>
      <c r="B43" s="146">
        <v>284.70499999999998</v>
      </c>
      <c r="C43" s="146">
        <v>1090.1880000000001</v>
      </c>
      <c r="D43" s="146">
        <v>1090.1880000000001</v>
      </c>
      <c r="E43" s="146"/>
      <c r="F43" s="146">
        <v>274.43900000000002</v>
      </c>
      <c r="G43" s="146">
        <v>1047.951</v>
      </c>
      <c r="H43" s="146">
        <v>1047.951</v>
      </c>
    </row>
    <row r="44" spans="1:8" x14ac:dyDescent="0.25">
      <c r="A44" s="147" t="s">
        <v>352</v>
      </c>
      <c r="B44" s="146">
        <v>9.7140000000000004</v>
      </c>
      <c r="C44" s="146"/>
      <c r="D44" s="146">
        <v>27.742999999999999</v>
      </c>
      <c r="E44" s="146"/>
      <c r="F44" s="146">
        <v>9.6549999999999994</v>
      </c>
      <c r="G44" s="146"/>
      <c r="H44" s="146">
        <v>35.780999999999999</v>
      </c>
    </row>
    <row r="45" spans="1:8" x14ac:dyDescent="0.25">
      <c r="A45" s="144" t="s">
        <v>303</v>
      </c>
      <c r="B45" s="145">
        <v>442.46799999999996</v>
      </c>
      <c r="C45" s="145">
        <v>1522.3910000000001</v>
      </c>
      <c r="D45" s="145">
        <v>1522.3910000000001</v>
      </c>
      <c r="E45" s="145"/>
      <c r="F45" s="145">
        <v>401.29899999999998</v>
      </c>
      <c r="G45" s="145">
        <v>1607.279</v>
      </c>
      <c r="H45" s="145">
        <v>1607.279</v>
      </c>
    </row>
    <row r="46" spans="1:8" x14ac:dyDescent="0.25">
      <c r="A46" s="135"/>
      <c r="B46" s="146"/>
      <c r="C46" s="146"/>
      <c r="D46" s="146"/>
      <c r="E46" s="146"/>
      <c r="F46" s="146"/>
      <c r="G46" s="146"/>
      <c r="H46" s="146"/>
    </row>
    <row r="47" spans="1:8" x14ac:dyDescent="0.25">
      <c r="A47" s="149" t="s">
        <v>304</v>
      </c>
      <c r="B47" s="145">
        <v>37.667999999999999</v>
      </c>
      <c r="C47" s="145">
        <v>34.5</v>
      </c>
      <c r="D47" s="145">
        <v>34.5</v>
      </c>
      <c r="E47" s="145"/>
      <c r="F47" s="145">
        <v>34.622</v>
      </c>
      <c r="G47" s="145">
        <v>35.094999999999999</v>
      </c>
      <c r="H47" s="145">
        <v>35.094999999999999</v>
      </c>
    </row>
    <row r="48" spans="1:8" x14ac:dyDescent="0.25">
      <c r="A48" s="149" t="s">
        <v>305</v>
      </c>
      <c r="B48" s="145">
        <v>19.841999999999999</v>
      </c>
      <c r="C48" s="145">
        <v>83</v>
      </c>
      <c r="D48" s="145">
        <v>83</v>
      </c>
      <c r="E48" s="145"/>
      <c r="F48" s="145">
        <v>19.504000000000001</v>
      </c>
      <c r="G48" s="145">
        <v>78.781999999999996</v>
      </c>
      <c r="H48" s="145">
        <v>78.781999999999996</v>
      </c>
    </row>
    <row r="49" spans="1:8" x14ac:dyDescent="0.25">
      <c r="A49" s="135"/>
      <c r="B49" s="146"/>
      <c r="C49" s="146"/>
      <c r="D49" s="146"/>
      <c r="E49" s="146"/>
      <c r="F49" s="146"/>
      <c r="G49" s="146"/>
      <c r="H49" s="146"/>
    </row>
    <row r="50" spans="1:8" x14ac:dyDescent="0.25">
      <c r="A50" s="143" t="s">
        <v>306</v>
      </c>
      <c r="B50" s="150">
        <v>3111.0260000000003</v>
      </c>
      <c r="C50" s="150">
        <v>10034.851000000001</v>
      </c>
      <c r="D50" s="150">
        <v>10034.851000000001</v>
      </c>
      <c r="E50" s="150"/>
      <c r="F50" s="150">
        <v>2865.2490000000003</v>
      </c>
      <c r="G50" s="150">
        <v>10153.493</v>
      </c>
      <c r="H50" s="150">
        <v>10153.493</v>
      </c>
    </row>
    <row r="51" spans="1:8" x14ac:dyDescent="0.25">
      <c r="A51" s="143"/>
      <c r="B51" s="150"/>
      <c r="C51" s="150"/>
      <c r="D51" s="150"/>
      <c r="E51" s="150"/>
      <c r="F51" s="150"/>
      <c r="G51" s="150"/>
      <c r="H51" s="150"/>
    </row>
    <row r="52" spans="1:8" x14ac:dyDescent="0.25">
      <c r="A52" s="143" t="s">
        <v>307</v>
      </c>
      <c r="B52" s="146"/>
      <c r="C52" s="146"/>
      <c r="D52" s="146"/>
      <c r="E52" s="146"/>
      <c r="F52" s="146"/>
      <c r="G52" s="146"/>
      <c r="H52" s="146"/>
    </row>
    <row r="53" spans="1:8" x14ac:dyDescent="0.25">
      <c r="A53" s="135"/>
      <c r="B53" s="146"/>
      <c r="C53" s="146"/>
      <c r="D53" s="146"/>
      <c r="E53" s="146"/>
      <c r="F53" s="146"/>
      <c r="G53" s="146"/>
      <c r="H53" s="146"/>
    </row>
    <row r="54" spans="1:8" x14ac:dyDescent="0.25">
      <c r="A54" s="151" t="s">
        <v>308</v>
      </c>
      <c r="B54" s="146"/>
      <c r="C54" s="146"/>
      <c r="D54" s="146"/>
      <c r="E54" s="146"/>
      <c r="F54" s="146"/>
      <c r="G54" s="146"/>
      <c r="H54" s="146"/>
    </row>
    <row r="55" spans="1:8" x14ac:dyDescent="0.25">
      <c r="A55" s="147" t="s">
        <v>309</v>
      </c>
      <c r="B55" s="146">
        <v>790.74800000000005</v>
      </c>
      <c r="C55" s="146">
        <v>3304.1750000000002</v>
      </c>
      <c r="D55" s="146">
        <v>3304.1750000000002</v>
      </c>
      <c r="E55" s="146"/>
      <c r="F55" s="146">
        <v>634.97400000000005</v>
      </c>
      <c r="G55" s="146">
        <v>3006.1930000000002</v>
      </c>
      <c r="H55" s="146">
        <v>3006.1930000000002</v>
      </c>
    </row>
    <row r="56" spans="1:8" x14ac:dyDescent="0.25">
      <c r="A56" s="147" t="s">
        <v>310</v>
      </c>
      <c r="B56" s="146">
        <v>2115.221</v>
      </c>
      <c r="C56" s="146">
        <v>2115.221</v>
      </c>
      <c r="D56" s="146">
        <v>2115.221</v>
      </c>
      <c r="E56" s="146"/>
      <c r="F56" s="146">
        <v>1546.5930000000001</v>
      </c>
      <c r="G56" s="146">
        <v>1546.5930000000001</v>
      </c>
      <c r="H56" s="146">
        <v>1546.5930000000001</v>
      </c>
    </row>
    <row r="57" spans="1:8" x14ac:dyDescent="0.25">
      <c r="A57" s="147" t="s">
        <v>311</v>
      </c>
      <c r="B57" s="146">
        <v>166.95599999999999</v>
      </c>
      <c r="C57" s="146">
        <v>663.75300000000004</v>
      </c>
      <c r="D57" s="146">
        <v>663.75300000000004</v>
      </c>
      <c r="E57" s="146"/>
      <c r="F57" s="146">
        <v>56.613999999999997</v>
      </c>
      <c r="G57" s="146">
        <v>425.42099999999999</v>
      </c>
      <c r="H57" s="146">
        <v>425.42099999999999</v>
      </c>
    </row>
    <row r="58" spans="1:8" x14ac:dyDescent="0.25">
      <c r="A58" s="147" t="s">
        <v>343</v>
      </c>
      <c r="B58" s="146"/>
      <c r="C58" s="146"/>
      <c r="D58" s="146"/>
      <c r="E58" s="146"/>
      <c r="F58" s="146"/>
      <c r="G58" s="146"/>
      <c r="H58" s="146"/>
    </row>
    <row r="59" spans="1:8" x14ac:dyDescent="0.25">
      <c r="A59" s="152" t="s">
        <v>344</v>
      </c>
      <c r="B59" s="146">
        <v>5.2039999999999997</v>
      </c>
      <c r="C59" s="146">
        <v>26.55</v>
      </c>
      <c r="D59" s="146">
        <v>26.55</v>
      </c>
      <c r="E59" s="146"/>
      <c r="F59" s="146">
        <v>2.7519999999999998</v>
      </c>
      <c r="G59" s="146">
        <v>18.178000000000001</v>
      </c>
      <c r="H59" s="146">
        <v>18.178000000000001</v>
      </c>
    </row>
    <row r="60" spans="1:8" x14ac:dyDescent="0.25">
      <c r="A60" s="135"/>
      <c r="B60" s="146"/>
      <c r="C60" s="146"/>
      <c r="D60" s="146"/>
      <c r="E60" s="146"/>
      <c r="F60" s="146"/>
      <c r="G60" s="146"/>
      <c r="H60" s="146"/>
    </row>
    <row r="61" spans="1:8" x14ac:dyDescent="0.25">
      <c r="A61" s="151" t="s">
        <v>312</v>
      </c>
      <c r="B61" s="146"/>
      <c r="C61" s="146"/>
      <c r="D61" s="146"/>
      <c r="E61" s="146"/>
      <c r="F61" s="146"/>
      <c r="G61" s="146"/>
      <c r="H61" s="146"/>
    </row>
    <row r="62" spans="1:8" x14ac:dyDescent="0.25">
      <c r="A62" s="147" t="s">
        <v>313</v>
      </c>
      <c r="B62" s="146">
        <v>41</v>
      </c>
      <c r="C62" s="146">
        <v>164.077</v>
      </c>
      <c r="D62" s="146">
        <v>164.077</v>
      </c>
      <c r="E62" s="146"/>
      <c r="F62" s="146">
        <v>39.774999999999999</v>
      </c>
      <c r="G62" s="146">
        <v>162.97</v>
      </c>
      <c r="H62" s="146">
        <v>162.97</v>
      </c>
    </row>
    <row r="63" spans="1:8" x14ac:dyDescent="0.25">
      <c r="A63" s="147" t="s">
        <v>314</v>
      </c>
      <c r="B63" s="146">
        <v>0</v>
      </c>
      <c r="C63" s="146">
        <v>0</v>
      </c>
      <c r="D63" s="146">
        <v>0</v>
      </c>
      <c r="E63" s="146"/>
      <c r="F63" s="146">
        <v>0</v>
      </c>
      <c r="G63" s="146">
        <v>1.2250000000000001</v>
      </c>
      <c r="H63" s="146">
        <v>1.2250000000000001</v>
      </c>
    </row>
    <row r="64" spans="1:8" x14ac:dyDescent="0.25">
      <c r="A64" s="147" t="s">
        <v>315</v>
      </c>
      <c r="B64" s="146">
        <v>41.203000000000003</v>
      </c>
      <c r="C64" s="146"/>
      <c r="D64" s="146">
        <v>173.81200000000001</v>
      </c>
      <c r="E64" s="146"/>
      <c r="F64" s="146">
        <v>42.106999999999999</v>
      </c>
      <c r="G64" s="146"/>
      <c r="H64" s="146">
        <v>171.94499999999999</v>
      </c>
    </row>
    <row r="65" spans="1:8" x14ac:dyDescent="0.25">
      <c r="A65" s="147"/>
      <c r="B65" s="146"/>
      <c r="C65" s="146"/>
      <c r="D65" s="146"/>
      <c r="E65" s="146"/>
      <c r="F65" s="146"/>
      <c r="G65" s="146"/>
      <c r="H65" s="146"/>
    </row>
    <row r="66" spans="1:8" x14ac:dyDescent="0.25">
      <c r="A66" s="151" t="s">
        <v>316</v>
      </c>
      <c r="B66" s="145">
        <v>238.08199999999999</v>
      </c>
      <c r="C66" s="145">
        <v>1020.6</v>
      </c>
      <c r="D66" s="145">
        <v>1020.6</v>
      </c>
      <c r="E66" s="145"/>
      <c r="F66" s="145">
        <v>214.57300000000001</v>
      </c>
      <c r="G66" s="145">
        <v>924.96100000000001</v>
      </c>
      <c r="H66" s="145">
        <v>924.96100000000001</v>
      </c>
    </row>
    <row r="67" spans="1:8" x14ac:dyDescent="0.25">
      <c r="A67" s="147"/>
      <c r="B67" s="145"/>
      <c r="C67" s="145"/>
      <c r="D67" s="145"/>
      <c r="E67" s="145"/>
      <c r="F67" s="145"/>
      <c r="G67" s="145"/>
      <c r="H67" s="145"/>
    </row>
    <row r="68" spans="1:8" x14ac:dyDescent="0.25">
      <c r="A68" s="151" t="s">
        <v>317</v>
      </c>
      <c r="B68" s="145">
        <v>647.27099999999996</v>
      </c>
      <c r="C68" s="145">
        <v>2660.6210000000001</v>
      </c>
      <c r="D68" s="145">
        <v>2660.6210000000001</v>
      </c>
      <c r="E68" s="145"/>
      <c r="F68" s="145">
        <v>625.17399999999998</v>
      </c>
      <c r="G68" s="145">
        <v>2417.5030000000002</v>
      </c>
      <c r="H68" s="145">
        <v>2417.5030000000002</v>
      </c>
    </row>
    <row r="69" spans="1:8" x14ac:dyDescent="0.25">
      <c r="A69" s="135"/>
      <c r="B69" s="146"/>
      <c r="C69" s="146"/>
      <c r="D69" s="146"/>
      <c r="E69" s="146"/>
      <c r="F69" s="146"/>
      <c r="G69" s="146"/>
      <c r="H69" s="146"/>
    </row>
    <row r="70" spans="1:8" x14ac:dyDescent="0.25">
      <c r="A70" s="151" t="s">
        <v>318</v>
      </c>
      <c r="B70" s="146"/>
      <c r="C70" s="146"/>
      <c r="D70" s="146"/>
      <c r="E70" s="146"/>
      <c r="F70" s="146"/>
      <c r="G70" s="146"/>
      <c r="H70" s="146"/>
    </row>
    <row r="71" spans="1:8" x14ac:dyDescent="0.25">
      <c r="A71" s="147" t="s">
        <v>267</v>
      </c>
      <c r="B71" s="146">
        <v>112.27500000000009</v>
      </c>
      <c r="C71" s="146">
        <v>280.3420000000001</v>
      </c>
      <c r="D71" s="146">
        <v>280.3420000000001</v>
      </c>
      <c r="E71" s="146"/>
      <c r="F71" s="146">
        <v>67.228999999999999</v>
      </c>
      <c r="G71" s="146">
        <v>358.28399999999965</v>
      </c>
      <c r="H71" s="146">
        <v>358.28399999999965</v>
      </c>
    </row>
    <row r="72" spans="1:8" x14ac:dyDescent="0.25">
      <c r="A72" s="147" t="s">
        <v>319</v>
      </c>
      <c r="B72" s="146">
        <v>32.155000000000001</v>
      </c>
      <c r="C72" s="146">
        <v>95.278999999999996</v>
      </c>
      <c r="D72" s="146">
        <v>95.278999999999996</v>
      </c>
      <c r="E72" s="146"/>
      <c r="F72" s="148" t="s">
        <v>292</v>
      </c>
      <c r="G72" s="146">
        <v>73.912000000000006</v>
      </c>
      <c r="H72" s="146">
        <v>73.912000000000006</v>
      </c>
    </row>
    <row r="73" spans="1:8" x14ac:dyDescent="0.25">
      <c r="A73" s="147" t="s">
        <v>320</v>
      </c>
      <c r="B73" s="146">
        <v>0.84799999999999998</v>
      </c>
      <c r="C73" s="146">
        <v>139.54900000000001</v>
      </c>
      <c r="D73" s="146">
        <v>139.54900000000001</v>
      </c>
      <c r="E73" s="146"/>
      <c r="F73" s="146">
        <v>1.1479999999999999</v>
      </c>
      <c r="G73" s="146">
        <v>4.1359999999999992</v>
      </c>
      <c r="H73" s="146">
        <v>4.1359999999999992</v>
      </c>
    </row>
    <row r="74" spans="1:8" x14ac:dyDescent="0.25">
      <c r="A74" s="147" t="s">
        <v>121</v>
      </c>
      <c r="B74" s="146">
        <v>52.22899999999936</v>
      </c>
      <c r="C74" s="146">
        <v>249.57199999999648</v>
      </c>
      <c r="D74" s="146">
        <v>249.57199999999648</v>
      </c>
      <c r="E74" s="146"/>
      <c r="F74" s="146">
        <v>64.011000000000422</v>
      </c>
      <c r="G74" s="146">
        <v>309.48099999999795</v>
      </c>
      <c r="H74" s="146">
        <v>309.48099999999795</v>
      </c>
    </row>
    <row r="75" spans="1:8" x14ac:dyDescent="0.25">
      <c r="A75" s="135"/>
      <c r="B75" s="146"/>
      <c r="C75" s="146">
        <v>0</v>
      </c>
      <c r="D75" s="146"/>
      <c r="E75" s="146"/>
      <c r="F75" s="146"/>
      <c r="G75" s="146">
        <v>0</v>
      </c>
      <c r="H75" s="146"/>
    </row>
    <row r="76" spans="1:8" x14ac:dyDescent="0.25">
      <c r="A76" s="153" t="s">
        <v>321</v>
      </c>
      <c r="B76" s="150">
        <v>4243.192</v>
      </c>
      <c r="C76" s="150">
        <v>10893.550999999999</v>
      </c>
      <c r="D76" s="150">
        <v>10893.550999999999</v>
      </c>
      <c r="E76" s="150"/>
      <c r="F76" s="150">
        <v>3295.2640000000001</v>
      </c>
      <c r="G76" s="150">
        <v>9420.8019999999997</v>
      </c>
      <c r="H76" s="150">
        <v>9420.8019999999997</v>
      </c>
    </row>
    <row r="77" spans="1:8" x14ac:dyDescent="0.25">
      <c r="A77" s="143"/>
      <c r="B77" s="150"/>
      <c r="C77" s="150"/>
      <c r="D77" s="150"/>
      <c r="E77" s="150"/>
      <c r="F77" s="150"/>
      <c r="G77" s="150"/>
      <c r="H77" s="150"/>
    </row>
    <row r="78" spans="1:8" x14ac:dyDescent="0.25">
      <c r="A78" s="451" t="s">
        <v>270</v>
      </c>
      <c r="B78" s="451"/>
      <c r="C78" s="451"/>
      <c r="D78" s="451"/>
      <c r="E78" s="451"/>
      <c r="F78" s="451"/>
      <c r="G78" s="451"/>
      <c r="H78" s="451"/>
    </row>
    <row r="79" spans="1:8" x14ac:dyDescent="0.25">
      <c r="A79" s="447" t="s">
        <v>351</v>
      </c>
      <c r="B79" s="447"/>
      <c r="C79" s="447"/>
      <c r="D79" s="447"/>
      <c r="E79" s="447"/>
      <c r="F79" s="447"/>
      <c r="G79" s="447"/>
      <c r="H79" s="447"/>
    </row>
    <row r="80" spans="1:8" x14ac:dyDescent="0.25">
      <c r="A80" s="184"/>
      <c r="B80" s="184"/>
      <c r="C80" s="184"/>
      <c r="D80" s="184"/>
      <c r="E80" s="184"/>
      <c r="F80" s="184"/>
      <c r="G80" s="184"/>
      <c r="H80" s="184"/>
    </row>
    <row r="81" spans="1:8" x14ac:dyDescent="0.25">
      <c r="A81" s="136"/>
      <c r="B81" s="448" t="s">
        <v>0</v>
      </c>
      <c r="C81" s="448"/>
      <c r="D81" s="448"/>
      <c r="E81" s="185"/>
      <c r="F81" s="448" t="s">
        <v>1</v>
      </c>
      <c r="G81" s="448"/>
      <c r="H81" s="448"/>
    </row>
    <row r="82" spans="1:8" ht="41.1" customHeight="1" x14ac:dyDescent="0.25">
      <c r="A82" s="135"/>
      <c r="B82" s="137" t="s">
        <v>272</v>
      </c>
      <c r="C82" s="186" t="s">
        <v>348</v>
      </c>
      <c r="D82" s="138" t="s">
        <v>273</v>
      </c>
      <c r="E82" s="139"/>
      <c r="F82" s="137" t="s">
        <v>272</v>
      </c>
      <c r="G82" s="137" t="s">
        <v>348</v>
      </c>
      <c r="H82" s="140" t="s">
        <v>195</v>
      </c>
    </row>
    <row r="83" spans="1:8" x14ac:dyDescent="0.25">
      <c r="A83" s="135"/>
      <c r="B83" s="141" t="s">
        <v>5</v>
      </c>
      <c r="C83" s="176" t="s">
        <v>5</v>
      </c>
      <c r="D83" s="141" t="s">
        <v>5</v>
      </c>
      <c r="E83" s="142"/>
      <c r="F83" s="141" t="s">
        <v>5</v>
      </c>
      <c r="G83" s="141" t="s">
        <v>5</v>
      </c>
      <c r="H83" s="141" t="s">
        <v>5</v>
      </c>
    </row>
    <row r="84" spans="1:8" x14ac:dyDescent="0.25">
      <c r="A84" s="143" t="s">
        <v>322</v>
      </c>
      <c r="B84" s="143"/>
      <c r="C84" s="187"/>
      <c r="D84" s="154"/>
      <c r="E84" s="154"/>
      <c r="F84" s="154"/>
      <c r="G84" s="154"/>
      <c r="H84" s="154"/>
    </row>
    <row r="85" spans="1:8" x14ac:dyDescent="0.25">
      <c r="A85" s="135"/>
      <c r="B85" s="135"/>
      <c r="C85" s="188"/>
      <c r="D85" s="146"/>
      <c r="E85" s="146"/>
      <c r="F85" s="146"/>
      <c r="G85" s="146"/>
      <c r="H85" s="146"/>
    </row>
    <row r="86" spans="1:8" x14ac:dyDescent="0.25">
      <c r="A86" s="151" t="s">
        <v>318</v>
      </c>
      <c r="B86" s="146"/>
      <c r="C86" s="188"/>
      <c r="D86" s="146"/>
      <c r="E86" s="146"/>
      <c r="F86" s="146"/>
      <c r="G86" s="146"/>
      <c r="H86" s="146"/>
    </row>
    <row r="87" spans="1:8" x14ac:dyDescent="0.25">
      <c r="A87" s="147" t="s">
        <v>319</v>
      </c>
      <c r="B87" s="146">
        <v>136.96199999999999</v>
      </c>
      <c r="C87" s="146">
        <v>1437.982</v>
      </c>
      <c r="D87" s="146">
        <v>1437.982</v>
      </c>
      <c r="E87" s="146"/>
      <c r="F87" s="146">
        <v>87.757999999999996</v>
      </c>
      <c r="G87" s="146">
        <v>998.74199999999996</v>
      </c>
      <c r="H87" s="146">
        <v>998.74199999999996</v>
      </c>
    </row>
    <row r="88" spans="1:8" x14ac:dyDescent="0.25">
      <c r="A88" s="147" t="s">
        <v>121</v>
      </c>
      <c r="B88" s="146">
        <v>80.123000000000019</v>
      </c>
      <c r="C88" s="146">
        <v>686.97400000000016</v>
      </c>
      <c r="D88" s="146">
        <v>686.97400000000016</v>
      </c>
      <c r="E88" s="146"/>
      <c r="F88" s="146">
        <v>1.5150000000000006</v>
      </c>
      <c r="G88" s="146">
        <v>132.6880000000001</v>
      </c>
      <c r="H88" s="146">
        <v>132.6880000000001</v>
      </c>
    </row>
    <row r="89" spans="1:8" x14ac:dyDescent="0.25">
      <c r="A89" s="135"/>
      <c r="B89" s="146"/>
      <c r="C89" s="146"/>
      <c r="D89" s="146"/>
      <c r="E89" s="146"/>
      <c r="F89" s="146"/>
      <c r="G89" s="146"/>
      <c r="H89" s="146"/>
    </row>
    <row r="90" spans="1:8" x14ac:dyDescent="0.25">
      <c r="A90" s="153" t="s">
        <v>323</v>
      </c>
      <c r="B90" s="150">
        <v>217.08500000000001</v>
      </c>
      <c r="C90" s="150">
        <v>2124.9560000000001</v>
      </c>
      <c r="D90" s="150">
        <v>2124.9560000000001</v>
      </c>
      <c r="E90" s="150"/>
      <c r="F90" s="150">
        <v>89.272999999999996</v>
      </c>
      <c r="G90" s="150">
        <v>1131.43</v>
      </c>
      <c r="H90" s="150">
        <v>1131.43</v>
      </c>
    </row>
    <row r="91" spans="1:8" x14ac:dyDescent="0.25">
      <c r="A91" s="135"/>
      <c r="B91" s="146"/>
      <c r="C91" s="146"/>
      <c r="D91" s="146"/>
      <c r="E91" s="146"/>
      <c r="F91" s="146"/>
      <c r="G91" s="146"/>
      <c r="H91" s="146"/>
    </row>
    <row r="92" spans="1:8" x14ac:dyDescent="0.25">
      <c r="A92" s="153" t="s">
        <v>324</v>
      </c>
      <c r="B92" s="150">
        <v>732.78</v>
      </c>
      <c r="C92" s="150">
        <v>3027.5749999999998</v>
      </c>
      <c r="D92" s="150">
        <v>3027.5749999999998</v>
      </c>
      <c r="E92" s="150"/>
      <c r="F92" s="150">
        <v>659.25400000000002</v>
      </c>
      <c r="G92" s="150">
        <v>2820.6559999999999</v>
      </c>
      <c r="H92" s="150">
        <v>2820.6559999999999</v>
      </c>
    </row>
    <row r="93" spans="1:8" x14ac:dyDescent="0.25">
      <c r="A93" s="135"/>
      <c r="B93" s="146"/>
      <c r="C93" s="146"/>
      <c r="D93" s="146"/>
      <c r="E93" s="146"/>
      <c r="F93" s="146"/>
      <c r="G93" s="146"/>
      <c r="H93" s="146"/>
    </row>
    <row r="94" spans="1:8" x14ac:dyDescent="0.25">
      <c r="A94" s="143" t="s">
        <v>325</v>
      </c>
      <c r="B94" s="150">
        <v>21.716999999999999</v>
      </c>
      <c r="C94" s="150">
        <v>96.757000000000005</v>
      </c>
      <c r="D94" s="150">
        <v>96.757000000000005</v>
      </c>
      <c r="E94" s="150"/>
      <c r="F94" s="150">
        <v>17.59</v>
      </c>
      <c r="G94" s="150">
        <v>109.82299999999999</v>
      </c>
      <c r="H94" s="150">
        <v>109.82299999999999</v>
      </c>
    </row>
    <row r="95" spans="1:8" x14ac:dyDescent="0.25">
      <c r="A95" s="135"/>
      <c r="B95" s="146"/>
      <c r="C95" s="146"/>
      <c r="D95" s="146"/>
      <c r="E95" s="146"/>
      <c r="F95" s="146"/>
      <c r="G95" s="146"/>
      <c r="H95" s="146"/>
    </row>
    <row r="96" spans="1:8" x14ac:dyDescent="0.25">
      <c r="A96" s="143" t="s">
        <v>326</v>
      </c>
      <c r="B96" s="146"/>
      <c r="C96" s="146"/>
      <c r="D96" s="146"/>
      <c r="E96" s="146"/>
      <c r="F96" s="146"/>
      <c r="G96" s="146"/>
      <c r="H96" s="146"/>
    </row>
    <row r="97" spans="1:8" x14ac:dyDescent="0.25">
      <c r="A97" s="147" t="s">
        <v>241</v>
      </c>
      <c r="B97" s="146">
        <v>515.78300000000002</v>
      </c>
      <c r="C97" s="146">
        <v>587.48</v>
      </c>
      <c r="D97" s="146">
        <v>587.48</v>
      </c>
      <c r="E97" s="146"/>
      <c r="F97" s="146">
        <v>220.77699999999999</v>
      </c>
      <c r="G97" s="146">
        <v>1362.3989999999999</v>
      </c>
      <c r="H97" s="146">
        <v>1362.3989999999999</v>
      </c>
    </row>
    <row r="98" spans="1:8" x14ac:dyDescent="0.25">
      <c r="A98" s="147" t="s">
        <v>327</v>
      </c>
      <c r="B98" s="146">
        <v>154.97800000000001</v>
      </c>
      <c r="C98" s="146">
        <v>699.65800000000002</v>
      </c>
      <c r="D98" s="146">
        <v>699.65800000000002</v>
      </c>
      <c r="E98" s="146"/>
      <c r="F98" s="146">
        <v>189.251</v>
      </c>
      <c r="G98" s="146">
        <v>956.27700000000004</v>
      </c>
      <c r="H98" s="146">
        <v>956.27700000000004</v>
      </c>
    </row>
    <row r="99" spans="1:8" x14ac:dyDescent="0.25">
      <c r="A99" s="143" t="s">
        <v>328</v>
      </c>
      <c r="B99" s="150">
        <v>670.76099999999997</v>
      </c>
      <c r="C99" s="150">
        <v>1287.1379999999999</v>
      </c>
      <c r="D99" s="150">
        <v>1287.1379999999999</v>
      </c>
      <c r="E99" s="150"/>
      <c r="F99" s="150">
        <v>410.02800000000002</v>
      </c>
      <c r="G99" s="150">
        <v>2318.6759999999999</v>
      </c>
      <c r="H99" s="150">
        <v>2318.6759999999999</v>
      </c>
    </row>
    <row r="100" spans="1:8" x14ac:dyDescent="0.25">
      <c r="A100" s="135"/>
      <c r="B100" s="146"/>
      <c r="C100" s="146"/>
      <c r="D100" s="146"/>
      <c r="E100" s="146"/>
      <c r="F100" s="146"/>
      <c r="G100" s="146"/>
      <c r="H100" s="146"/>
    </row>
    <row r="101" spans="1:8" x14ac:dyDescent="0.25">
      <c r="A101" s="143" t="s">
        <v>329</v>
      </c>
      <c r="B101" s="150">
        <v>3568.6790000000001</v>
      </c>
      <c r="C101" s="150">
        <v>10144.953</v>
      </c>
      <c r="D101" s="150">
        <v>10144.953</v>
      </c>
      <c r="E101" s="150"/>
      <c r="F101" s="150">
        <v>2438.645</v>
      </c>
      <c r="G101" s="150">
        <v>12180.683999999999</v>
      </c>
      <c r="H101" s="150">
        <v>12180.683999999999</v>
      </c>
    </row>
    <row r="102" spans="1:8" x14ac:dyDescent="0.25">
      <c r="A102" s="135"/>
      <c r="B102" s="146"/>
      <c r="C102" s="146"/>
      <c r="D102" s="146"/>
      <c r="E102" s="146"/>
      <c r="F102" s="146"/>
      <c r="G102" s="146"/>
      <c r="H102" s="146"/>
    </row>
    <row r="103" spans="1:8" x14ac:dyDescent="0.25">
      <c r="A103" s="143" t="s">
        <v>330</v>
      </c>
      <c r="B103" s="146"/>
      <c r="C103" s="146"/>
      <c r="D103" s="146"/>
      <c r="E103" s="146"/>
      <c r="F103" s="146"/>
      <c r="G103" s="146"/>
      <c r="H103" s="146"/>
    </row>
    <row r="104" spans="1:8" x14ac:dyDescent="0.25">
      <c r="A104" s="147" t="s">
        <v>331</v>
      </c>
      <c r="B104" s="146">
        <v>66.506</v>
      </c>
      <c r="C104" s="146">
        <v>115.32299999999999</v>
      </c>
      <c r="D104" s="146">
        <v>115.32299999999999</v>
      </c>
      <c r="E104" s="146"/>
      <c r="F104" s="146">
        <v>37.572000000000003</v>
      </c>
      <c r="G104" s="146">
        <v>132.25200000000001</v>
      </c>
      <c r="H104" s="146">
        <v>132.25200000000001</v>
      </c>
    </row>
    <row r="105" spans="1:8" x14ac:dyDescent="0.25">
      <c r="A105" s="147" t="s">
        <v>332</v>
      </c>
      <c r="B105" s="146">
        <v>56.743000000000002</v>
      </c>
      <c r="C105" s="146">
        <v>204.208</v>
      </c>
      <c r="D105" s="146">
        <v>204.208</v>
      </c>
      <c r="E105" s="146"/>
      <c r="F105" s="146">
        <v>47.311999999999998</v>
      </c>
      <c r="G105" s="146">
        <v>204.279</v>
      </c>
      <c r="H105" s="146">
        <v>204.279</v>
      </c>
    </row>
    <row r="106" spans="1:8" x14ac:dyDescent="0.25">
      <c r="A106" s="147" t="s">
        <v>333</v>
      </c>
      <c r="B106" s="146">
        <v>58.50000000000162</v>
      </c>
      <c r="C106" s="146">
        <v>368.18699999999347</v>
      </c>
      <c r="D106" s="146">
        <v>368.18699999999347</v>
      </c>
      <c r="E106" s="146"/>
      <c r="F106" s="146">
        <v>61.413999999997046</v>
      </c>
      <c r="G106" s="146">
        <v>1678.7580000000116</v>
      </c>
      <c r="H106" s="146">
        <v>1678.7580000000116</v>
      </c>
    </row>
    <row r="107" spans="1:8" x14ac:dyDescent="0.25">
      <c r="A107" s="143" t="s">
        <v>334</v>
      </c>
      <c r="B107" s="150">
        <v>181.74900000000162</v>
      </c>
      <c r="C107" s="150">
        <v>687.71799999999348</v>
      </c>
      <c r="D107" s="150">
        <v>687.71799999999348</v>
      </c>
      <c r="E107" s="150"/>
      <c r="F107" s="150">
        <v>146.29799999999705</v>
      </c>
      <c r="G107" s="150">
        <v>2015.2890000000116</v>
      </c>
      <c r="H107" s="150">
        <v>2015.2890000000116</v>
      </c>
    </row>
    <row r="108" spans="1:8" x14ac:dyDescent="0.25">
      <c r="A108" s="135"/>
      <c r="B108" s="146"/>
      <c r="C108" s="146"/>
      <c r="D108" s="146"/>
      <c r="E108" s="146"/>
      <c r="F108" s="146"/>
      <c r="G108" s="146"/>
      <c r="H108" s="146"/>
    </row>
    <row r="109" spans="1:8" x14ac:dyDescent="0.25">
      <c r="A109" s="143" t="s">
        <v>335</v>
      </c>
      <c r="B109" s="150">
        <v>12746.989000000001</v>
      </c>
      <c r="C109" s="150">
        <v>38297.498999999996</v>
      </c>
      <c r="D109" s="150">
        <v>38297.498999999996</v>
      </c>
      <c r="E109" s="150"/>
      <c r="F109" s="150">
        <v>9921.6009999999987</v>
      </c>
      <c r="G109" s="150">
        <v>40150.85300000001</v>
      </c>
      <c r="H109" s="150">
        <v>40150.85300000001</v>
      </c>
    </row>
    <row r="110" spans="1:8" x14ac:dyDescent="0.25">
      <c r="D110" s="190"/>
      <c r="E110" s="190"/>
      <c r="F110" s="190"/>
      <c r="G110" s="190"/>
      <c r="H110" s="190"/>
    </row>
    <row r="111" spans="1:8" x14ac:dyDescent="0.25">
      <c r="A111" s="135" t="s">
        <v>545</v>
      </c>
      <c r="D111" s="190"/>
      <c r="E111" s="190"/>
      <c r="F111" s="190"/>
      <c r="G111" s="190"/>
      <c r="H111" s="190"/>
    </row>
    <row r="112" spans="1:8" x14ac:dyDescent="0.25">
      <c r="A112" s="135" t="s">
        <v>520</v>
      </c>
    </row>
    <row r="113" spans="1:6" x14ac:dyDescent="0.25">
      <c r="A113" s="135" t="s">
        <v>546</v>
      </c>
      <c r="F113" s="191"/>
    </row>
    <row r="114" spans="1:6" x14ac:dyDescent="0.25">
      <c r="A114" s="135" t="s">
        <v>442</v>
      </c>
    </row>
  </sheetData>
  <mergeCells count="8">
    <mergeCell ref="A79:H79"/>
    <mergeCell ref="B81:D81"/>
    <mergeCell ref="F81:H81"/>
    <mergeCell ref="A2:H2"/>
    <mergeCell ref="A3:H3"/>
    <mergeCell ref="B5:D5"/>
    <mergeCell ref="F5:H5"/>
    <mergeCell ref="A78:H7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BF4C-FC14-481A-838D-DA06D98E5B29}">
  <dimension ref="A1:G28"/>
  <sheetViews>
    <sheetView showGridLines="0" workbookViewId="0"/>
  </sheetViews>
  <sheetFormatPr defaultRowHeight="15" x14ac:dyDescent="0.25"/>
  <cols>
    <col min="2" max="2" width="9.140625" customWidth="1"/>
    <col min="3" max="3" width="23.7109375" customWidth="1"/>
    <col min="4" max="4" width="9.5703125" bestFit="1" customWidth="1"/>
    <col min="6" max="6" width="12.5703125" customWidth="1"/>
  </cols>
  <sheetData>
    <row r="1" spans="1:7" x14ac:dyDescent="0.25">
      <c r="A1" s="127" t="s">
        <v>223</v>
      </c>
    </row>
    <row r="2" spans="1:7" ht="15.75" x14ac:dyDescent="0.25">
      <c r="C2" s="427" t="s">
        <v>239</v>
      </c>
      <c r="D2" s="427"/>
      <c r="E2" s="427"/>
      <c r="F2" s="128"/>
    </row>
    <row r="3" spans="1:7" x14ac:dyDescent="0.25">
      <c r="C3" s="428" t="s">
        <v>353</v>
      </c>
      <c r="D3" s="428"/>
      <c r="E3" s="428"/>
      <c r="F3" s="129"/>
      <c r="G3" s="129"/>
    </row>
    <row r="23" spans="3:4" x14ac:dyDescent="0.25">
      <c r="D23" s="131" t="s">
        <v>242</v>
      </c>
    </row>
    <row r="24" spans="3:4" x14ac:dyDescent="0.25">
      <c r="C24" t="s">
        <v>45</v>
      </c>
      <c r="D24" s="132">
        <v>1130.0340000000001</v>
      </c>
    </row>
    <row r="25" spans="3:4" x14ac:dyDescent="0.25">
      <c r="C25" t="s">
        <v>240</v>
      </c>
      <c r="D25" s="132">
        <v>1075.7399999999998</v>
      </c>
    </row>
    <row r="26" spans="3:4" x14ac:dyDescent="0.25">
      <c r="C26" t="s">
        <v>241</v>
      </c>
      <c r="D26" s="132">
        <v>295.00600000000003</v>
      </c>
    </row>
    <row r="27" spans="3:4" x14ac:dyDescent="0.25">
      <c r="C27" t="s">
        <v>37</v>
      </c>
      <c r="D27" s="132">
        <v>245.77700000000004</v>
      </c>
    </row>
    <row r="28" spans="3:4" x14ac:dyDescent="0.25">
      <c r="C28" t="s">
        <v>75</v>
      </c>
      <c r="D28" s="132">
        <v>78.831000000003769</v>
      </c>
    </row>
  </sheetData>
  <mergeCells count="2">
    <mergeCell ref="C2:E2"/>
    <mergeCell ref="C3:E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2E7D3-BC36-4B26-8A2E-74FC25C679D9}">
  <dimension ref="A1:H109"/>
  <sheetViews>
    <sheetView showGridLines="0" workbookViewId="0"/>
  </sheetViews>
  <sheetFormatPr defaultRowHeight="15" x14ac:dyDescent="0.25"/>
  <cols>
    <col min="1" max="1" width="58" style="157" customWidth="1"/>
    <col min="2" max="2" width="13.5703125" style="157" customWidth="1"/>
    <col min="3" max="3" width="13.5703125" style="157" hidden="1" customWidth="1"/>
    <col min="4" max="4" width="13.5703125" style="157" customWidth="1"/>
    <col min="5" max="5" width="4.5703125" style="157" customWidth="1"/>
    <col min="6" max="6" width="13.5703125" style="157" customWidth="1"/>
    <col min="7" max="7" width="13.5703125" style="157" hidden="1" customWidth="1"/>
    <col min="8" max="8" width="13.5703125" style="157" customWidth="1"/>
  </cols>
  <sheetData>
    <row r="1" spans="1:8" x14ac:dyDescent="0.25">
      <c r="A1" s="157" t="s">
        <v>336</v>
      </c>
    </row>
    <row r="2" spans="1:8" ht="15.75" x14ac:dyDescent="0.25">
      <c r="A2" s="452" t="s">
        <v>337</v>
      </c>
      <c r="B2" s="452"/>
      <c r="C2" s="452"/>
      <c r="D2" s="452"/>
      <c r="E2" s="452"/>
      <c r="F2" s="452"/>
      <c r="G2" s="452"/>
      <c r="H2" s="452"/>
    </row>
    <row r="3" spans="1:8" x14ac:dyDescent="0.25">
      <c r="A3" s="454" t="s">
        <v>271</v>
      </c>
      <c r="B3" s="454"/>
      <c r="C3" s="454"/>
      <c r="D3" s="454"/>
      <c r="E3" s="454"/>
      <c r="F3" s="454"/>
      <c r="G3" s="454"/>
      <c r="H3" s="454"/>
    </row>
    <row r="4" spans="1:8" x14ac:dyDescent="0.25">
      <c r="A4" s="174"/>
      <c r="B4" s="174"/>
      <c r="C4" s="174"/>
      <c r="D4" s="174"/>
      <c r="E4" s="174"/>
      <c r="F4" s="174"/>
      <c r="G4" s="174"/>
      <c r="H4" s="174"/>
    </row>
    <row r="5" spans="1:8" x14ac:dyDescent="0.25">
      <c r="A5" s="155"/>
      <c r="B5" s="453" t="s">
        <v>0</v>
      </c>
      <c r="C5" s="453"/>
      <c r="D5" s="453"/>
      <c r="E5" s="156"/>
      <c r="F5" s="453" t="s">
        <v>1</v>
      </c>
      <c r="G5" s="453"/>
      <c r="H5" s="453"/>
    </row>
    <row r="6" spans="1:8" ht="27.75" x14ac:dyDescent="0.25">
      <c r="B6" s="158" t="s">
        <v>272</v>
      </c>
      <c r="C6" s="175" t="s">
        <v>348</v>
      </c>
      <c r="D6" s="138" t="s">
        <v>33</v>
      </c>
      <c r="E6" s="139"/>
      <c r="F6" s="158" t="s">
        <v>272</v>
      </c>
      <c r="G6" s="158" t="s">
        <v>348</v>
      </c>
      <c r="H6" s="140" t="s">
        <v>195</v>
      </c>
    </row>
    <row r="7" spans="1:8" x14ac:dyDescent="0.25">
      <c r="B7" s="141" t="s">
        <v>5</v>
      </c>
      <c r="C7" s="176" t="s">
        <v>5</v>
      </c>
      <c r="D7" s="141" t="s">
        <v>5</v>
      </c>
      <c r="E7" s="142"/>
      <c r="F7" s="141" t="s">
        <v>5</v>
      </c>
      <c r="G7" s="141" t="s">
        <v>5</v>
      </c>
      <c r="H7" s="141" t="s">
        <v>5</v>
      </c>
    </row>
    <row r="8" spans="1:8" x14ac:dyDescent="0.25">
      <c r="A8" s="153" t="s">
        <v>274</v>
      </c>
      <c r="B8" s="153"/>
      <c r="C8" s="177"/>
      <c r="D8" s="153"/>
      <c r="H8" s="159"/>
    </row>
    <row r="9" spans="1:8" x14ac:dyDescent="0.25">
      <c r="A9" s="157" t="s">
        <v>339</v>
      </c>
      <c r="C9" s="178"/>
      <c r="H9" s="160"/>
    </row>
    <row r="10" spans="1:8" x14ac:dyDescent="0.25">
      <c r="A10" s="161" t="s">
        <v>276</v>
      </c>
      <c r="B10" s="162">
        <v>1099.7059999999999</v>
      </c>
      <c r="C10" s="162">
        <v>3965.9720000000002</v>
      </c>
      <c r="D10" s="162">
        <v>3965.9720000000002</v>
      </c>
      <c r="E10" s="162"/>
      <c r="F10" s="162">
        <v>881.077</v>
      </c>
      <c r="G10" s="162">
        <v>3651.319</v>
      </c>
      <c r="H10" s="162">
        <v>3651.319</v>
      </c>
    </row>
    <row r="11" spans="1:8" x14ac:dyDescent="0.25">
      <c r="B11" s="163"/>
      <c r="C11" s="163"/>
      <c r="D11" s="163"/>
      <c r="E11" s="163"/>
      <c r="F11" s="163"/>
      <c r="G11" s="163"/>
      <c r="H11" s="163"/>
    </row>
    <row r="12" spans="1:8" x14ac:dyDescent="0.25">
      <c r="A12" s="157" t="s">
        <v>277</v>
      </c>
      <c r="B12" s="163"/>
      <c r="C12" s="163"/>
      <c r="D12" s="163"/>
      <c r="E12" s="163"/>
      <c r="F12" s="163"/>
      <c r="G12" s="163"/>
      <c r="H12" s="163"/>
    </row>
    <row r="13" spans="1:8" x14ac:dyDescent="0.25">
      <c r="A13" s="161" t="s">
        <v>278</v>
      </c>
      <c r="B13" s="162">
        <v>424.39</v>
      </c>
      <c r="C13" s="162">
        <v>662.80200000000002</v>
      </c>
      <c r="D13" s="162">
        <v>662.80200000000002</v>
      </c>
      <c r="E13" s="162"/>
      <c r="F13" s="162">
        <v>506.08100000000002</v>
      </c>
      <c r="G13" s="162">
        <v>686.654</v>
      </c>
      <c r="H13" s="162">
        <v>686.654</v>
      </c>
    </row>
    <row r="14" spans="1:8" x14ac:dyDescent="0.25">
      <c r="A14" s="164"/>
      <c r="B14" s="163"/>
      <c r="C14" s="163"/>
      <c r="D14" s="163"/>
      <c r="E14" s="163"/>
      <c r="F14" s="163"/>
      <c r="G14" s="163"/>
      <c r="H14" s="163"/>
    </row>
    <row r="15" spans="1:8" x14ac:dyDescent="0.25">
      <c r="A15" s="164" t="s">
        <v>279</v>
      </c>
      <c r="B15" s="162">
        <v>520.16700000000003</v>
      </c>
      <c r="C15" s="162">
        <v>1578.8119999999999</v>
      </c>
      <c r="D15" s="162">
        <v>1578.8119999999999</v>
      </c>
      <c r="E15" s="162"/>
      <c r="F15" s="162">
        <v>367.88</v>
      </c>
      <c r="G15" s="162">
        <v>1859.741</v>
      </c>
      <c r="H15" s="162">
        <v>1859.741</v>
      </c>
    </row>
    <row r="16" spans="1:8" x14ac:dyDescent="0.25">
      <c r="A16" s="164" t="s">
        <v>340</v>
      </c>
      <c r="B16" s="162">
        <v>7.57</v>
      </c>
      <c r="C16" s="162">
        <v>17.12</v>
      </c>
      <c r="D16" s="162">
        <v>17.12</v>
      </c>
      <c r="E16" s="162"/>
      <c r="F16" s="162">
        <v>0</v>
      </c>
      <c r="G16" s="162">
        <v>17.263000000000002</v>
      </c>
      <c r="H16" s="162">
        <v>17.263000000000002</v>
      </c>
    </row>
    <row r="17" spans="1:8" x14ac:dyDescent="0.25">
      <c r="A17" s="164" t="s">
        <v>281</v>
      </c>
      <c r="B17" s="162">
        <v>20.097999999999999</v>
      </c>
      <c r="C17" s="162">
        <v>153.673</v>
      </c>
      <c r="D17" s="162">
        <v>153.673</v>
      </c>
      <c r="E17" s="162"/>
      <c r="F17" s="162">
        <v>67.531000000000006</v>
      </c>
      <c r="G17" s="162">
        <v>222.47800000000001</v>
      </c>
      <c r="H17" s="162">
        <v>222.47800000000001</v>
      </c>
    </row>
    <row r="18" spans="1:8" x14ac:dyDescent="0.25">
      <c r="A18" s="161" t="s">
        <v>282</v>
      </c>
      <c r="B18" s="162">
        <v>547.83500000000004</v>
      </c>
      <c r="C18" s="162">
        <v>1749.6049999999998</v>
      </c>
      <c r="D18" s="162">
        <v>1749.6049999999998</v>
      </c>
      <c r="E18" s="162"/>
      <c r="F18" s="162">
        <v>435.411</v>
      </c>
      <c r="G18" s="162">
        <v>2099.482</v>
      </c>
      <c r="H18" s="162">
        <v>2099.482</v>
      </c>
    </row>
    <row r="19" spans="1:8" x14ac:dyDescent="0.25">
      <c r="A19" s="164"/>
      <c r="B19" s="163"/>
      <c r="C19" s="163"/>
      <c r="D19" s="163"/>
      <c r="E19" s="163"/>
      <c r="F19" s="163"/>
      <c r="G19" s="163"/>
      <c r="H19" s="163"/>
    </row>
    <row r="20" spans="1:8" x14ac:dyDescent="0.25">
      <c r="A20" s="164" t="s">
        <v>283</v>
      </c>
      <c r="B20" s="163">
        <v>34.343000000000004</v>
      </c>
      <c r="C20" s="163">
        <v>83.58</v>
      </c>
      <c r="D20" s="163">
        <v>83.58</v>
      </c>
      <c r="E20" s="163"/>
      <c r="F20" s="163">
        <v>53.655000000000001</v>
      </c>
      <c r="G20" s="163">
        <v>84.3</v>
      </c>
      <c r="H20" s="163">
        <v>84.3</v>
      </c>
    </row>
    <row r="21" spans="1:8" x14ac:dyDescent="0.25">
      <c r="A21" s="165" t="s">
        <v>284</v>
      </c>
      <c r="B21" s="163">
        <v>15.754</v>
      </c>
      <c r="C21" s="163">
        <v>56.098999999999997</v>
      </c>
      <c r="D21" s="163">
        <v>56.098999999999997</v>
      </c>
      <c r="E21" s="163"/>
      <c r="F21" s="163">
        <v>14.622</v>
      </c>
      <c r="G21" s="163">
        <v>52.906999999999996</v>
      </c>
      <c r="H21" s="163">
        <v>52.906999999999996</v>
      </c>
    </row>
    <row r="22" spans="1:8" x14ac:dyDescent="0.25">
      <c r="A22" s="164" t="s">
        <v>285</v>
      </c>
      <c r="B22" s="163">
        <v>97.649000000000001</v>
      </c>
      <c r="C22" s="163">
        <v>366.36</v>
      </c>
      <c r="D22" s="163">
        <v>366.36</v>
      </c>
      <c r="E22" s="163"/>
      <c r="F22" s="163">
        <v>128.476</v>
      </c>
      <c r="G22" s="163">
        <v>351.07900000000001</v>
      </c>
      <c r="H22" s="163">
        <v>351.07900000000001</v>
      </c>
    </row>
    <row r="23" spans="1:8" x14ac:dyDescent="0.25">
      <c r="A23" s="164" t="s">
        <v>286</v>
      </c>
      <c r="B23" s="163">
        <v>2.456</v>
      </c>
      <c r="C23" s="163">
        <v>6.4219999999999997</v>
      </c>
      <c r="D23" s="163">
        <v>6.4219999999999997</v>
      </c>
      <c r="E23" s="163"/>
      <c r="F23" s="163">
        <v>2.585</v>
      </c>
      <c r="G23" s="163">
        <v>6.2190000000000003</v>
      </c>
      <c r="H23" s="163">
        <v>6.2190000000000003</v>
      </c>
    </row>
    <row r="24" spans="1:8" x14ac:dyDescent="0.25">
      <c r="A24" s="164" t="s">
        <v>287</v>
      </c>
      <c r="B24" s="163">
        <v>9.3260000000000005</v>
      </c>
      <c r="C24" s="163">
        <v>32.15</v>
      </c>
      <c r="D24" s="163">
        <v>32.15</v>
      </c>
      <c r="E24" s="163"/>
      <c r="F24" s="163">
        <v>9.34</v>
      </c>
      <c r="G24" s="163">
        <v>45.887</v>
      </c>
      <c r="H24" s="163">
        <v>45.887</v>
      </c>
    </row>
    <row r="25" spans="1:8" x14ac:dyDescent="0.25">
      <c r="A25" s="161" t="s">
        <v>288</v>
      </c>
      <c r="B25" s="162">
        <v>159.52999999999997</v>
      </c>
      <c r="C25" s="162">
        <v>544.62099999999998</v>
      </c>
      <c r="D25" s="162">
        <v>544.62099999999998</v>
      </c>
      <c r="E25" s="162"/>
      <c r="F25" s="162">
        <v>208.68400000000003</v>
      </c>
      <c r="G25" s="162">
        <v>540.4</v>
      </c>
      <c r="H25" s="162">
        <v>540.4</v>
      </c>
    </row>
    <row r="26" spans="1:8" x14ac:dyDescent="0.25">
      <c r="B26" s="163"/>
      <c r="C26" s="163"/>
      <c r="D26" s="163"/>
      <c r="E26" s="163"/>
      <c r="F26" s="163"/>
      <c r="G26" s="163"/>
      <c r="H26" s="163"/>
    </row>
    <row r="27" spans="1:8" x14ac:dyDescent="0.25">
      <c r="A27" s="157" t="s">
        <v>289</v>
      </c>
      <c r="B27" s="163"/>
      <c r="C27" s="163"/>
      <c r="D27" s="163"/>
      <c r="E27" s="163"/>
      <c r="F27" s="163"/>
      <c r="G27" s="163"/>
      <c r="H27" s="163"/>
    </row>
    <row r="28" spans="1:8" x14ac:dyDescent="0.25">
      <c r="A28" s="164" t="s">
        <v>291</v>
      </c>
      <c r="B28" s="179" t="s">
        <v>349</v>
      </c>
      <c r="C28" s="179" t="s">
        <v>349</v>
      </c>
      <c r="D28" s="179" t="s">
        <v>349</v>
      </c>
      <c r="E28" s="179"/>
      <c r="F28" s="179" t="s">
        <v>349</v>
      </c>
      <c r="G28" s="179" t="s">
        <v>349</v>
      </c>
      <c r="H28" s="179" t="s">
        <v>349</v>
      </c>
    </row>
    <row r="29" spans="1:8" x14ac:dyDescent="0.25">
      <c r="A29" s="164" t="s">
        <v>293</v>
      </c>
      <c r="B29" s="163">
        <v>13.052</v>
      </c>
      <c r="C29" s="163">
        <v>51.5</v>
      </c>
      <c r="D29" s="163">
        <v>51.5</v>
      </c>
      <c r="E29" s="163"/>
      <c r="F29" s="163">
        <v>16.206</v>
      </c>
      <c r="G29" s="163">
        <v>54.673000000000002</v>
      </c>
      <c r="H29" s="163">
        <v>54.673000000000002</v>
      </c>
    </row>
    <row r="30" spans="1:8" x14ac:dyDescent="0.25">
      <c r="A30" s="164" t="s">
        <v>341</v>
      </c>
      <c r="B30" s="163">
        <v>17.443999999999999</v>
      </c>
      <c r="C30" s="163">
        <v>40.002000000000002</v>
      </c>
      <c r="D30" s="163">
        <v>40.002000000000002</v>
      </c>
      <c r="E30" s="163"/>
      <c r="F30" s="163">
        <v>14.132999999999999</v>
      </c>
      <c r="G30" s="163">
        <v>60.987000000000002</v>
      </c>
      <c r="H30" s="163">
        <v>60.987000000000002</v>
      </c>
    </row>
    <row r="31" spans="1:8" x14ac:dyDescent="0.25">
      <c r="A31" s="164" t="s">
        <v>121</v>
      </c>
      <c r="B31" s="163">
        <v>0</v>
      </c>
      <c r="C31" s="163">
        <v>0</v>
      </c>
      <c r="D31" s="163">
        <v>0</v>
      </c>
      <c r="E31" s="163"/>
      <c r="F31" s="163">
        <v>0</v>
      </c>
      <c r="G31" s="163">
        <v>0</v>
      </c>
      <c r="H31" s="163">
        <v>0</v>
      </c>
    </row>
    <row r="32" spans="1:8" x14ac:dyDescent="0.25">
      <c r="A32" s="161" t="s">
        <v>295</v>
      </c>
      <c r="B32" s="162">
        <v>30.513999999999999</v>
      </c>
      <c r="C32" s="162">
        <v>91.658999999999992</v>
      </c>
      <c r="D32" s="162">
        <v>91.658999999999992</v>
      </c>
      <c r="E32" s="162"/>
      <c r="F32" s="162">
        <v>30.38</v>
      </c>
      <c r="G32" s="162">
        <v>115.851</v>
      </c>
      <c r="H32" s="162">
        <v>115.851</v>
      </c>
    </row>
    <row r="33" spans="1:8" x14ac:dyDescent="0.25">
      <c r="B33" s="163"/>
      <c r="C33" s="163"/>
      <c r="D33" s="163"/>
      <c r="E33" s="163"/>
      <c r="F33" s="163"/>
      <c r="G33" s="163"/>
      <c r="H33" s="163"/>
    </row>
    <row r="34" spans="1:8" x14ac:dyDescent="0.25">
      <c r="A34" s="164" t="s">
        <v>296</v>
      </c>
      <c r="B34" s="163">
        <v>214.89099999999999</v>
      </c>
      <c r="C34" s="163">
        <v>770.82899999999995</v>
      </c>
      <c r="D34" s="163">
        <v>770.82899999999995</v>
      </c>
      <c r="E34" s="163"/>
      <c r="F34" s="163">
        <v>202.46600000000001</v>
      </c>
      <c r="G34" s="163">
        <v>727.197</v>
      </c>
      <c r="H34" s="163">
        <v>727.197</v>
      </c>
    </row>
    <row r="35" spans="1:8" x14ac:dyDescent="0.25">
      <c r="A35" s="164" t="s">
        <v>121</v>
      </c>
      <c r="B35" s="163">
        <v>5.0069999999999997</v>
      </c>
      <c r="C35" s="163">
        <v>19.989999999999998</v>
      </c>
      <c r="D35" s="163">
        <v>19.989999999999998</v>
      </c>
      <c r="E35" s="163"/>
      <c r="F35" s="163">
        <v>4.88</v>
      </c>
      <c r="G35" s="163">
        <v>19.518999999999998</v>
      </c>
      <c r="H35" s="163">
        <v>19.518999999999998</v>
      </c>
    </row>
    <row r="36" spans="1:8" x14ac:dyDescent="0.25">
      <c r="A36" s="161" t="s">
        <v>297</v>
      </c>
      <c r="B36" s="162">
        <v>219.898</v>
      </c>
      <c r="C36" s="162">
        <v>790.81899999999996</v>
      </c>
      <c r="D36" s="162">
        <v>790.81899999999996</v>
      </c>
      <c r="E36" s="162"/>
      <c r="F36" s="162">
        <v>207.346</v>
      </c>
      <c r="G36" s="162">
        <v>746.71600000000001</v>
      </c>
      <c r="H36" s="162">
        <v>746.71600000000001</v>
      </c>
    </row>
    <row r="37" spans="1:8" x14ac:dyDescent="0.25">
      <c r="A37" s="161"/>
      <c r="B37" s="163"/>
      <c r="C37" s="163"/>
      <c r="D37" s="163"/>
      <c r="E37" s="163"/>
      <c r="F37" s="163"/>
      <c r="G37" s="163"/>
      <c r="H37" s="163"/>
    </row>
    <row r="38" spans="1:8" x14ac:dyDescent="0.25">
      <c r="A38" s="166" t="s">
        <v>298</v>
      </c>
      <c r="B38" s="162">
        <v>5.7530000000000001</v>
      </c>
      <c r="C38" s="162">
        <v>39</v>
      </c>
      <c r="D38" s="162">
        <v>39</v>
      </c>
      <c r="E38" s="162"/>
      <c r="F38" s="162">
        <v>8.5190000000000001</v>
      </c>
      <c r="G38" s="162">
        <v>44.423000000000002</v>
      </c>
      <c r="H38" s="162">
        <v>44.423000000000002</v>
      </c>
    </row>
    <row r="39" spans="1:8" x14ac:dyDescent="0.25">
      <c r="B39" s="163"/>
      <c r="C39" s="163"/>
      <c r="D39" s="163"/>
      <c r="E39" s="163"/>
      <c r="F39" s="163"/>
      <c r="G39" s="163"/>
      <c r="H39" s="163"/>
    </row>
    <row r="40" spans="1:8" x14ac:dyDescent="0.25">
      <c r="A40" s="157" t="s">
        <v>299</v>
      </c>
      <c r="B40" s="163"/>
      <c r="C40" s="163"/>
      <c r="D40" s="163"/>
      <c r="E40" s="163"/>
      <c r="F40" s="163"/>
      <c r="G40" s="163"/>
      <c r="H40" s="163"/>
    </row>
    <row r="41" spans="1:8" x14ac:dyDescent="0.25">
      <c r="A41" s="164" t="s">
        <v>300</v>
      </c>
      <c r="B41" s="163">
        <v>145.24799999999999</v>
      </c>
      <c r="C41" s="163">
        <v>396.96</v>
      </c>
      <c r="D41" s="163">
        <v>396.96</v>
      </c>
      <c r="E41" s="163"/>
      <c r="F41" s="163">
        <v>114.825</v>
      </c>
      <c r="G41" s="163">
        <v>514.00900000000001</v>
      </c>
      <c r="H41" s="163">
        <v>514.00900000000001</v>
      </c>
    </row>
    <row r="42" spans="1:8" x14ac:dyDescent="0.25">
      <c r="A42" s="164" t="s">
        <v>301</v>
      </c>
      <c r="B42" s="163">
        <v>2.8010000000000002</v>
      </c>
      <c r="C42" s="163">
        <v>7.5</v>
      </c>
      <c r="D42" s="163">
        <v>7.5</v>
      </c>
      <c r="E42" s="163"/>
      <c r="F42" s="163">
        <v>2.38</v>
      </c>
      <c r="G42" s="163">
        <v>9.5380000000000003</v>
      </c>
      <c r="H42" s="163">
        <v>9.5380000000000003</v>
      </c>
    </row>
    <row r="43" spans="1:8" x14ac:dyDescent="0.25">
      <c r="A43" s="164" t="s">
        <v>302</v>
      </c>
      <c r="B43" s="163">
        <v>284.70499999999998</v>
      </c>
      <c r="C43" s="163">
        <v>1090.1880000000001</v>
      </c>
      <c r="D43" s="163">
        <v>1090.1880000000001</v>
      </c>
      <c r="E43" s="163"/>
      <c r="F43" s="163">
        <v>274.43900000000002</v>
      </c>
      <c r="G43" s="163">
        <v>1047.951</v>
      </c>
      <c r="H43" s="163">
        <v>1047.951</v>
      </c>
    </row>
    <row r="44" spans="1:8" x14ac:dyDescent="0.25">
      <c r="A44" s="164" t="s">
        <v>350</v>
      </c>
      <c r="B44" s="163">
        <v>9.7140000000000004</v>
      </c>
      <c r="C44" s="163">
        <v>27.742999999999999</v>
      </c>
      <c r="D44" s="163">
        <v>27.742999999999999</v>
      </c>
      <c r="E44" s="163"/>
      <c r="F44" s="163">
        <v>9.6549999999999994</v>
      </c>
      <c r="G44" s="163">
        <v>35.780999999999999</v>
      </c>
      <c r="H44" s="163">
        <v>35.780999999999999</v>
      </c>
    </row>
    <row r="45" spans="1:8" x14ac:dyDescent="0.25">
      <c r="A45" s="161" t="s">
        <v>303</v>
      </c>
      <c r="B45" s="162">
        <v>442.46799999999996</v>
      </c>
      <c r="C45" s="162">
        <v>1522.3910000000001</v>
      </c>
      <c r="D45" s="162">
        <v>1522.3910000000001</v>
      </c>
      <c r="E45" s="162"/>
      <c r="F45" s="162">
        <v>401.29899999999998</v>
      </c>
      <c r="G45" s="162">
        <v>1607.279</v>
      </c>
      <c r="H45" s="162">
        <v>1607.279</v>
      </c>
    </row>
    <row r="46" spans="1:8" x14ac:dyDescent="0.25">
      <c r="B46" s="163"/>
      <c r="C46" s="163"/>
      <c r="D46" s="163"/>
      <c r="E46" s="163"/>
      <c r="F46" s="163"/>
      <c r="G46" s="163"/>
      <c r="H46" s="163"/>
    </row>
    <row r="47" spans="1:8" x14ac:dyDescent="0.25">
      <c r="A47" s="149" t="s">
        <v>304</v>
      </c>
      <c r="B47" s="162">
        <v>37.667999999999999</v>
      </c>
      <c r="C47" s="162">
        <v>34.5</v>
      </c>
      <c r="D47" s="162">
        <v>34.5</v>
      </c>
      <c r="E47" s="162"/>
      <c r="F47" s="162">
        <v>34.622</v>
      </c>
      <c r="G47" s="162">
        <v>35.094999999999999</v>
      </c>
      <c r="H47" s="162">
        <v>35.094999999999999</v>
      </c>
    </row>
    <row r="48" spans="1:8" x14ac:dyDescent="0.25">
      <c r="A48" s="149" t="s">
        <v>305</v>
      </c>
      <c r="B48" s="162">
        <v>19.841999999999999</v>
      </c>
      <c r="C48" s="162">
        <v>83</v>
      </c>
      <c r="D48" s="162">
        <v>83</v>
      </c>
      <c r="E48" s="162"/>
      <c r="F48" s="162">
        <v>19.504000000000001</v>
      </c>
      <c r="G48" s="162">
        <v>78.781999999999996</v>
      </c>
      <c r="H48" s="162">
        <v>78.781999999999996</v>
      </c>
    </row>
    <row r="49" spans="1:8" x14ac:dyDescent="0.25">
      <c r="B49" s="163"/>
      <c r="C49" s="163"/>
      <c r="D49" s="163"/>
      <c r="E49" s="163"/>
      <c r="F49" s="163"/>
      <c r="G49" s="163"/>
      <c r="H49" s="163"/>
    </row>
    <row r="50" spans="1:8" x14ac:dyDescent="0.25">
      <c r="A50" s="153" t="s">
        <v>306</v>
      </c>
      <c r="B50" s="167">
        <v>2987.6040000000003</v>
      </c>
      <c r="C50" s="167">
        <v>9484.3690000000006</v>
      </c>
      <c r="D50" s="167">
        <v>9484.3690000000006</v>
      </c>
      <c r="E50" s="167"/>
      <c r="F50" s="167">
        <v>2732.9230000000002</v>
      </c>
      <c r="G50" s="167">
        <v>9606.0010000000002</v>
      </c>
      <c r="H50" s="167">
        <v>9606.0010000000002</v>
      </c>
    </row>
    <row r="51" spans="1:8" x14ac:dyDescent="0.25">
      <c r="B51" s="163"/>
      <c r="C51" s="163"/>
      <c r="D51" s="163"/>
      <c r="E51" s="163"/>
      <c r="F51" s="163"/>
      <c r="G51" s="163"/>
      <c r="H51" s="163"/>
    </row>
    <row r="52" spans="1:8" x14ac:dyDescent="0.25">
      <c r="A52" s="153" t="s">
        <v>307</v>
      </c>
      <c r="B52" s="163"/>
      <c r="C52" s="163"/>
      <c r="D52" s="163"/>
      <c r="E52" s="163"/>
      <c r="F52" s="163"/>
      <c r="G52" s="163"/>
      <c r="H52" s="163"/>
    </row>
    <row r="53" spans="1:8" x14ac:dyDescent="0.25">
      <c r="B53" s="163"/>
      <c r="C53" s="163"/>
      <c r="D53" s="163"/>
      <c r="E53" s="163"/>
      <c r="F53" s="163"/>
      <c r="G53" s="163"/>
      <c r="H53" s="163"/>
    </row>
    <row r="54" spans="1:8" x14ac:dyDescent="0.25">
      <c r="A54" s="168" t="s">
        <v>308</v>
      </c>
      <c r="B54" s="163"/>
      <c r="C54" s="163"/>
      <c r="D54" s="163"/>
      <c r="E54" s="163"/>
      <c r="F54" s="163"/>
      <c r="G54" s="163"/>
      <c r="H54" s="163"/>
    </row>
    <row r="55" spans="1:8" x14ac:dyDescent="0.25">
      <c r="A55" s="164" t="s">
        <v>309</v>
      </c>
      <c r="B55" s="163">
        <v>790.74800000000005</v>
      </c>
      <c r="C55" s="163">
        <v>3304.1750000000002</v>
      </c>
      <c r="D55" s="163">
        <v>3304.1750000000002</v>
      </c>
      <c r="E55" s="163"/>
      <c r="F55" s="163">
        <v>634.97400000000005</v>
      </c>
      <c r="G55" s="163">
        <v>3006.1930000000002</v>
      </c>
      <c r="H55" s="163">
        <v>3006.1930000000002</v>
      </c>
    </row>
    <row r="56" spans="1:8" x14ac:dyDescent="0.25">
      <c r="A56" s="164" t="s">
        <v>342</v>
      </c>
      <c r="B56" s="163">
        <v>2115.221</v>
      </c>
      <c r="C56" s="163">
        <v>2115.221</v>
      </c>
      <c r="D56" s="163">
        <v>2115.221</v>
      </c>
      <c r="E56" s="163"/>
      <c r="F56" s="163">
        <v>1546.5930000000001</v>
      </c>
      <c r="G56" s="163">
        <v>1546.5930000000001</v>
      </c>
      <c r="H56" s="163">
        <v>1546.5930000000001</v>
      </c>
    </row>
    <row r="57" spans="1:8" x14ac:dyDescent="0.25">
      <c r="A57" s="164" t="s">
        <v>311</v>
      </c>
      <c r="B57" s="163">
        <v>166.95599999999999</v>
      </c>
      <c r="C57" s="163">
        <v>663.75300000000004</v>
      </c>
      <c r="D57" s="163">
        <v>663.75300000000004</v>
      </c>
      <c r="E57" s="163"/>
      <c r="F57" s="163">
        <v>56.613999999999997</v>
      </c>
      <c r="G57" s="163">
        <v>425.42099999999999</v>
      </c>
      <c r="H57" s="163">
        <v>425.42099999999999</v>
      </c>
    </row>
    <row r="58" spans="1:8" x14ac:dyDescent="0.25">
      <c r="A58" s="164" t="s">
        <v>343</v>
      </c>
      <c r="B58" s="163"/>
      <c r="C58" s="163"/>
      <c r="D58" s="163"/>
      <c r="E58" s="163"/>
      <c r="F58" s="163"/>
      <c r="G58" s="163"/>
      <c r="H58" s="163"/>
    </row>
    <row r="59" spans="1:8" x14ac:dyDescent="0.25">
      <c r="A59" s="169" t="s">
        <v>344</v>
      </c>
      <c r="B59" s="163">
        <v>5.2039999999999997</v>
      </c>
      <c r="C59" s="163">
        <v>26.55</v>
      </c>
      <c r="D59" s="163">
        <v>26.55</v>
      </c>
      <c r="E59" s="163"/>
      <c r="F59" s="163">
        <v>2.7519999999999998</v>
      </c>
      <c r="G59" s="163">
        <v>18.178000000000001</v>
      </c>
      <c r="H59" s="163">
        <v>18.178000000000001</v>
      </c>
    </row>
    <row r="60" spans="1:8" x14ac:dyDescent="0.25">
      <c r="B60" s="163"/>
      <c r="C60" s="163"/>
      <c r="D60" s="163"/>
      <c r="E60" s="163"/>
      <c r="F60" s="163"/>
      <c r="G60" s="163"/>
      <c r="H60" s="163"/>
    </row>
    <row r="61" spans="1:8" x14ac:dyDescent="0.25">
      <c r="A61" s="168" t="s">
        <v>312</v>
      </c>
      <c r="B61" s="163"/>
      <c r="C61" s="163"/>
      <c r="D61" s="163"/>
      <c r="E61" s="163"/>
      <c r="F61" s="163"/>
      <c r="G61" s="163"/>
      <c r="H61" s="163"/>
    </row>
    <row r="62" spans="1:8" x14ac:dyDescent="0.25">
      <c r="A62" s="164" t="s">
        <v>313</v>
      </c>
      <c r="B62" s="163">
        <v>41</v>
      </c>
      <c r="C62" s="163">
        <v>164.077</v>
      </c>
      <c r="D62" s="163">
        <v>164.077</v>
      </c>
      <c r="E62" s="163"/>
      <c r="F62" s="163">
        <v>39.774999999999999</v>
      </c>
      <c r="G62" s="163">
        <v>162.97</v>
      </c>
      <c r="H62" s="163">
        <v>162.97</v>
      </c>
    </row>
    <row r="63" spans="1:8" x14ac:dyDescent="0.25">
      <c r="A63" s="165" t="s">
        <v>314</v>
      </c>
      <c r="B63" s="163">
        <v>0</v>
      </c>
      <c r="C63" s="163">
        <v>0</v>
      </c>
      <c r="D63" s="163">
        <v>0</v>
      </c>
      <c r="E63" s="163"/>
      <c r="F63" s="163">
        <v>0</v>
      </c>
      <c r="G63" s="163">
        <v>1.2250000000000001</v>
      </c>
      <c r="H63" s="163">
        <v>1.2250000000000001</v>
      </c>
    </row>
    <row r="64" spans="1:8" x14ac:dyDescent="0.25">
      <c r="A64" s="165" t="s">
        <v>315</v>
      </c>
      <c r="B64" s="163">
        <v>41.203000000000003</v>
      </c>
      <c r="C64" s="163">
        <v>173.81200000000001</v>
      </c>
      <c r="D64" s="163">
        <v>173.81200000000001</v>
      </c>
      <c r="E64" s="163"/>
      <c r="F64" s="163">
        <v>42.106999999999999</v>
      </c>
      <c r="G64" s="163">
        <v>171.94499999999999</v>
      </c>
      <c r="H64" s="163">
        <v>171.94499999999999</v>
      </c>
    </row>
    <row r="65" spans="1:8" x14ac:dyDescent="0.25">
      <c r="B65" s="163"/>
      <c r="C65" s="163"/>
      <c r="D65" s="163"/>
      <c r="E65" s="163"/>
      <c r="F65" s="163"/>
      <c r="G65" s="163"/>
      <c r="H65" s="163"/>
    </row>
    <row r="66" spans="1:8" x14ac:dyDescent="0.25">
      <c r="A66" s="168" t="s">
        <v>345</v>
      </c>
      <c r="B66" s="162">
        <v>238.08199999999999</v>
      </c>
      <c r="C66" s="162">
        <v>1020.6</v>
      </c>
      <c r="D66" s="162">
        <v>1020.6</v>
      </c>
      <c r="E66" s="162"/>
      <c r="F66" s="162">
        <v>214.57300000000001</v>
      </c>
      <c r="G66" s="162">
        <v>924.96100000000001</v>
      </c>
      <c r="H66" s="162">
        <v>924.96100000000001</v>
      </c>
    </row>
    <row r="67" spans="1:8" x14ac:dyDescent="0.25">
      <c r="A67" s="168"/>
      <c r="B67" s="162"/>
      <c r="C67" s="162"/>
      <c r="D67" s="162"/>
      <c r="E67" s="162"/>
      <c r="F67" s="162"/>
      <c r="G67" s="162"/>
      <c r="H67" s="162"/>
    </row>
    <row r="68" spans="1:8" x14ac:dyDescent="0.25">
      <c r="A68" s="168" t="s">
        <v>346</v>
      </c>
      <c r="B68" s="162">
        <v>647.27099999999996</v>
      </c>
      <c r="C68" s="162">
        <v>2660.6210000000001</v>
      </c>
      <c r="D68" s="162">
        <v>2660.6210000000001</v>
      </c>
      <c r="E68" s="162"/>
      <c r="F68" s="162">
        <v>625.17399999999998</v>
      </c>
      <c r="G68" s="162">
        <v>2417.5030000000002</v>
      </c>
      <c r="H68" s="162">
        <v>2417.5030000000002</v>
      </c>
    </row>
    <row r="69" spans="1:8" x14ac:dyDescent="0.25">
      <c r="B69" s="163"/>
      <c r="C69" s="163"/>
      <c r="D69" s="163"/>
      <c r="E69" s="163"/>
      <c r="F69" s="163"/>
      <c r="G69" s="163"/>
      <c r="H69" s="163"/>
    </row>
    <row r="70" spans="1:8" x14ac:dyDescent="0.25">
      <c r="A70" s="168" t="s">
        <v>347</v>
      </c>
      <c r="B70" s="163"/>
      <c r="C70" s="163"/>
      <c r="D70" s="163"/>
      <c r="E70" s="163"/>
      <c r="F70" s="163"/>
      <c r="G70" s="163"/>
      <c r="H70" s="163"/>
    </row>
    <row r="71" spans="1:8" x14ac:dyDescent="0.25">
      <c r="A71" s="164" t="s">
        <v>267</v>
      </c>
      <c r="B71" s="163">
        <v>112.27500000000009</v>
      </c>
      <c r="C71" s="163">
        <v>280.3420000000001</v>
      </c>
      <c r="D71" s="163">
        <v>280.3420000000001</v>
      </c>
      <c r="E71" s="163"/>
      <c r="F71" s="163">
        <v>67.228999999999999</v>
      </c>
      <c r="G71" s="163">
        <v>358.28399999999965</v>
      </c>
      <c r="H71" s="163">
        <v>358.28399999999965</v>
      </c>
    </row>
    <row r="72" spans="1:8" x14ac:dyDescent="0.25">
      <c r="A72" s="164" t="s">
        <v>319</v>
      </c>
      <c r="B72" s="163">
        <v>32.155000000000001</v>
      </c>
      <c r="C72" s="163">
        <v>95.278999999999996</v>
      </c>
      <c r="D72" s="163">
        <v>95.278999999999996</v>
      </c>
      <c r="E72" s="163"/>
      <c r="F72" s="179" t="s">
        <v>349</v>
      </c>
      <c r="G72" s="163">
        <v>73.912000000000006</v>
      </c>
      <c r="H72" s="163">
        <v>73.912000000000006</v>
      </c>
    </row>
    <row r="73" spans="1:8" x14ac:dyDescent="0.25">
      <c r="A73" s="164" t="s">
        <v>320</v>
      </c>
      <c r="B73" s="163">
        <v>0.84799999999999998</v>
      </c>
      <c r="C73" s="163">
        <v>139.54900000000001</v>
      </c>
      <c r="D73" s="163">
        <v>139.54900000000001</v>
      </c>
      <c r="E73" s="163"/>
      <c r="F73" s="163">
        <v>1.1479999999999999</v>
      </c>
      <c r="G73" s="163">
        <v>4.1359999999999992</v>
      </c>
      <c r="H73" s="163">
        <v>4.1359999999999992</v>
      </c>
    </row>
    <row r="74" spans="1:8" x14ac:dyDescent="0.25">
      <c r="A74" s="164" t="s">
        <v>121</v>
      </c>
      <c r="B74" s="163">
        <v>52.22899999999936</v>
      </c>
      <c r="C74" s="163">
        <v>249.57199999999648</v>
      </c>
      <c r="D74" s="163">
        <v>249.57199999999648</v>
      </c>
      <c r="E74" s="163"/>
      <c r="F74" s="163">
        <v>64.011000000000422</v>
      </c>
      <c r="G74" s="163">
        <v>309.48099999999795</v>
      </c>
      <c r="H74" s="163">
        <v>309.48099999999795</v>
      </c>
    </row>
    <row r="75" spans="1:8" x14ac:dyDescent="0.25">
      <c r="A75" s="164"/>
      <c r="B75" s="167"/>
      <c r="C75" s="167"/>
      <c r="D75" s="167"/>
      <c r="E75" s="167"/>
      <c r="F75" s="167"/>
      <c r="G75" s="167"/>
      <c r="H75" s="167"/>
    </row>
    <row r="76" spans="1:8" x14ac:dyDescent="0.25">
      <c r="A76" s="153" t="s">
        <v>321</v>
      </c>
      <c r="B76" s="167">
        <v>4243.192</v>
      </c>
      <c r="C76" s="167">
        <v>10893.550999999999</v>
      </c>
      <c r="D76" s="167">
        <v>10893.550999999999</v>
      </c>
      <c r="E76" s="167"/>
      <c r="F76" s="167">
        <v>3295.2640000000001</v>
      </c>
      <c r="G76" s="167">
        <v>9420.8019999999997</v>
      </c>
      <c r="H76" s="167">
        <v>9420.8019999999997</v>
      </c>
    </row>
    <row r="77" spans="1:8" x14ac:dyDescent="0.25">
      <c r="A77" s="170"/>
      <c r="B77" s="170"/>
      <c r="C77" s="171"/>
      <c r="D77" s="171"/>
      <c r="G77" s="171"/>
      <c r="H77" s="172"/>
    </row>
    <row r="78" spans="1:8" ht="15.75" x14ac:dyDescent="0.25">
      <c r="A78" s="452" t="s">
        <v>337</v>
      </c>
      <c r="B78" s="452"/>
      <c r="C78" s="452"/>
      <c r="D78" s="452"/>
      <c r="E78" s="452"/>
      <c r="F78" s="452"/>
      <c r="G78" s="452"/>
      <c r="H78" s="452"/>
    </row>
    <row r="79" spans="1:8" x14ac:dyDescent="0.25">
      <c r="A79" s="455" t="s">
        <v>351</v>
      </c>
      <c r="B79" s="455"/>
      <c r="C79" s="455"/>
      <c r="D79" s="455"/>
      <c r="E79" s="455"/>
      <c r="F79" s="455"/>
      <c r="G79" s="455"/>
      <c r="H79" s="455"/>
    </row>
    <row r="80" spans="1:8" x14ac:dyDescent="0.25">
      <c r="A80" s="180"/>
      <c r="B80" s="180"/>
      <c r="C80" s="180"/>
      <c r="D80" s="180"/>
      <c r="E80" s="174"/>
      <c r="F80" s="174"/>
      <c r="G80" s="174"/>
      <c r="H80" s="181"/>
    </row>
    <row r="81" spans="1:8" x14ac:dyDescent="0.25">
      <c r="A81" s="155"/>
      <c r="B81" s="453" t="s">
        <v>0</v>
      </c>
      <c r="C81" s="453"/>
      <c r="D81" s="453"/>
      <c r="E81" s="156"/>
      <c r="F81" s="453" t="s">
        <v>1</v>
      </c>
      <c r="G81" s="453"/>
      <c r="H81" s="453"/>
    </row>
    <row r="82" spans="1:8" ht="27.75" x14ac:dyDescent="0.25">
      <c r="B82" s="138" t="s">
        <v>272</v>
      </c>
      <c r="C82" s="182" t="s">
        <v>348</v>
      </c>
      <c r="D82" s="138" t="s">
        <v>338</v>
      </c>
      <c r="E82" s="139"/>
      <c r="F82" s="138" t="s">
        <v>272</v>
      </c>
      <c r="G82" s="138" t="s">
        <v>348</v>
      </c>
      <c r="H82" s="140" t="s">
        <v>195</v>
      </c>
    </row>
    <row r="83" spans="1:8" x14ac:dyDescent="0.25">
      <c r="B83" s="141" t="s">
        <v>5</v>
      </c>
      <c r="C83" s="176" t="s">
        <v>5</v>
      </c>
      <c r="D83" s="141" t="s">
        <v>5</v>
      </c>
      <c r="E83" s="142"/>
      <c r="F83" s="141" t="s">
        <v>5</v>
      </c>
      <c r="G83" s="141" t="s">
        <v>5</v>
      </c>
      <c r="H83" s="141" t="s">
        <v>5</v>
      </c>
    </row>
    <row r="84" spans="1:8" x14ac:dyDescent="0.25">
      <c r="A84" s="153" t="s">
        <v>322</v>
      </c>
      <c r="B84" s="153"/>
      <c r="C84" s="177"/>
      <c r="D84" s="153"/>
      <c r="H84" s="160"/>
    </row>
    <row r="85" spans="1:8" x14ac:dyDescent="0.25">
      <c r="A85" s="153"/>
      <c r="B85" s="153"/>
      <c r="C85" s="177"/>
      <c r="D85" s="153"/>
      <c r="H85" s="160"/>
    </row>
    <row r="86" spans="1:8" x14ac:dyDescent="0.25">
      <c r="A86" s="168" t="s">
        <v>318</v>
      </c>
      <c r="B86" s="163"/>
      <c r="C86" s="183"/>
      <c r="D86" s="163"/>
      <c r="E86" s="173"/>
      <c r="F86" s="163"/>
      <c r="G86" s="163"/>
      <c r="H86" s="173"/>
    </row>
    <row r="87" spans="1:8" x14ac:dyDescent="0.25">
      <c r="A87" s="164" t="s">
        <v>319</v>
      </c>
      <c r="B87" s="163">
        <v>136.96199999999999</v>
      </c>
      <c r="C87" s="163">
        <v>1437.982</v>
      </c>
      <c r="D87" s="163">
        <v>1437.982</v>
      </c>
      <c r="E87" s="163"/>
      <c r="F87" s="163">
        <v>87.757999999999996</v>
      </c>
      <c r="G87" s="163">
        <v>998.74199999999996</v>
      </c>
      <c r="H87" s="163">
        <v>998.74199999999996</v>
      </c>
    </row>
    <row r="88" spans="1:8" x14ac:dyDescent="0.25">
      <c r="A88" s="164" t="s">
        <v>121</v>
      </c>
      <c r="B88" s="163">
        <v>80.123000000000019</v>
      </c>
      <c r="C88" s="163">
        <v>686.97400000000016</v>
      </c>
      <c r="D88" s="163">
        <v>686.97400000000016</v>
      </c>
      <c r="E88" s="163"/>
      <c r="F88" s="163">
        <v>1.5150000000000006</v>
      </c>
      <c r="G88" s="163">
        <v>132.6880000000001</v>
      </c>
      <c r="H88" s="163">
        <v>132.6880000000001</v>
      </c>
    </row>
    <row r="89" spans="1:8" x14ac:dyDescent="0.25">
      <c r="B89" s="167"/>
      <c r="C89" s="167">
        <v>0</v>
      </c>
      <c r="D89" s="167"/>
      <c r="E89" s="167"/>
      <c r="F89" s="167"/>
      <c r="G89" s="167">
        <v>0</v>
      </c>
      <c r="H89" s="167"/>
    </row>
    <row r="90" spans="1:8" x14ac:dyDescent="0.25">
      <c r="A90" s="153" t="s">
        <v>323</v>
      </c>
      <c r="B90" s="167">
        <v>217.08500000000001</v>
      </c>
      <c r="C90" s="167">
        <v>2124.9560000000001</v>
      </c>
      <c r="D90" s="167">
        <v>2124.9560000000001</v>
      </c>
      <c r="E90" s="167"/>
      <c r="F90" s="167">
        <v>89.272999999999996</v>
      </c>
      <c r="G90" s="167">
        <v>1131.43</v>
      </c>
      <c r="H90" s="167">
        <v>1131.43</v>
      </c>
    </row>
    <row r="91" spans="1:8" x14ac:dyDescent="0.25">
      <c r="B91" s="167"/>
      <c r="C91" s="167">
        <v>0</v>
      </c>
      <c r="D91" s="167"/>
      <c r="E91" s="167"/>
      <c r="F91" s="167"/>
      <c r="G91" s="167">
        <v>0</v>
      </c>
      <c r="H91" s="167"/>
    </row>
    <row r="92" spans="1:8" x14ac:dyDescent="0.25">
      <c r="A92" s="153" t="s">
        <v>324</v>
      </c>
      <c r="B92" s="167">
        <v>9411.8449999999993</v>
      </c>
      <c r="C92" s="167">
        <v>38385.396999999997</v>
      </c>
      <c r="D92" s="167">
        <v>38385.396999999997</v>
      </c>
      <c r="E92" s="167"/>
      <c r="F92" s="167">
        <v>11701.834000000001</v>
      </c>
      <c r="G92" s="167">
        <v>41171.269</v>
      </c>
      <c r="H92" s="167">
        <v>41171.269</v>
      </c>
    </row>
    <row r="93" spans="1:8" x14ac:dyDescent="0.25">
      <c r="B93" s="167"/>
      <c r="C93" s="167">
        <v>0</v>
      </c>
      <c r="D93" s="167"/>
      <c r="E93" s="167"/>
      <c r="F93" s="167"/>
      <c r="G93" s="167">
        <v>0</v>
      </c>
      <c r="H93" s="167"/>
    </row>
    <row r="94" spans="1:8" x14ac:dyDescent="0.25">
      <c r="A94" s="153" t="s">
        <v>325</v>
      </c>
      <c r="B94" s="167">
        <v>103.94</v>
      </c>
      <c r="C94" s="167">
        <v>543.29600000000005</v>
      </c>
      <c r="D94" s="167">
        <v>543.29600000000005</v>
      </c>
      <c r="E94" s="167"/>
      <c r="F94" s="167">
        <v>121.58</v>
      </c>
      <c r="G94" s="167">
        <v>477.512</v>
      </c>
      <c r="H94" s="167">
        <v>477.512</v>
      </c>
    </row>
    <row r="95" spans="1:8" x14ac:dyDescent="0.25">
      <c r="B95" s="167"/>
      <c r="C95" s="167"/>
      <c r="D95" s="167"/>
      <c r="E95" s="167"/>
      <c r="F95" s="167"/>
      <c r="G95" s="167"/>
      <c r="H95" s="167"/>
    </row>
    <row r="96" spans="1:8" x14ac:dyDescent="0.25">
      <c r="A96" s="153" t="s">
        <v>329</v>
      </c>
      <c r="B96" s="167">
        <v>3568.6790000000001</v>
      </c>
      <c r="C96" s="167">
        <v>10144.953</v>
      </c>
      <c r="D96" s="167">
        <v>10144.953</v>
      </c>
      <c r="E96" s="167"/>
      <c r="F96" s="167">
        <v>2438.645</v>
      </c>
      <c r="G96" s="167">
        <v>12180.683999999999</v>
      </c>
      <c r="H96" s="167">
        <v>12180.683999999999</v>
      </c>
    </row>
    <row r="97" spans="1:8" x14ac:dyDescent="0.25">
      <c r="B97" s="167"/>
      <c r="C97" s="167"/>
      <c r="D97" s="167"/>
      <c r="E97" s="167"/>
      <c r="F97" s="167"/>
      <c r="G97" s="167"/>
      <c r="H97" s="167"/>
    </row>
    <row r="98" spans="1:8" x14ac:dyDescent="0.25">
      <c r="A98" s="153" t="s">
        <v>330</v>
      </c>
      <c r="B98" s="167"/>
      <c r="C98" s="167"/>
      <c r="D98" s="167"/>
      <c r="E98" s="167"/>
      <c r="F98" s="167"/>
      <c r="G98" s="167"/>
      <c r="H98" s="167"/>
    </row>
    <row r="99" spans="1:8" x14ac:dyDescent="0.25">
      <c r="A99" s="164" t="s">
        <v>331</v>
      </c>
      <c r="B99" s="163">
        <v>66.506</v>
      </c>
      <c r="C99" s="163">
        <v>115.32299999999999</v>
      </c>
      <c r="D99" s="163">
        <v>115.32299999999999</v>
      </c>
      <c r="E99" s="163"/>
      <c r="F99" s="163">
        <v>37.572000000000003</v>
      </c>
      <c r="G99" s="163">
        <v>132.25200000000001</v>
      </c>
      <c r="H99" s="163">
        <v>132.25200000000001</v>
      </c>
    </row>
    <row r="100" spans="1:8" x14ac:dyDescent="0.25">
      <c r="A100" s="164" t="s">
        <v>332</v>
      </c>
      <c r="B100" s="163">
        <v>57.472000000000001</v>
      </c>
      <c r="C100" s="163">
        <v>204.208</v>
      </c>
      <c r="D100" s="163">
        <v>204.208</v>
      </c>
      <c r="E100" s="163"/>
      <c r="F100" s="163">
        <v>48.009</v>
      </c>
      <c r="G100" s="163">
        <v>204.28700000000001</v>
      </c>
      <c r="H100" s="163">
        <v>204.28700000000001</v>
      </c>
    </row>
    <row r="101" spans="1:8" x14ac:dyDescent="0.25">
      <c r="A101" s="164" t="s">
        <v>333</v>
      </c>
      <c r="B101" s="163">
        <v>165.59300000000354</v>
      </c>
      <c r="C101" s="163">
        <v>720.50899999999365</v>
      </c>
      <c r="D101" s="163">
        <v>720.50899999999365</v>
      </c>
      <c r="E101" s="163"/>
      <c r="F101" s="163">
        <v>195.26200000000074</v>
      </c>
      <c r="G101" s="163">
        <v>2219.8980000000056</v>
      </c>
      <c r="H101" s="163">
        <v>2219.8980000000056</v>
      </c>
    </row>
    <row r="102" spans="1:8" x14ac:dyDescent="0.25">
      <c r="A102" s="153" t="s">
        <v>334</v>
      </c>
      <c r="B102" s="167">
        <v>289.57100000000355</v>
      </c>
      <c r="C102" s="167">
        <v>1040.0399999999936</v>
      </c>
      <c r="D102" s="167">
        <v>1040.0399999999936</v>
      </c>
      <c r="E102" s="167"/>
      <c r="F102" s="167">
        <v>280.84300000000076</v>
      </c>
      <c r="G102" s="167">
        <v>2556.4370000000054</v>
      </c>
      <c r="H102" s="167">
        <v>2556.4370000000054</v>
      </c>
    </row>
    <row r="103" spans="1:8" x14ac:dyDescent="0.25">
      <c r="B103" s="167"/>
      <c r="C103" s="167"/>
      <c r="D103" s="167"/>
      <c r="E103" s="167"/>
      <c r="F103" s="167"/>
      <c r="G103" s="167"/>
      <c r="H103" s="167"/>
    </row>
    <row r="104" spans="1:8" x14ac:dyDescent="0.25">
      <c r="A104" s="153" t="s">
        <v>335</v>
      </c>
      <c r="B104" s="167">
        <v>20821.916000000001</v>
      </c>
      <c r="C104" s="167">
        <v>72616.561999999991</v>
      </c>
      <c r="D104" s="167">
        <v>72616.561999999991</v>
      </c>
      <c r="E104" s="167"/>
      <c r="F104" s="167">
        <v>20660.362000000005</v>
      </c>
      <c r="G104" s="167">
        <v>76545.08600000001</v>
      </c>
      <c r="H104" s="167">
        <v>76545.08600000001</v>
      </c>
    </row>
    <row r="106" spans="1:8" x14ac:dyDescent="0.25">
      <c r="A106" s="157" t="s">
        <v>547</v>
      </c>
    </row>
    <row r="107" spans="1:8" x14ac:dyDescent="0.25">
      <c r="A107" s="157" t="s">
        <v>548</v>
      </c>
    </row>
    <row r="108" spans="1:8" x14ac:dyDescent="0.25">
      <c r="A108" s="157" t="s">
        <v>546</v>
      </c>
    </row>
    <row r="109" spans="1:8" x14ac:dyDescent="0.25">
      <c r="A109" s="157" t="s">
        <v>442</v>
      </c>
    </row>
  </sheetData>
  <mergeCells count="8">
    <mergeCell ref="A2:H2"/>
    <mergeCell ref="B5:D5"/>
    <mergeCell ref="F5:H5"/>
    <mergeCell ref="A78:H78"/>
    <mergeCell ref="B81:D81"/>
    <mergeCell ref="F81:H81"/>
    <mergeCell ref="A3:H3"/>
    <mergeCell ref="A79:H7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CAEA-7060-48FF-8A6F-B50DA2E6A31F}">
  <dimension ref="A1:M19"/>
  <sheetViews>
    <sheetView showGridLines="0" zoomScaleNormal="100" workbookViewId="0"/>
  </sheetViews>
  <sheetFormatPr defaultColWidth="9.140625" defaultRowHeight="11.25" x14ac:dyDescent="0.2"/>
  <cols>
    <col min="1" max="1" width="49.85546875" style="297" customWidth="1"/>
    <col min="2" max="4" width="10.7109375" style="297" customWidth="1"/>
    <col min="5" max="5" width="4" style="297" customWidth="1"/>
    <col min="6" max="6" width="21.7109375" style="297" customWidth="1"/>
    <col min="7" max="7" width="12.28515625" style="297" customWidth="1"/>
    <col min="8" max="8" width="19.85546875" style="297" customWidth="1"/>
    <col min="9" max="9" width="16.85546875" style="297" customWidth="1"/>
    <col min="10" max="16384" width="9.140625" style="297"/>
  </cols>
  <sheetData>
    <row r="1" spans="1:13" ht="12.75" x14ac:dyDescent="0.2">
      <c r="A1" s="316" t="s">
        <v>453</v>
      </c>
    </row>
    <row r="2" spans="1:13" ht="15.75" x14ac:dyDescent="0.25">
      <c r="A2" s="456" t="s">
        <v>443</v>
      </c>
      <c r="B2" s="456"/>
      <c r="C2" s="456"/>
      <c r="D2" s="295"/>
      <c r="E2" s="295"/>
      <c r="F2" s="296"/>
      <c r="G2" s="295"/>
      <c r="H2" s="295"/>
      <c r="I2" s="295"/>
      <c r="J2" s="295"/>
      <c r="K2" s="295"/>
      <c r="L2" s="295"/>
    </row>
    <row r="3" spans="1:13" ht="3" customHeight="1" x14ac:dyDescent="0.2"/>
    <row r="4" spans="1:13" ht="3" customHeight="1" x14ac:dyDescent="0.2"/>
    <row r="5" spans="1:13" x14ac:dyDescent="0.2">
      <c r="A5" s="457"/>
      <c r="B5" s="298">
        <v>2021</v>
      </c>
      <c r="C5" s="299">
        <v>2020</v>
      </c>
      <c r="D5" s="299" t="s">
        <v>444</v>
      </c>
      <c r="E5" s="300"/>
      <c r="F5" s="314"/>
    </row>
    <row r="6" spans="1:13" ht="12.75" x14ac:dyDescent="0.2">
      <c r="A6" s="458"/>
      <c r="B6" s="301" t="s">
        <v>5</v>
      </c>
      <c r="C6" s="300" t="s">
        <v>5</v>
      </c>
      <c r="D6" s="300" t="s">
        <v>5</v>
      </c>
      <c r="E6" s="300"/>
      <c r="F6" s="315"/>
    </row>
    <row r="7" spans="1:13" x14ac:dyDescent="0.2">
      <c r="A7" s="302" t="s">
        <v>445</v>
      </c>
      <c r="B7" s="301"/>
      <c r="C7" s="303"/>
      <c r="D7" s="303"/>
      <c r="E7" s="303"/>
      <c r="F7" s="300"/>
    </row>
    <row r="8" spans="1:13" ht="3" customHeight="1" x14ac:dyDescent="0.2">
      <c r="B8" s="301"/>
      <c r="C8" s="303"/>
      <c r="D8" s="303"/>
      <c r="E8" s="303"/>
    </row>
    <row r="9" spans="1:13" ht="16.5" x14ac:dyDescent="0.2">
      <c r="A9" s="297" t="s">
        <v>446</v>
      </c>
      <c r="B9" s="304">
        <v>-16720.003799999999</v>
      </c>
      <c r="C9" s="305">
        <v>-17924.4836</v>
      </c>
      <c r="D9" s="305">
        <v>1204.479800000001</v>
      </c>
      <c r="E9" s="305"/>
    </row>
    <row r="10" spans="1:13" ht="12" x14ac:dyDescent="0.2">
      <c r="A10" s="297" t="s">
        <v>447</v>
      </c>
      <c r="B10" s="304">
        <v>19023.488099999999</v>
      </c>
      <c r="C10" s="305">
        <v>17403.554599999999</v>
      </c>
      <c r="D10" s="305">
        <v>1619.9334999999992</v>
      </c>
      <c r="E10" s="305"/>
    </row>
    <row r="11" spans="1:13" x14ac:dyDescent="0.2">
      <c r="A11" s="297" t="s">
        <v>448</v>
      </c>
      <c r="B11" s="304">
        <v>-8.8056000000000001</v>
      </c>
      <c r="C11" s="305">
        <v>-8.0036000000000005</v>
      </c>
      <c r="D11" s="305">
        <v>-0.8019999999999996</v>
      </c>
      <c r="E11" s="305"/>
    </row>
    <row r="12" spans="1:13" ht="11.45" customHeight="1" x14ac:dyDescent="0.2">
      <c r="A12" s="302" t="s">
        <v>449</v>
      </c>
      <c r="B12" s="306">
        <v>2294.6786999999999</v>
      </c>
      <c r="C12" s="307">
        <v>-528.93260000000009</v>
      </c>
      <c r="D12" s="307">
        <v>2823.6113</v>
      </c>
      <c r="E12" s="307"/>
    </row>
    <row r="13" spans="1:13" x14ac:dyDescent="0.2">
      <c r="B13" s="304"/>
      <c r="C13" s="305"/>
      <c r="D13" s="305"/>
      <c r="E13" s="305"/>
    </row>
    <row r="14" spans="1:13" x14ac:dyDescent="0.2">
      <c r="A14" s="297" t="s">
        <v>450</v>
      </c>
      <c r="B14" s="304">
        <v>7813.80778663</v>
      </c>
      <c r="C14" s="305">
        <v>7175.8099212300003</v>
      </c>
      <c r="D14" s="305">
        <v>637.99786539999968</v>
      </c>
      <c r="E14" s="305"/>
      <c r="I14" s="308"/>
    </row>
    <row r="15" spans="1:13" x14ac:dyDescent="0.2">
      <c r="A15" s="309" t="s">
        <v>451</v>
      </c>
      <c r="B15" s="310">
        <v>10108.486486629999</v>
      </c>
      <c r="C15" s="311">
        <v>6646.8773212300002</v>
      </c>
      <c r="D15" s="311">
        <v>3461.6091653999993</v>
      </c>
      <c r="E15" s="311"/>
    </row>
    <row r="16" spans="1:13" ht="12.75" x14ac:dyDescent="0.2">
      <c r="A16" s="309"/>
      <c r="B16" s="312"/>
      <c r="C16" s="312"/>
      <c r="D16" s="312"/>
      <c r="E16" s="312"/>
      <c r="L16" s="313"/>
      <c r="M16" s="313"/>
    </row>
    <row r="17" spans="1:13" ht="64.5" customHeight="1" x14ac:dyDescent="0.2">
      <c r="A17" s="429" t="s">
        <v>549</v>
      </c>
      <c r="B17" s="429"/>
      <c r="C17" s="429"/>
      <c r="D17" s="429"/>
    </row>
    <row r="18" spans="1:13" ht="34.5" customHeight="1" x14ac:dyDescent="0.2">
      <c r="A18" s="429" t="s">
        <v>550</v>
      </c>
      <c r="B18" s="429"/>
      <c r="C18" s="429"/>
      <c r="D18" s="429"/>
    </row>
    <row r="19" spans="1:13" ht="15" customHeight="1" x14ac:dyDescent="0.2">
      <c r="A19" s="416" t="s">
        <v>452</v>
      </c>
      <c r="L19" s="313"/>
      <c r="M19" s="313"/>
    </row>
  </sheetData>
  <mergeCells count="4">
    <mergeCell ref="A2:C2"/>
    <mergeCell ref="A5:A6"/>
    <mergeCell ref="A17:D17"/>
    <mergeCell ref="A18:D18"/>
  </mergeCells>
  <pageMargins left="0.75" right="0.75" top="1" bottom="1" header="0.5" footer="0.5"/>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4E58A-85CA-491A-9EE6-29B6F6A593BA}">
  <sheetPr>
    <pageSetUpPr fitToPage="1"/>
  </sheetPr>
  <dimension ref="A1:J59"/>
  <sheetViews>
    <sheetView showGridLines="0" zoomScale="110" zoomScaleNormal="110" workbookViewId="0"/>
  </sheetViews>
  <sheetFormatPr defaultColWidth="9.140625" defaultRowHeight="11.25" x14ac:dyDescent="0.2"/>
  <cols>
    <col min="1" max="1" width="60.7109375" style="194" customWidth="1"/>
    <col min="2" max="2" width="11.28515625" style="194" bestFit="1" customWidth="1"/>
    <col min="3" max="3" width="12.42578125" style="194" customWidth="1"/>
    <col min="4" max="4" width="13.7109375" style="194" customWidth="1"/>
    <col min="5" max="5" width="4" style="194" customWidth="1"/>
    <col min="6" max="6" width="14.140625" style="194" bestFit="1" customWidth="1"/>
    <col min="7" max="7" width="10.85546875" style="194" customWidth="1"/>
    <col min="8" max="8" width="4.28515625" style="320" customWidth="1"/>
    <col min="9" max="9" width="11.28515625" style="194" customWidth="1"/>
    <col min="10" max="10" width="21.7109375" style="194" customWidth="1"/>
    <col min="11" max="12" width="9.140625" style="194"/>
    <col min="13" max="13" width="14.5703125" style="194" bestFit="1" customWidth="1"/>
    <col min="14" max="16384" width="9.140625" style="194"/>
  </cols>
  <sheetData>
    <row r="1" spans="1:10" ht="12.75" x14ac:dyDescent="0.2">
      <c r="A1" s="347" t="s">
        <v>484</v>
      </c>
    </row>
    <row r="2" spans="1:10" ht="18.75" x14ac:dyDescent="0.25">
      <c r="A2" s="460" t="s">
        <v>557</v>
      </c>
      <c r="B2" s="460"/>
      <c r="C2" s="460"/>
      <c r="D2" s="195"/>
      <c r="E2" s="195"/>
      <c r="F2" s="317"/>
      <c r="G2" s="195"/>
      <c r="H2" s="318"/>
      <c r="I2" s="195"/>
      <c r="J2" s="195"/>
    </row>
    <row r="3" spans="1:10" ht="12.75" x14ac:dyDescent="0.2">
      <c r="A3" s="461" t="s">
        <v>558</v>
      </c>
      <c r="B3" s="461"/>
      <c r="C3" s="461"/>
      <c r="D3" s="319"/>
      <c r="E3" s="319"/>
      <c r="F3" s="461"/>
      <c r="G3" s="461"/>
      <c r="H3" s="461"/>
      <c r="I3" s="319"/>
      <c r="J3" s="319"/>
    </row>
    <row r="4" spans="1:10" ht="3" customHeight="1" x14ac:dyDescent="0.2"/>
    <row r="5" spans="1:10" x14ac:dyDescent="0.2">
      <c r="A5" s="462"/>
      <c r="B5" s="321">
        <v>2021</v>
      </c>
      <c r="C5" s="197">
        <v>2020</v>
      </c>
      <c r="D5" s="322" t="s">
        <v>444</v>
      </c>
      <c r="E5" s="323"/>
      <c r="F5" s="323"/>
      <c r="G5" s="324"/>
    </row>
    <row r="6" spans="1:10" x14ac:dyDescent="0.2">
      <c r="A6" s="463"/>
      <c r="B6" s="201" t="s">
        <v>5</v>
      </c>
      <c r="C6" s="199" t="s">
        <v>5</v>
      </c>
      <c r="D6" s="199" t="s">
        <v>5</v>
      </c>
      <c r="E6" s="199"/>
      <c r="F6" s="199"/>
      <c r="G6" s="207"/>
    </row>
    <row r="7" spans="1:10" x14ac:dyDescent="0.2">
      <c r="A7" s="325" t="s">
        <v>197</v>
      </c>
      <c r="B7" s="201"/>
      <c r="C7" s="202"/>
      <c r="G7" s="326"/>
    </row>
    <row r="8" spans="1:10" x14ac:dyDescent="0.2">
      <c r="A8" s="327" t="s">
        <v>454</v>
      </c>
      <c r="B8" s="201"/>
      <c r="C8" s="202"/>
      <c r="F8" s="328"/>
      <c r="G8" s="329"/>
    </row>
    <row r="9" spans="1:10" x14ac:dyDescent="0.2">
      <c r="A9" s="330" t="s">
        <v>37</v>
      </c>
      <c r="B9" s="214">
        <v>2091.5099</v>
      </c>
      <c r="C9" s="331">
        <v>1597.2944</v>
      </c>
      <c r="D9" s="250">
        <v>494.21550000000002</v>
      </c>
      <c r="E9" s="250"/>
      <c r="F9" s="320"/>
      <c r="G9" s="320"/>
    </row>
    <row r="10" spans="1:10" ht="15" customHeight="1" x14ac:dyDescent="0.2">
      <c r="A10" s="330" t="s">
        <v>455</v>
      </c>
      <c r="B10" s="214">
        <v>3124.8665999999998</v>
      </c>
      <c r="C10" s="331">
        <v>2268.9027000000001</v>
      </c>
      <c r="D10" s="250">
        <v>855.96389999999974</v>
      </c>
      <c r="E10" s="250"/>
      <c r="H10" s="194"/>
    </row>
    <row r="11" spans="1:10" x14ac:dyDescent="0.2">
      <c r="A11" s="330" t="s">
        <v>456</v>
      </c>
      <c r="B11" s="214">
        <v>196.274</v>
      </c>
      <c r="C11" s="331">
        <v>401.28960000000001</v>
      </c>
      <c r="D11" s="250">
        <v>-205.01560000000001</v>
      </c>
      <c r="E11" s="250"/>
      <c r="H11" s="194"/>
    </row>
    <row r="12" spans="1:10" x14ac:dyDescent="0.2">
      <c r="A12" s="330" t="s">
        <v>457</v>
      </c>
      <c r="B12" s="214">
        <v>4221.1475</v>
      </c>
      <c r="C12" s="331">
        <v>2606.1145999999999</v>
      </c>
      <c r="D12" s="250">
        <v>1615.0329000000002</v>
      </c>
      <c r="E12" s="250"/>
      <c r="H12" s="194"/>
    </row>
    <row r="13" spans="1:10" ht="16.5" x14ac:dyDescent="0.2">
      <c r="A13" s="330" t="s">
        <v>458</v>
      </c>
      <c r="B13" s="214">
        <v>80.574600000000004</v>
      </c>
      <c r="C13" s="331">
        <v>92.650099999999995</v>
      </c>
      <c r="D13" s="250">
        <v>-12.075499999999991</v>
      </c>
      <c r="E13" s="250"/>
      <c r="H13" s="194"/>
    </row>
    <row r="14" spans="1:10" x14ac:dyDescent="0.2">
      <c r="A14" s="327" t="s">
        <v>459</v>
      </c>
      <c r="B14" s="204">
        <v>9714.3726000000006</v>
      </c>
      <c r="C14" s="333">
        <v>6966.2514000000001</v>
      </c>
      <c r="D14" s="211">
        <v>2748.1212000000005</v>
      </c>
      <c r="E14" s="211"/>
      <c r="H14" s="194"/>
    </row>
    <row r="15" spans="1:10" ht="3" customHeight="1" x14ac:dyDescent="0.2">
      <c r="A15" s="324"/>
      <c r="B15" s="214"/>
      <c r="C15" s="331"/>
      <c r="D15" s="250"/>
      <c r="E15" s="250"/>
      <c r="H15" s="194"/>
    </row>
    <row r="16" spans="1:10" x14ac:dyDescent="0.2">
      <c r="A16" s="327" t="s">
        <v>460</v>
      </c>
      <c r="B16" s="214"/>
      <c r="C16" s="331"/>
      <c r="D16" s="250"/>
      <c r="E16" s="250"/>
      <c r="H16" s="194"/>
    </row>
    <row r="17" spans="1:10" ht="16.5" x14ac:dyDescent="0.2">
      <c r="A17" s="330" t="s">
        <v>461</v>
      </c>
      <c r="B17" s="335" t="s">
        <v>485</v>
      </c>
      <c r="C17" s="417" t="s">
        <v>485</v>
      </c>
      <c r="D17" s="417" t="s">
        <v>485</v>
      </c>
      <c r="E17" s="336"/>
      <c r="H17" s="194"/>
    </row>
    <row r="18" spans="1:10" x14ac:dyDescent="0.2">
      <c r="A18" s="330" t="s">
        <v>462</v>
      </c>
      <c r="B18" s="212">
        <v>0</v>
      </c>
      <c r="C18" s="331">
        <v>0</v>
      </c>
      <c r="D18" s="250">
        <v>0</v>
      </c>
      <c r="E18" s="336"/>
      <c r="H18" s="194"/>
    </row>
    <row r="19" spans="1:10" x14ac:dyDescent="0.2">
      <c r="A19" s="330" t="s">
        <v>127</v>
      </c>
      <c r="B19" s="214">
        <v>0</v>
      </c>
      <c r="C19" s="331">
        <v>150</v>
      </c>
      <c r="D19" s="250">
        <v>-150</v>
      </c>
      <c r="E19" s="250"/>
      <c r="H19" s="194"/>
    </row>
    <row r="20" spans="1:10" ht="16.5" x14ac:dyDescent="0.2">
      <c r="A20" s="330" t="s">
        <v>206</v>
      </c>
      <c r="B20" s="335" t="s">
        <v>485</v>
      </c>
      <c r="C20" s="331">
        <v>6.3629999999999995</v>
      </c>
      <c r="D20" s="250">
        <v>-5.9931999999999999</v>
      </c>
      <c r="E20" s="250"/>
      <c r="H20" s="194"/>
    </row>
    <row r="21" spans="1:10" ht="16.5" x14ac:dyDescent="0.2">
      <c r="A21" s="327" t="s">
        <v>463</v>
      </c>
      <c r="B21" s="335" t="s">
        <v>485</v>
      </c>
      <c r="C21" s="333">
        <v>156.3758</v>
      </c>
      <c r="D21" s="211">
        <v>-155.99260000000001</v>
      </c>
      <c r="E21" s="211"/>
      <c r="H21" s="194"/>
    </row>
    <row r="22" spans="1:10" ht="3" customHeight="1" x14ac:dyDescent="0.2">
      <c r="A22" s="324"/>
      <c r="B22" s="214"/>
      <c r="C22" s="331"/>
      <c r="D22" s="250">
        <v>0</v>
      </c>
      <c r="E22" s="250"/>
      <c r="H22" s="194"/>
    </row>
    <row r="23" spans="1:10" x14ac:dyDescent="0.2">
      <c r="A23" s="325" t="s">
        <v>464</v>
      </c>
      <c r="B23" s="216">
        <v>9714.7558000000008</v>
      </c>
      <c r="C23" s="338">
        <v>7122.6271999999999</v>
      </c>
      <c r="D23" s="339">
        <v>2592.1286000000009</v>
      </c>
      <c r="E23" s="339"/>
      <c r="H23" s="194"/>
    </row>
    <row r="24" spans="1:10" ht="3" customHeight="1" x14ac:dyDescent="0.2">
      <c r="A24" s="324"/>
      <c r="B24" s="214"/>
      <c r="C24" s="331"/>
      <c r="D24" s="250">
        <v>0</v>
      </c>
      <c r="E24" s="250"/>
      <c r="H24" s="194"/>
    </row>
    <row r="25" spans="1:10" x14ac:dyDescent="0.2">
      <c r="A25" s="325" t="s">
        <v>465</v>
      </c>
      <c r="B25" s="214"/>
      <c r="C25" s="331"/>
      <c r="D25" s="250"/>
      <c r="E25" s="250"/>
      <c r="F25" s="215"/>
    </row>
    <row r="26" spans="1:10" x14ac:dyDescent="0.2">
      <c r="A26" s="327" t="s">
        <v>466</v>
      </c>
      <c r="B26" s="214"/>
      <c r="C26" s="331"/>
      <c r="D26" s="250"/>
      <c r="E26" s="250"/>
      <c r="F26" s="215"/>
    </row>
    <row r="27" spans="1:10" x14ac:dyDescent="0.2">
      <c r="A27" s="330" t="s">
        <v>467</v>
      </c>
      <c r="B27" s="214">
        <v>849.41849999999999</v>
      </c>
      <c r="C27" s="331">
        <v>685.92560000000003</v>
      </c>
      <c r="D27" s="250">
        <v>163.49289999999996</v>
      </c>
      <c r="E27" s="250"/>
      <c r="F27" s="215"/>
      <c r="G27" s="207"/>
      <c r="J27" s="207"/>
    </row>
    <row r="28" spans="1:10" x14ac:dyDescent="0.2">
      <c r="A28" s="330" t="s">
        <v>468</v>
      </c>
      <c r="B28" s="214">
        <v>6958.5707000000002</v>
      </c>
      <c r="C28" s="331">
        <v>6030.5470999999998</v>
      </c>
      <c r="D28" s="250">
        <v>928.02360000000044</v>
      </c>
      <c r="E28" s="250"/>
      <c r="F28" s="215"/>
      <c r="G28" s="326"/>
      <c r="J28" s="326"/>
    </row>
    <row r="29" spans="1:10" x14ac:dyDescent="0.2">
      <c r="A29" s="330" t="s">
        <v>469</v>
      </c>
      <c r="B29" s="214">
        <v>0</v>
      </c>
      <c r="C29" s="331">
        <v>0</v>
      </c>
      <c r="D29" s="250">
        <v>0</v>
      </c>
      <c r="E29" s="250"/>
      <c r="F29" s="215"/>
      <c r="G29" s="340"/>
      <c r="J29" s="326"/>
    </row>
    <row r="30" spans="1:10" x14ac:dyDescent="0.2">
      <c r="A30" s="327" t="s">
        <v>470</v>
      </c>
      <c r="B30" s="204">
        <v>7807.9892</v>
      </c>
      <c r="C30" s="333">
        <v>6716.4727000000003</v>
      </c>
      <c r="D30" s="211">
        <v>1091.5164999999997</v>
      </c>
      <c r="E30" s="211"/>
      <c r="F30" s="205"/>
      <c r="G30" s="326"/>
      <c r="J30" s="326"/>
    </row>
    <row r="31" spans="1:10" ht="3" customHeight="1" x14ac:dyDescent="0.2">
      <c r="A31" s="324"/>
      <c r="B31" s="214"/>
      <c r="C31" s="331"/>
      <c r="D31" s="250">
        <v>0</v>
      </c>
      <c r="E31" s="250"/>
      <c r="F31" s="215"/>
      <c r="J31" s="326"/>
    </row>
    <row r="32" spans="1:10" x14ac:dyDescent="0.2">
      <c r="A32" s="327" t="s">
        <v>471</v>
      </c>
      <c r="B32" s="214"/>
      <c r="C32" s="331"/>
      <c r="D32" s="250"/>
      <c r="E32" s="250"/>
      <c r="F32" s="215"/>
      <c r="G32" s="326"/>
      <c r="J32" s="340"/>
    </row>
    <row r="33" spans="1:10" x14ac:dyDescent="0.2">
      <c r="A33" s="330" t="s">
        <v>467</v>
      </c>
      <c r="B33" s="214">
        <v>167.31399999999999</v>
      </c>
      <c r="C33" s="331">
        <v>106.571</v>
      </c>
      <c r="D33" s="250">
        <v>60.742999999999995</v>
      </c>
      <c r="E33" s="250"/>
      <c r="F33" s="215"/>
    </row>
    <row r="34" spans="1:10" x14ac:dyDescent="0.2">
      <c r="A34" s="330" t="s">
        <v>472</v>
      </c>
      <c r="B34" s="214">
        <v>328.98430000000002</v>
      </c>
      <c r="C34" s="331">
        <v>633.72490000000005</v>
      </c>
      <c r="D34" s="250">
        <v>-304.74060000000003</v>
      </c>
      <c r="E34" s="250"/>
      <c r="F34" s="215"/>
      <c r="J34" s="207"/>
    </row>
    <row r="35" spans="1:10" x14ac:dyDescent="0.2">
      <c r="A35" s="330" t="s">
        <v>473</v>
      </c>
      <c r="B35" s="214">
        <v>0</v>
      </c>
      <c r="C35" s="331">
        <v>0</v>
      </c>
      <c r="D35" s="250">
        <v>0</v>
      </c>
      <c r="E35" s="250"/>
      <c r="F35" s="215"/>
      <c r="G35" s="328"/>
      <c r="J35" s="340"/>
    </row>
    <row r="36" spans="1:10" x14ac:dyDescent="0.2">
      <c r="A36" s="327" t="s">
        <v>474</v>
      </c>
      <c r="B36" s="204">
        <v>496.29830000000004</v>
      </c>
      <c r="C36" s="333">
        <v>740.29590000000007</v>
      </c>
      <c r="D36" s="211">
        <v>-243.99760000000003</v>
      </c>
      <c r="E36" s="211"/>
      <c r="F36" s="205"/>
    </row>
    <row r="37" spans="1:10" ht="3" customHeight="1" x14ac:dyDescent="0.2">
      <c r="A37" s="324"/>
      <c r="B37" s="214"/>
      <c r="C37" s="331"/>
      <c r="D37" s="250">
        <v>0</v>
      </c>
      <c r="E37" s="250"/>
      <c r="F37" s="215"/>
    </row>
    <row r="38" spans="1:10" x14ac:dyDescent="0.2">
      <c r="A38" s="327" t="s">
        <v>460</v>
      </c>
      <c r="B38" s="214"/>
      <c r="C38" s="331"/>
      <c r="D38" s="250"/>
      <c r="E38" s="250"/>
      <c r="F38" s="215"/>
    </row>
    <row r="39" spans="1:10" x14ac:dyDescent="0.2">
      <c r="A39" s="330" t="s">
        <v>475</v>
      </c>
      <c r="B39" s="225">
        <v>0</v>
      </c>
      <c r="C39" s="331">
        <v>0</v>
      </c>
      <c r="D39" s="250">
        <v>0</v>
      </c>
      <c r="E39" s="250"/>
      <c r="F39" s="215"/>
      <c r="G39" s="215"/>
    </row>
    <row r="40" spans="1:10" x14ac:dyDescent="0.2">
      <c r="A40" s="330" t="s">
        <v>472</v>
      </c>
      <c r="B40" s="225">
        <v>0</v>
      </c>
      <c r="C40" s="331">
        <v>0</v>
      </c>
      <c r="D40" s="250">
        <v>0</v>
      </c>
      <c r="E40" s="250"/>
      <c r="F40" s="215"/>
      <c r="G40" s="215"/>
    </row>
    <row r="41" spans="1:10" x14ac:dyDescent="0.2">
      <c r="A41" s="330" t="s">
        <v>476</v>
      </c>
      <c r="B41" s="214">
        <v>0</v>
      </c>
      <c r="C41" s="331">
        <v>6</v>
      </c>
      <c r="D41" s="250">
        <v>-6</v>
      </c>
      <c r="E41" s="250"/>
      <c r="F41" s="215"/>
      <c r="G41" s="332"/>
    </row>
    <row r="42" spans="1:10" x14ac:dyDescent="0.2">
      <c r="A42" s="327" t="s">
        <v>463</v>
      </c>
      <c r="B42" s="204">
        <v>0</v>
      </c>
      <c r="C42" s="333">
        <v>6</v>
      </c>
      <c r="D42" s="211">
        <v>-6</v>
      </c>
      <c r="E42" s="211"/>
      <c r="F42" s="205"/>
      <c r="G42" s="205"/>
    </row>
    <row r="43" spans="1:10" ht="3" customHeight="1" x14ac:dyDescent="0.2">
      <c r="A43" s="324"/>
      <c r="B43" s="214"/>
      <c r="C43" s="331"/>
      <c r="D43" s="250">
        <v>0</v>
      </c>
      <c r="E43" s="250"/>
      <c r="F43" s="215"/>
      <c r="G43" s="215"/>
    </row>
    <row r="44" spans="1:10" x14ac:dyDescent="0.2">
      <c r="A44" s="325" t="s">
        <v>477</v>
      </c>
      <c r="B44" s="216">
        <v>8304.2875000000004</v>
      </c>
      <c r="C44" s="338">
        <v>7462.7686000000003</v>
      </c>
      <c r="D44" s="339">
        <v>841.51890000000003</v>
      </c>
      <c r="E44" s="339"/>
      <c r="F44" s="217"/>
      <c r="G44" s="217"/>
    </row>
    <row r="45" spans="1:10" ht="3" customHeight="1" x14ac:dyDescent="0.2">
      <c r="A45" s="324"/>
      <c r="B45" s="214"/>
      <c r="C45" s="338"/>
      <c r="D45" s="250">
        <v>0</v>
      </c>
      <c r="E45" s="250"/>
      <c r="F45" s="217"/>
      <c r="G45" s="217"/>
    </row>
    <row r="46" spans="1:10" x14ac:dyDescent="0.2">
      <c r="A46" s="325" t="s">
        <v>478</v>
      </c>
      <c r="B46" s="216">
        <v>1410.4683000000005</v>
      </c>
      <c r="C46" s="338">
        <v>-340.14140000000043</v>
      </c>
      <c r="D46" s="339">
        <v>1750.6097000000009</v>
      </c>
      <c r="E46" s="339"/>
      <c r="F46" s="217"/>
      <c r="G46" s="217"/>
    </row>
    <row r="47" spans="1:10" ht="3" customHeight="1" x14ac:dyDescent="0.2">
      <c r="A47" s="324"/>
      <c r="B47" s="214"/>
      <c r="C47" s="331"/>
      <c r="D47" s="250">
        <v>0</v>
      </c>
      <c r="E47" s="250"/>
      <c r="F47" s="215"/>
      <c r="G47" s="215"/>
    </row>
    <row r="48" spans="1:10" x14ac:dyDescent="0.2">
      <c r="A48" s="325" t="s">
        <v>479</v>
      </c>
      <c r="B48" s="214"/>
      <c r="C48" s="331"/>
      <c r="D48" s="250"/>
      <c r="E48" s="250"/>
      <c r="F48" s="215"/>
      <c r="G48" s="215"/>
    </row>
    <row r="49" spans="1:7" x14ac:dyDescent="0.2">
      <c r="A49" s="330" t="s">
        <v>480</v>
      </c>
      <c r="B49" s="214">
        <v>-18130.478599999999</v>
      </c>
      <c r="C49" s="331">
        <v>-17584.342399999998</v>
      </c>
      <c r="D49" s="250">
        <v>-546.13620000000083</v>
      </c>
      <c r="E49" s="250"/>
      <c r="F49" s="337"/>
      <c r="G49" s="215"/>
    </row>
    <row r="50" spans="1:7" x14ac:dyDescent="0.2">
      <c r="A50" s="330" t="s">
        <v>481</v>
      </c>
      <c r="B50" s="214">
        <v>-16720.0101</v>
      </c>
      <c r="C50" s="331">
        <v>-17924.4836</v>
      </c>
      <c r="D50" s="250">
        <v>1204.4735000000001</v>
      </c>
      <c r="E50" s="250"/>
      <c r="F50" s="337"/>
      <c r="G50" s="215"/>
    </row>
    <row r="51" spans="1:7" ht="3" customHeight="1" x14ac:dyDescent="0.2">
      <c r="A51" s="324"/>
      <c r="B51" s="214">
        <v>-18179.878399999998</v>
      </c>
      <c r="C51" s="331">
        <v>-17633.661200000002</v>
      </c>
      <c r="D51" s="250">
        <v>-546.2171999999955</v>
      </c>
      <c r="E51" s="250"/>
      <c r="F51" s="337"/>
      <c r="G51" s="215"/>
    </row>
    <row r="52" spans="1:7" x14ac:dyDescent="0.2">
      <c r="A52" s="324" t="s">
        <v>137</v>
      </c>
      <c r="B52" s="214"/>
      <c r="C52" s="331"/>
      <c r="D52" s="250"/>
      <c r="E52" s="250"/>
      <c r="F52" s="337"/>
      <c r="G52" s="215"/>
    </row>
    <row r="53" spans="1:7" x14ac:dyDescent="0.2">
      <c r="A53" s="330" t="s">
        <v>482</v>
      </c>
      <c r="B53" s="214">
        <v>-16047.5275</v>
      </c>
      <c r="C53" s="331">
        <v>-14661.815000000001</v>
      </c>
      <c r="D53" s="250">
        <v>-1385.7124999999996</v>
      </c>
      <c r="E53" s="250"/>
      <c r="F53" s="337"/>
      <c r="G53" s="215"/>
    </row>
    <row r="54" spans="1:7" x14ac:dyDescent="0.2">
      <c r="A54" s="330" t="s">
        <v>483</v>
      </c>
      <c r="B54" s="214">
        <v>-672.48259999999937</v>
      </c>
      <c r="C54" s="331">
        <v>-3262.6685999999991</v>
      </c>
      <c r="D54" s="250">
        <v>2590.1859999999997</v>
      </c>
      <c r="E54" s="250"/>
      <c r="F54" s="337"/>
      <c r="G54" s="215"/>
    </row>
    <row r="55" spans="1:7" x14ac:dyDescent="0.2">
      <c r="C55" s="215"/>
    </row>
    <row r="56" spans="1:7" ht="43.5" customHeight="1" x14ac:dyDescent="0.2">
      <c r="A56" s="459" t="s">
        <v>551</v>
      </c>
      <c r="B56" s="459"/>
      <c r="C56" s="459"/>
      <c r="D56" s="459"/>
    </row>
    <row r="57" spans="1:7" ht="27" customHeight="1" x14ac:dyDescent="0.2">
      <c r="A57" s="459" t="s">
        <v>486</v>
      </c>
      <c r="B57" s="459"/>
      <c r="C57" s="459"/>
      <c r="D57" s="459"/>
    </row>
    <row r="58" spans="1:7" ht="14.25" customHeight="1" x14ac:dyDescent="0.2">
      <c r="A58" s="324" t="s">
        <v>552</v>
      </c>
    </row>
    <row r="59" spans="1:7" ht="16.5" customHeight="1" x14ac:dyDescent="0.2">
      <c r="A59" s="194" t="s">
        <v>452</v>
      </c>
    </row>
  </sheetData>
  <mergeCells count="6">
    <mergeCell ref="A57:D57"/>
    <mergeCell ref="A2:C2"/>
    <mergeCell ref="A3:C3"/>
    <mergeCell ref="F3:H3"/>
    <mergeCell ref="A5:A6"/>
    <mergeCell ref="A56:D56"/>
  </mergeCells>
  <pageMargins left="0.75" right="0.75" top="1" bottom="1" header="0.5" footer="0.5"/>
  <pageSetup paperSize="9" scale="83" fitToWidth="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77187-9B01-4B30-92B1-C7CE52BD5592}">
  <dimension ref="A1:G31"/>
  <sheetViews>
    <sheetView showGridLines="0" zoomScale="110" zoomScaleNormal="110" workbookViewId="0"/>
  </sheetViews>
  <sheetFormatPr defaultColWidth="9.140625" defaultRowHeight="11.25" x14ac:dyDescent="0.2"/>
  <cols>
    <col min="1" max="1" width="63.85546875" style="194" bestFit="1" customWidth="1"/>
    <col min="2" max="4" width="9.7109375" style="194" customWidth="1"/>
    <col min="5" max="5" width="12.140625" style="194" customWidth="1"/>
    <col min="6" max="6" width="9.7109375" style="194" customWidth="1"/>
    <col min="7" max="7" width="20.7109375" style="194" bestFit="1" customWidth="1"/>
    <col min="8" max="16384" width="9.140625" style="194"/>
  </cols>
  <sheetData>
    <row r="1" spans="1:7" ht="12.75" x14ac:dyDescent="0.2">
      <c r="A1" s="347" t="s">
        <v>497</v>
      </c>
    </row>
    <row r="2" spans="1:7" ht="24.75" customHeight="1" x14ac:dyDescent="0.25">
      <c r="A2" s="464" t="s">
        <v>559</v>
      </c>
      <c r="B2" s="460"/>
      <c r="C2" s="460"/>
      <c r="D2" s="195"/>
      <c r="E2" s="195"/>
      <c r="F2" s="195"/>
    </row>
    <row r="3" spans="1:7" ht="19.5" customHeight="1" x14ac:dyDescent="0.25">
      <c r="A3" s="465" t="s">
        <v>358</v>
      </c>
      <c r="B3" s="464"/>
      <c r="C3" s="464"/>
      <c r="D3" s="368"/>
      <c r="E3" s="368"/>
      <c r="F3" s="368"/>
    </row>
    <row r="4" spans="1:7" ht="3" customHeight="1" x14ac:dyDescent="0.2"/>
    <row r="5" spans="1:7" x14ac:dyDescent="0.2">
      <c r="A5" s="462"/>
      <c r="B5" s="198">
        <v>2021</v>
      </c>
      <c r="C5" s="197">
        <v>2020</v>
      </c>
      <c r="D5" s="197" t="s">
        <v>444</v>
      </c>
      <c r="E5" s="199"/>
      <c r="F5" s="199"/>
      <c r="G5" s="199"/>
    </row>
    <row r="6" spans="1:7" x14ac:dyDescent="0.2">
      <c r="A6" s="463"/>
      <c r="B6" s="200" t="s">
        <v>5</v>
      </c>
      <c r="C6" s="199" t="s">
        <v>5</v>
      </c>
      <c r="D6" s="199" t="s">
        <v>5</v>
      </c>
      <c r="E6" s="199"/>
      <c r="F6" s="199"/>
      <c r="G6" s="199"/>
    </row>
    <row r="7" spans="1:7" ht="3" customHeight="1" x14ac:dyDescent="0.2">
      <c r="B7" s="201"/>
      <c r="C7" s="202"/>
      <c r="D7" s="202"/>
      <c r="E7" s="202"/>
      <c r="F7" s="202"/>
    </row>
    <row r="8" spans="1:7" x14ac:dyDescent="0.2">
      <c r="A8" s="194" t="s">
        <v>488</v>
      </c>
      <c r="B8" s="214">
        <v>16047.5275</v>
      </c>
      <c r="C8" s="215">
        <v>14661.815000000001</v>
      </c>
      <c r="D8" s="341">
        <v>1385.7124999999996</v>
      </c>
      <c r="E8" s="341"/>
    </row>
    <row r="9" spans="1:7" x14ac:dyDescent="0.2">
      <c r="A9" s="343" t="s">
        <v>489</v>
      </c>
      <c r="B9" s="214">
        <v>1569.6327000000001</v>
      </c>
      <c r="C9" s="215">
        <v>1385.1323</v>
      </c>
      <c r="D9" s="341">
        <v>184.50040000000013</v>
      </c>
      <c r="E9" s="341"/>
      <c r="F9" s="342"/>
    </row>
    <row r="10" spans="1:7" x14ac:dyDescent="0.2">
      <c r="A10" s="194" t="s">
        <v>490</v>
      </c>
      <c r="B10" s="214"/>
      <c r="C10" s="215"/>
      <c r="D10" s="215"/>
      <c r="E10" s="341"/>
      <c r="F10" s="344"/>
    </row>
    <row r="11" spans="1:7" x14ac:dyDescent="0.2">
      <c r="A11" s="194" t="s">
        <v>491</v>
      </c>
      <c r="B11" s="214">
        <v>76.855599999999995</v>
      </c>
      <c r="C11" s="215">
        <v>135.88839999999999</v>
      </c>
      <c r="D11" s="341">
        <v>-59.032799999999995</v>
      </c>
      <c r="E11" s="341"/>
      <c r="F11" s="342"/>
    </row>
    <row r="12" spans="1:7" x14ac:dyDescent="0.2">
      <c r="A12" s="194" t="s">
        <v>492</v>
      </c>
      <c r="B12" s="214">
        <v>249.97200000000001</v>
      </c>
      <c r="C12" s="215">
        <v>197.7937</v>
      </c>
      <c r="D12" s="341">
        <v>52.178300000000007</v>
      </c>
      <c r="E12" s="341"/>
      <c r="F12" s="342"/>
    </row>
    <row r="13" spans="1:7" hidden="1" x14ac:dyDescent="0.2">
      <c r="A13" s="343" t="s">
        <v>493</v>
      </c>
      <c r="B13" s="214">
        <v>0</v>
      </c>
      <c r="C13" s="215">
        <v>0</v>
      </c>
      <c r="D13" s="341">
        <v>0</v>
      </c>
      <c r="E13" s="341"/>
      <c r="F13" s="342"/>
    </row>
    <row r="14" spans="1:7" x14ac:dyDescent="0.2">
      <c r="A14" s="343" t="s">
        <v>494</v>
      </c>
      <c r="B14" s="214">
        <v>64.966399999999993</v>
      </c>
      <c r="C14" s="215">
        <v>15.5441</v>
      </c>
      <c r="D14" s="341">
        <v>49.422299999999993</v>
      </c>
      <c r="E14" s="341"/>
      <c r="F14" s="342"/>
    </row>
    <row r="15" spans="1:7" x14ac:dyDescent="0.2">
      <c r="A15" s="194" t="s">
        <v>495</v>
      </c>
      <c r="B15" s="214">
        <v>872.98800000000006</v>
      </c>
      <c r="C15" s="215">
        <v>908.12419999999997</v>
      </c>
      <c r="D15" s="341">
        <v>-35.136199999999917</v>
      </c>
      <c r="E15" s="341"/>
      <c r="F15" s="342"/>
    </row>
    <row r="16" spans="1:7" x14ac:dyDescent="0.2">
      <c r="A16" s="194" t="s">
        <v>496</v>
      </c>
      <c r="B16" s="214">
        <v>141.54599999999999</v>
      </c>
      <c r="C16" s="215">
        <v>99.256900000000002</v>
      </c>
      <c r="D16" s="215">
        <v>42.289099999999998</v>
      </c>
    </row>
    <row r="17" spans="1:6" ht="3" customHeight="1" x14ac:dyDescent="0.2">
      <c r="B17" s="214"/>
      <c r="C17" s="215"/>
      <c r="D17" s="341"/>
      <c r="E17" s="341"/>
    </row>
    <row r="18" spans="1:6" x14ac:dyDescent="0.2">
      <c r="A18" s="207" t="s">
        <v>487</v>
      </c>
      <c r="B18" s="345">
        <v>19023.4882</v>
      </c>
      <c r="C18" s="346">
        <v>17403.554599999999</v>
      </c>
      <c r="D18" s="346">
        <v>1619.9335999999998</v>
      </c>
      <c r="E18" s="346"/>
      <c r="F18" s="344"/>
    </row>
    <row r="19" spans="1:6" ht="15.75" customHeight="1" x14ac:dyDescent="0.2">
      <c r="A19" s="194" t="s">
        <v>452</v>
      </c>
      <c r="B19" s="215"/>
      <c r="C19" s="215"/>
      <c r="D19" s="215"/>
    </row>
    <row r="20" spans="1:6" x14ac:dyDescent="0.2">
      <c r="B20" s="215"/>
      <c r="C20" s="215"/>
      <c r="D20" s="215"/>
    </row>
    <row r="21" spans="1:6" x14ac:dyDescent="0.2">
      <c r="B21" s="215"/>
      <c r="C21" s="215"/>
      <c r="D21" s="215"/>
      <c r="E21" s="334"/>
    </row>
    <row r="22" spans="1:6" x14ac:dyDescent="0.2">
      <c r="B22" s="215"/>
      <c r="C22" s="215"/>
      <c r="D22" s="215"/>
    </row>
    <row r="23" spans="1:6" x14ac:dyDescent="0.2">
      <c r="B23" s="215"/>
      <c r="C23" s="215"/>
      <c r="D23" s="215"/>
    </row>
    <row r="24" spans="1:6" x14ac:dyDescent="0.2">
      <c r="A24" s="215"/>
      <c r="B24" s="215"/>
      <c r="C24" s="215"/>
    </row>
    <row r="25" spans="1:6" x14ac:dyDescent="0.2">
      <c r="A25" s="341"/>
      <c r="B25" s="342"/>
    </row>
    <row r="26" spans="1:6" x14ac:dyDescent="0.2">
      <c r="A26" s="341"/>
      <c r="B26" s="342"/>
    </row>
    <row r="27" spans="1:6" x14ac:dyDescent="0.2">
      <c r="A27" s="341"/>
      <c r="B27" s="342"/>
    </row>
    <row r="28" spans="1:6" x14ac:dyDescent="0.2">
      <c r="A28" s="341"/>
      <c r="B28" s="342"/>
    </row>
    <row r="29" spans="1:6" x14ac:dyDescent="0.2">
      <c r="B29" s="341"/>
      <c r="C29" s="344"/>
    </row>
    <row r="30" spans="1:6" x14ac:dyDescent="0.2">
      <c r="B30" s="215"/>
    </row>
    <row r="31" spans="1:6" x14ac:dyDescent="0.2">
      <c r="B31" s="337"/>
      <c r="C31" s="337"/>
      <c r="D31" s="337"/>
    </row>
  </sheetData>
  <mergeCells count="3">
    <mergeCell ref="A2:C2"/>
    <mergeCell ref="A5:A6"/>
    <mergeCell ref="A3:C3"/>
  </mergeCells>
  <pageMargins left="0.75" right="0.75" top="1" bottom="1" header="0.5" footer="0.5"/>
  <pageSetup paperSize="9"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DE432-1D89-4FC3-B635-53FEE83C543E}">
  <dimension ref="A1:D21"/>
  <sheetViews>
    <sheetView showGridLines="0" zoomScaleNormal="100" workbookViewId="0"/>
  </sheetViews>
  <sheetFormatPr defaultRowHeight="15" x14ac:dyDescent="0.25"/>
  <cols>
    <col min="1" max="1" width="43.140625" bestFit="1" customWidth="1"/>
    <col min="2" max="4" width="10.140625" customWidth="1"/>
  </cols>
  <sheetData>
    <row r="1" spans="1:4" x14ac:dyDescent="0.25">
      <c r="A1" s="218" t="s">
        <v>498</v>
      </c>
    </row>
    <row r="2" spans="1:4" ht="15.75" x14ac:dyDescent="0.25">
      <c r="A2" s="466" t="s">
        <v>499</v>
      </c>
      <c r="B2" s="466"/>
      <c r="C2" s="466"/>
      <c r="D2" s="466"/>
    </row>
    <row r="3" spans="1:4" x14ac:dyDescent="0.25">
      <c r="A3" s="467"/>
      <c r="B3" s="348">
        <v>2021</v>
      </c>
      <c r="C3" s="349">
        <v>2020</v>
      </c>
      <c r="D3" s="349" t="s">
        <v>444</v>
      </c>
    </row>
    <row r="4" spans="1:4" x14ac:dyDescent="0.25">
      <c r="A4" s="468"/>
      <c r="B4" s="350" t="s">
        <v>5</v>
      </c>
      <c r="C4" s="351" t="s">
        <v>5</v>
      </c>
      <c r="D4" s="351" t="s">
        <v>5</v>
      </c>
    </row>
    <row r="5" spans="1:4" x14ac:dyDescent="0.25">
      <c r="A5" s="352"/>
      <c r="B5" s="353"/>
      <c r="C5" s="351"/>
      <c r="D5" s="352"/>
    </row>
    <row r="6" spans="1:4" x14ac:dyDescent="0.25">
      <c r="A6" s="354" t="s">
        <v>500</v>
      </c>
      <c r="B6" s="353">
        <v>820.5</v>
      </c>
      <c r="C6" s="355">
        <v>688.8</v>
      </c>
      <c r="D6" s="356">
        <v>131.70000000000005</v>
      </c>
    </row>
    <row r="7" spans="1:4" x14ac:dyDescent="0.25">
      <c r="A7" s="357" t="s">
        <v>501</v>
      </c>
      <c r="B7" s="358">
        <v>8.8051999999999992</v>
      </c>
      <c r="C7" s="359">
        <v>8.0031999999999996</v>
      </c>
      <c r="D7" s="360">
        <v>0.8019999999999996</v>
      </c>
    </row>
    <row r="8" spans="1:4" x14ac:dyDescent="0.25">
      <c r="A8" s="352" t="s">
        <v>502</v>
      </c>
      <c r="B8" s="350"/>
      <c r="C8" s="361"/>
      <c r="D8" s="362"/>
    </row>
    <row r="9" spans="1:4" x14ac:dyDescent="0.25">
      <c r="A9" s="363" t="s">
        <v>512</v>
      </c>
      <c r="B9" s="350">
        <v>8</v>
      </c>
      <c r="C9" s="361">
        <v>17.100000000000001</v>
      </c>
      <c r="D9" s="362">
        <v>-9.1000000000000014</v>
      </c>
    </row>
    <row r="10" spans="1:4" x14ac:dyDescent="0.25">
      <c r="A10" s="364" t="s">
        <v>506</v>
      </c>
      <c r="B10" s="350">
        <v>2</v>
      </c>
      <c r="C10" s="361">
        <v>2</v>
      </c>
      <c r="D10" s="362">
        <v>0</v>
      </c>
    </row>
    <row r="11" spans="1:4" x14ac:dyDescent="0.25">
      <c r="A11" s="364" t="s">
        <v>510</v>
      </c>
      <c r="B11" s="350">
        <v>0.2</v>
      </c>
      <c r="C11" s="361">
        <v>0</v>
      </c>
      <c r="D11" s="362">
        <v>0.2</v>
      </c>
    </row>
    <row r="12" spans="1:4" x14ac:dyDescent="0.25">
      <c r="A12" s="364" t="s">
        <v>507</v>
      </c>
      <c r="B12" s="350">
        <v>1.0149999999999999</v>
      </c>
      <c r="C12" s="361">
        <v>1.04</v>
      </c>
      <c r="D12" s="366" t="s">
        <v>389</v>
      </c>
    </row>
    <row r="13" spans="1:4" x14ac:dyDescent="0.25">
      <c r="A13" s="364" t="s">
        <v>508</v>
      </c>
      <c r="B13" s="350">
        <v>2.5</v>
      </c>
      <c r="C13" s="361">
        <v>2.5</v>
      </c>
      <c r="D13" s="362">
        <v>0</v>
      </c>
    </row>
    <row r="14" spans="1:4" x14ac:dyDescent="0.25">
      <c r="A14" s="364" t="s">
        <v>509</v>
      </c>
      <c r="B14" s="350">
        <v>3.0901999999999998</v>
      </c>
      <c r="C14" s="361">
        <v>2.4630999999999998</v>
      </c>
      <c r="D14" s="362">
        <v>0.62709999999999999</v>
      </c>
    </row>
    <row r="15" spans="1:4" x14ac:dyDescent="0.25">
      <c r="A15" s="363" t="s">
        <v>503</v>
      </c>
      <c r="B15" s="350">
        <v>0</v>
      </c>
      <c r="C15" s="361">
        <v>0</v>
      </c>
      <c r="D15" s="362">
        <v>0</v>
      </c>
    </row>
    <row r="16" spans="1:4" x14ac:dyDescent="0.25">
      <c r="A16" s="363" t="s">
        <v>511</v>
      </c>
      <c r="B16" s="350"/>
      <c r="C16" s="361"/>
      <c r="D16" s="362"/>
    </row>
    <row r="17" spans="1:4" x14ac:dyDescent="0.25">
      <c r="A17" s="367" t="s">
        <v>504</v>
      </c>
      <c r="B17" s="350">
        <v>0</v>
      </c>
      <c r="C17" s="361">
        <v>0</v>
      </c>
      <c r="D17" s="362">
        <v>0</v>
      </c>
    </row>
    <row r="18" spans="1:4" x14ac:dyDescent="0.25">
      <c r="A18" s="365" t="s">
        <v>505</v>
      </c>
      <c r="B18" s="350">
        <v>0</v>
      </c>
      <c r="C18" s="361">
        <v>0</v>
      </c>
      <c r="D18" s="362">
        <v>0</v>
      </c>
    </row>
    <row r="19" spans="1:4" ht="5.25" customHeight="1" x14ac:dyDescent="0.25"/>
    <row r="20" spans="1:4" ht="10.5" customHeight="1" x14ac:dyDescent="0.25">
      <c r="A20" t="s">
        <v>513</v>
      </c>
    </row>
    <row r="21" spans="1:4" x14ac:dyDescent="0.25">
      <c r="A21" s="352" t="s">
        <v>452</v>
      </c>
    </row>
  </sheetData>
  <mergeCells count="2">
    <mergeCell ref="A2:D2"/>
    <mergeCell ref="A3:A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891C9-35E0-4DBB-985D-8A95BA25258C}">
  <dimension ref="A1:H197"/>
  <sheetViews>
    <sheetView showGridLines="0" zoomScaleNormal="100" workbookViewId="0"/>
  </sheetViews>
  <sheetFormatPr defaultColWidth="9.140625" defaultRowHeight="11.25" x14ac:dyDescent="0.2"/>
  <cols>
    <col min="1" max="1" width="55.42578125" style="194" customWidth="1"/>
    <col min="2" max="4" width="9.7109375" style="194" customWidth="1"/>
    <col min="5" max="16384" width="9.140625" style="194"/>
  </cols>
  <sheetData>
    <row r="1" spans="1:5" ht="12.75" x14ac:dyDescent="0.2">
      <c r="A1" s="193" t="s">
        <v>356</v>
      </c>
    </row>
    <row r="2" spans="1:5" ht="12.75" x14ac:dyDescent="0.2">
      <c r="A2" s="193"/>
    </row>
    <row r="3" spans="1:5" ht="15.75" x14ac:dyDescent="0.25">
      <c r="A3" s="464" t="s">
        <v>357</v>
      </c>
      <c r="B3" s="464"/>
      <c r="C3" s="460"/>
      <c r="D3" s="460"/>
    </row>
    <row r="4" spans="1:5" s="196" customFormat="1" ht="14.25" x14ac:dyDescent="0.2">
      <c r="A4" s="469" t="s">
        <v>358</v>
      </c>
      <c r="B4" s="469"/>
      <c r="C4" s="469"/>
      <c r="D4" s="469"/>
    </row>
    <row r="5" spans="1:5" x14ac:dyDescent="0.2">
      <c r="A5" s="462"/>
      <c r="B5" s="197"/>
      <c r="C5" s="198">
        <v>2021</v>
      </c>
      <c r="D5" s="197">
        <v>2020</v>
      </c>
    </row>
    <row r="6" spans="1:5" x14ac:dyDescent="0.2">
      <c r="A6" s="463"/>
      <c r="B6" s="199"/>
      <c r="C6" s="200" t="s">
        <v>5</v>
      </c>
      <c r="D6" s="199" t="s">
        <v>5</v>
      </c>
    </row>
    <row r="7" spans="1:5" x14ac:dyDescent="0.2">
      <c r="C7" s="201"/>
      <c r="D7" s="202"/>
    </row>
    <row r="8" spans="1:5" x14ac:dyDescent="0.2">
      <c r="A8" s="203" t="s">
        <v>359</v>
      </c>
      <c r="B8" s="203"/>
      <c r="C8" s="204">
        <v>0</v>
      </c>
      <c r="D8" s="205">
        <v>0</v>
      </c>
    </row>
    <row r="9" spans="1:5" x14ac:dyDescent="0.2">
      <c r="A9" s="194" t="s">
        <v>360</v>
      </c>
      <c r="C9" s="204">
        <v>0</v>
      </c>
      <c r="D9" s="205">
        <v>0</v>
      </c>
    </row>
    <row r="10" spans="1:5" x14ac:dyDescent="0.2">
      <c r="A10" s="194" t="s">
        <v>361</v>
      </c>
      <c r="C10" s="204">
        <v>0</v>
      </c>
      <c r="D10" s="205">
        <v>0</v>
      </c>
      <c r="E10" s="206"/>
    </row>
    <row r="11" spans="1:5" ht="3.2" customHeight="1" x14ac:dyDescent="0.2">
      <c r="C11" s="204">
        <v>0</v>
      </c>
      <c r="D11" s="205">
        <v>0</v>
      </c>
    </row>
    <row r="12" spans="1:5" x14ac:dyDescent="0.2">
      <c r="A12" s="207" t="s">
        <v>362</v>
      </c>
      <c r="B12" s="207"/>
      <c r="C12" s="204">
        <v>0</v>
      </c>
      <c r="D12" s="205">
        <v>0</v>
      </c>
    </row>
    <row r="13" spans="1:5" ht="15.75" customHeight="1" x14ac:dyDescent="0.2">
      <c r="A13" s="208" t="s">
        <v>363</v>
      </c>
      <c r="B13" s="208"/>
      <c r="C13" s="208"/>
      <c r="D13" s="208"/>
    </row>
    <row r="16" spans="1:5" ht="15" x14ac:dyDescent="0.2">
      <c r="A16" s="209"/>
    </row>
    <row r="17" spans="1:1" ht="125.25" customHeight="1" x14ac:dyDescent="0.2">
      <c r="A17" s="209"/>
    </row>
    <row r="108" spans="6:8" x14ac:dyDescent="0.2">
      <c r="F108" s="194">
        <v>2.7</v>
      </c>
      <c r="H108" s="194">
        <v>2.7</v>
      </c>
    </row>
    <row r="197" spans="8:8" x14ac:dyDescent="0.2">
      <c r="H197" s="194">
        <v>324</v>
      </c>
    </row>
  </sheetData>
  <mergeCells count="3">
    <mergeCell ref="A3:D3"/>
    <mergeCell ref="A4:D4"/>
    <mergeCell ref="A5:A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A22C9-3E46-4121-9BDA-29DEF27848E2}">
  <dimension ref="A1:H197"/>
  <sheetViews>
    <sheetView showGridLines="0" zoomScaleNormal="100" workbookViewId="0"/>
  </sheetViews>
  <sheetFormatPr defaultColWidth="9.140625" defaultRowHeight="11.25" x14ac:dyDescent="0.2"/>
  <cols>
    <col min="1" max="1" width="55.42578125" style="194" customWidth="1"/>
    <col min="2" max="4" width="9.7109375" style="194" customWidth="1"/>
    <col min="5" max="16384" width="9.140625" style="194"/>
  </cols>
  <sheetData>
    <row r="1" spans="1:5" ht="12.75" x14ac:dyDescent="0.2">
      <c r="A1" s="193" t="s">
        <v>364</v>
      </c>
    </row>
    <row r="2" spans="1:5" ht="12.75" x14ac:dyDescent="0.2">
      <c r="A2" s="193"/>
    </row>
    <row r="3" spans="1:5" ht="15.75" x14ac:dyDescent="0.25">
      <c r="A3" s="464" t="s">
        <v>365</v>
      </c>
      <c r="B3" s="464"/>
      <c r="C3" s="460"/>
      <c r="D3" s="460"/>
    </row>
    <row r="4" spans="1:5" s="196" customFormat="1" ht="14.25" x14ac:dyDescent="0.2">
      <c r="A4" s="469" t="s">
        <v>358</v>
      </c>
      <c r="B4" s="469"/>
      <c r="C4" s="469"/>
      <c r="D4" s="469"/>
    </row>
    <row r="5" spans="1:5" x14ac:dyDescent="0.2">
      <c r="A5" s="462"/>
      <c r="B5" s="197"/>
      <c r="C5" s="198">
        <v>2021</v>
      </c>
      <c r="D5" s="197">
        <v>2020</v>
      </c>
    </row>
    <row r="6" spans="1:5" x14ac:dyDescent="0.2">
      <c r="A6" s="463"/>
      <c r="B6" s="199"/>
      <c r="C6" s="200" t="s">
        <v>5</v>
      </c>
      <c r="D6" s="199" t="s">
        <v>5</v>
      </c>
    </row>
    <row r="7" spans="1:5" x14ac:dyDescent="0.2">
      <c r="C7" s="201"/>
      <c r="D7" s="202"/>
    </row>
    <row r="8" spans="1:5" x14ac:dyDescent="0.2">
      <c r="A8" s="210" t="s">
        <v>366</v>
      </c>
      <c r="B8" s="203"/>
      <c r="C8" s="204">
        <v>432</v>
      </c>
      <c r="D8" s="211">
        <v>527</v>
      </c>
    </row>
    <row r="9" spans="1:5" x14ac:dyDescent="0.2">
      <c r="A9" s="194" t="s">
        <v>360</v>
      </c>
      <c r="C9" s="212">
        <v>132</v>
      </c>
      <c r="D9" s="213">
        <v>69</v>
      </c>
    </row>
    <row r="10" spans="1:5" x14ac:dyDescent="0.2">
      <c r="A10" s="194" t="s">
        <v>361</v>
      </c>
      <c r="C10" s="214">
        <v>200</v>
      </c>
      <c r="D10" s="215">
        <v>84</v>
      </c>
      <c r="E10" s="206"/>
    </row>
    <row r="11" spans="1:5" ht="3.2" customHeight="1" x14ac:dyDescent="0.2">
      <c r="C11" s="214">
        <v>364.07400000000007</v>
      </c>
      <c r="D11" s="215">
        <v>84</v>
      </c>
    </row>
    <row r="12" spans="1:5" x14ac:dyDescent="0.2">
      <c r="A12" s="207" t="s">
        <v>362</v>
      </c>
      <c r="B12" s="207"/>
      <c r="C12" s="216">
        <v>364</v>
      </c>
      <c r="D12" s="217">
        <v>512</v>
      </c>
    </row>
    <row r="13" spans="1:5" ht="15.75" customHeight="1" x14ac:dyDescent="0.2">
      <c r="A13" s="208" t="s">
        <v>363</v>
      </c>
      <c r="B13" s="208"/>
      <c r="C13" s="208"/>
      <c r="D13" s="208"/>
    </row>
    <row r="16" spans="1:5" ht="15" x14ac:dyDescent="0.2">
      <c r="A16" s="209"/>
    </row>
    <row r="17" spans="1:1" ht="125.25" customHeight="1" x14ac:dyDescent="0.2">
      <c r="A17" s="209"/>
    </row>
    <row r="108" spans="6:8" x14ac:dyDescent="0.2">
      <c r="F108" s="194">
        <v>2.7</v>
      </c>
      <c r="H108" s="194">
        <v>2.7</v>
      </c>
    </row>
    <row r="197" spans="8:8" x14ac:dyDescent="0.2">
      <c r="H197" s="194">
        <v>324</v>
      </c>
    </row>
  </sheetData>
  <mergeCells count="3">
    <mergeCell ref="A3:D3"/>
    <mergeCell ref="A4:D4"/>
    <mergeCell ref="A5:A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11FEA-7229-425F-B776-567B4D083D13}">
  <dimension ref="A1:H197"/>
  <sheetViews>
    <sheetView showGridLines="0" zoomScaleNormal="100" workbookViewId="0"/>
  </sheetViews>
  <sheetFormatPr defaultColWidth="9.140625" defaultRowHeight="11.25" x14ac:dyDescent="0.2"/>
  <cols>
    <col min="1" max="1" width="55.42578125" style="194" customWidth="1"/>
    <col min="2" max="4" width="9.7109375" style="194" customWidth="1"/>
    <col min="5" max="16384" width="9.140625" style="194"/>
  </cols>
  <sheetData>
    <row r="1" spans="1:5" ht="12.75" x14ac:dyDescent="0.2">
      <c r="A1" s="193" t="s">
        <v>367</v>
      </c>
    </row>
    <row r="2" spans="1:5" ht="12.75" x14ac:dyDescent="0.2">
      <c r="A2" s="193"/>
    </row>
    <row r="3" spans="1:5" ht="15.75" x14ac:dyDescent="0.25">
      <c r="A3" s="464" t="s">
        <v>368</v>
      </c>
      <c r="B3" s="464"/>
      <c r="C3" s="460"/>
      <c r="D3" s="460"/>
    </row>
    <row r="4" spans="1:5" s="196" customFormat="1" ht="14.25" x14ac:dyDescent="0.2">
      <c r="A4" s="469" t="s">
        <v>358</v>
      </c>
      <c r="B4" s="469"/>
      <c r="C4" s="469"/>
      <c r="D4" s="469"/>
    </row>
    <row r="5" spans="1:5" x14ac:dyDescent="0.2">
      <c r="A5" s="462"/>
      <c r="B5" s="197"/>
      <c r="C5" s="198">
        <v>2021</v>
      </c>
      <c r="D5" s="197">
        <v>2020</v>
      </c>
    </row>
    <row r="6" spans="1:5" x14ac:dyDescent="0.2">
      <c r="A6" s="463"/>
      <c r="B6" s="199"/>
      <c r="C6" s="200" t="s">
        <v>5</v>
      </c>
      <c r="D6" s="199" t="s">
        <v>5</v>
      </c>
    </row>
    <row r="7" spans="1:5" x14ac:dyDescent="0.2">
      <c r="C7" s="201"/>
      <c r="D7" s="202"/>
    </row>
    <row r="8" spans="1:5" x14ac:dyDescent="0.2">
      <c r="A8" s="210" t="s">
        <v>359</v>
      </c>
      <c r="B8" s="203"/>
      <c r="C8" s="214">
        <v>106</v>
      </c>
      <c r="D8" s="215">
        <v>72</v>
      </c>
    </row>
    <row r="9" spans="1:5" x14ac:dyDescent="0.2">
      <c r="A9" s="194" t="s">
        <v>360</v>
      </c>
      <c r="C9" s="212">
        <v>0</v>
      </c>
      <c r="D9" s="215">
        <v>0</v>
      </c>
    </row>
    <row r="10" spans="1:5" x14ac:dyDescent="0.2">
      <c r="A10" s="194" t="s">
        <v>361</v>
      </c>
      <c r="C10" s="214">
        <v>1</v>
      </c>
      <c r="D10" s="215">
        <v>0</v>
      </c>
      <c r="E10" s="206"/>
    </row>
    <row r="11" spans="1:5" ht="3.2" customHeight="1" x14ac:dyDescent="0.2">
      <c r="C11" s="214">
        <v>1</v>
      </c>
      <c r="D11" s="215"/>
    </row>
    <row r="12" spans="1:5" x14ac:dyDescent="0.2">
      <c r="A12" s="207" t="s">
        <v>362</v>
      </c>
      <c r="B12" s="207"/>
      <c r="C12" s="216">
        <v>105</v>
      </c>
      <c r="D12" s="217">
        <v>72</v>
      </c>
    </row>
    <row r="13" spans="1:5" ht="15.75" customHeight="1" x14ac:dyDescent="0.2">
      <c r="A13" s="208" t="s">
        <v>363</v>
      </c>
      <c r="B13" s="208"/>
      <c r="C13" s="208"/>
      <c r="D13" s="208"/>
    </row>
    <row r="16" spans="1:5" ht="15" x14ac:dyDescent="0.2">
      <c r="A16" s="209"/>
    </row>
    <row r="17" spans="1:1" ht="125.25" customHeight="1" x14ac:dyDescent="0.2">
      <c r="A17" s="209"/>
    </row>
    <row r="108" spans="6:8" x14ac:dyDescent="0.2">
      <c r="F108" s="194">
        <v>2.7</v>
      </c>
      <c r="H108" s="194">
        <v>2.7</v>
      </c>
    </row>
    <row r="197" spans="8:8" x14ac:dyDescent="0.2">
      <c r="H197" s="194">
        <v>324</v>
      </c>
    </row>
  </sheetData>
  <mergeCells count="3">
    <mergeCell ref="A3:D3"/>
    <mergeCell ref="A4:D4"/>
    <mergeCell ref="A5:A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7D8C-2C8A-4436-96F2-CEDFCFD26FA2}">
  <dimension ref="A1:G180"/>
  <sheetViews>
    <sheetView showGridLines="0" zoomScaleNormal="100" workbookViewId="0"/>
  </sheetViews>
  <sheetFormatPr defaultColWidth="9.140625" defaultRowHeight="11.25" x14ac:dyDescent="0.2"/>
  <cols>
    <col min="1" max="1" width="55.42578125" style="194" customWidth="1"/>
    <col min="2" max="3" width="9.7109375" style="194" customWidth="1"/>
    <col min="4" max="16384" width="9.140625" style="194"/>
  </cols>
  <sheetData>
    <row r="1" spans="1:4" ht="12.75" x14ac:dyDescent="0.2">
      <c r="A1" s="193" t="s">
        <v>369</v>
      </c>
    </row>
    <row r="2" spans="1:4" ht="12.75" x14ac:dyDescent="0.2">
      <c r="A2" s="193"/>
    </row>
    <row r="3" spans="1:4" ht="15.75" x14ac:dyDescent="0.25">
      <c r="A3" s="464" t="s">
        <v>370</v>
      </c>
      <c r="B3" s="460"/>
      <c r="C3" s="460"/>
      <c r="D3" s="470"/>
    </row>
    <row r="4" spans="1:4" s="196" customFormat="1" ht="14.25" x14ac:dyDescent="0.2">
      <c r="A4" s="469" t="s">
        <v>358</v>
      </c>
      <c r="B4" s="469"/>
      <c r="C4" s="469"/>
      <c r="D4" s="469"/>
    </row>
    <row r="5" spans="1:4" x14ac:dyDescent="0.2">
      <c r="A5" s="462"/>
      <c r="B5" s="197"/>
      <c r="C5" s="198">
        <v>2021</v>
      </c>
      <c r="D5" s="197">
        <v>2020</v>
      </c>
    </row>
    <row r="6" spans="1:4" x14ac:dyDescent="0.2">
      <c r="A6" s="463"/>
      <c r="B6" s="199"/>
      <c r="C6" s="200" t="s">
        <v>5</v>
      </c>
      <c r="D6" s="199" t="s">
        <v>5</v>
      </c>
    </row>
    <row r="7" spans="1:4" ht="3.2" customHeight="1" x14ac:dyDescent="0.2">
      <c r="C7" s="201"/>
      <c r="D7" s="202"/>
    </row>
    <row r="8" spans="1:4" x14ac:dyDescent="0.2">
      <c r="A8" s="203" t="s">
        <v>359</v>
      </c>
      <c r="B8" s="219"/>
      <c r="C8" s="204">
        <v>443</v>
      </c>
      <c r="D8" s="205">
        <v>434</v>
      </c>
    </row>
    <row r="9" spans="1:4" x14ac:dyDescent="0.2">
      <c r="A9" s="194" t="s">
        <v>360</v>
      </c>
      <c r="C9" s="214">
        <v>26</v>
      </c>
      <c r="D9" s="215">
        <v>27</v>
      </c>
    </row>
    <row r="10" spans="1:4" x14ac:dyDescent="0.2">
      <c r="A10" s="194" t="s">
        <v>361</v>
      </c>
      <c r="C10" s="212">
        <v>83</v>
      </c>
      <c r="D10" s="215">
        <v>32</v>
      </c>
    </row>
    <row r="11" spans="1:4" ht="3.2" customHeight="1" x14ac:dyDescent="0.2">
      <c r="C11" s="214"/>
      <c r="D11" s="215">
        <v>32</v>
      </c>
    </row>
    <row r="12" spans="1:4" x14ac:dyDescent="0.2">
      <c r="A12" s="207" t="s">
        <v>362</v>
      </c>
      <c r="B12" s="207"/>
      <c r="C12" s="216">
        <v>385</v>
      </c>
      <c r="D12" s="217">
        <v>430</v>
      </c>
    </row>
    <row r="13" spans="1:4" ht="3" customHeight="1" x14ac:dyDescent="0.2">
      <c r="A13" s="207"/>
      <c r="B13" s="207"/>
      <c r="C13" s="217"/>
      <c r="D13" s="217"/>
    </row>
    <row r="14" spans="1:4" x14ac:dyDescent="0.2">
      <c r="A14" s="208" t="s">
        <v>363</v>
      </c>
      <c r="B14" s="208"/>
      <c r="C14" s="208"/>
      <c r="D14" s="208"/>
    </row>
    <row r="18" spans="1:2" x14ac:dyDescent="0.2">
      <c r="A18" s="194" t="s">
        <v>371</v>
      </c>
    </row>
    <row r="19" spans="1:2" ht="39" customHeight="1" x14ac:dyDescent="0.2">
      <c r="A19" s="209"/>
    </row>
    <row r="20" spans="1:2" ht="172.5" customHeight="1" x14ac:dyDescent="0.2">
      <c r="A20" s="209"/>
    </row>
    <row r="29" spans="1:2" x14ac:dyDescent="0.2">
      <c r="A29" s="199"/>
      <c r="B29" s="199"/>
    </row>
    <row r="30" spans="1:2" x14ac:dyDescent="0.2">
      <c r="A30" s="199"/>
      <c r="B30" s="199"/>
    </row>
    <row r="31" spans="1:2" x14ac:dyDescent="0.2">
      <c r="A31" s="202"/>
      <c r="B31" s="202"/>
    </row>
    <row r="32" spans="1:2" x14ac:dyDescent="0.2">
      <c r="A32" s="205"/>
      <c r="B32" s="205"/>
    </row>
    <row r="33" spans="1:2" x14ac:dyDescent="0.2">
      <c r="A33" s="215"/>
      <c r="B33" s="215"/>
    </row>
    <row r="34" spans="1:2" x14ac:dyDescent="0.2">
      <c r="A34" s="215"/>
      <c r="B34" s="215"/>
    </row>
    <row r="35" spans="1:2" x14ac:dyDescent="0.2">
      <c r="A35" s="215"/>
      <c r="B35" s="215"/>
    </row>
    <row r="36" spans="1:2" x14ac:dyDescent="0.2">
      <c r="A36" s="217"/>
      <c r="B36" s="217"/>
    </row>
    <row r="91" spans="5:7" x14ac:dyDescent="0.2">
      <c r="E91" s="194">
        <v>2.7</v>
      </c>
      <c r="G91" s="194">
        <v>2.7</v>
      </c>
    </row>
    <row r="180" spans="7:7" x14ac:dyDescent="0.2">
      <c r="G180" s="194">
        <v>324</v>
      </c>
    </row>
  </sheetData>
  <mergeCells count="3">
    <mergeCell ref="A3:D3"/>
    <mergeCell ref="A4:D4"/>
    <mergeCell ref="A5:A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36EB-776F-47C7-8A51-950F7B8D7B8C}">
  <dimension ref="A1:G197"/>
  <sheetViews>
    <sheetView showGridLines="0" zoomScaleNormal="100" workbookViewId="0"/>
  </sheetViews>
  <sheetFormatPr defaultColWidth="9.140625" defaultRowHeight="11.25" x14ac:dyDescent="0.2"/>
  <cols>
    <col min="1" max="1" width="55.42578125" style="194" customWidth="1"/>
    <col min="2" max="3" width="9.7109375" style="194" customWidth="1"/>
    <col min="4" max="16384" width="9.140625" style="194"/>
  </cols>
  <sheetData>
    <row r="1" spans="1:4" ht="12.75" x14ac:dyDescent="0.2">
      <c r="A1" s="193" t="s">
        <v>372</v>
      </c>
    </row>
    <row r="2" spans="1:4" ht="12.75" x14ac:dyDescent="0.2">
      <c r="A2" s="193"/>
    </row>
    <row r="3" spans="1:4" ht="15.6" customHeight="1" x14ac:dyDescent="0.25">
      <c r="A3" s="464" t="s">
        <v>373</v>
      </c>
      <c r="B3" s="460"/>
      <c r="C3" s="460"/>
      <c r="D3" s="470"/>
    </row>
    <row r="4" spans="1:4" s="196" customFormat="1" ht="17.45" customHeight="1" x14ac:dyDescent="0.2">
      <c r="A4" s="469" t="s">
        <v>358</v>
      </c>
      <c r="B4" s="469"/>
      <c r="C4" s="469"/>
      <c r="D4" s="469"/>
    </row>
    <row r="5" spans="1:4" x14ac:dyDescent="0.2">
      <c r="A5" s="462"/>
      <c r="B5" s="197"/>
      <c r="C5" s="198">
        <v>2021</v>
      </c>
      <c r="D5" s="197">
        <v>2020</v>
      </c>
    </row>
    <row r="6" spans="1:4" x14ac:dyDescent="0.2">
      <c r="A6" s="463"/>
      <c r="B6" s="199"/>
      <c r="C6" s="200" t="s">
        <v>5</v>
      </c>
      <c r="D6" s="199" t="s">
        <v>5</v>
      </c>
    </row>
    <row r="7" spans="1:4" ht="3.2" customHeight="1" x14ac:dyDescent="0.2">
      <c r="C7" s="201"/>
      <c r="D7" s="202"/>
    </row>
    <row r="8" spans="1:4" x14ac:dyDescent="0.2">
      <c r="A8" s="203" t="s">
        <v>359</v>
      </c>
      <c r="B8" s="219"/>
      <c r="C8" s="204">
        <v>219</v>
      </c>
      <c r="D8" s="205">
        <v>185</v>
      </c>
    </row>
    <row r="9" spans="1:4" x14ac:dyDescent="0.2">
      <c r="A9" s="194" t="s">
        <v>360</v>
      </c>
      <c r="C9" s="214">
        <v>38</v>
      </c>
      <c r="D9" s="215">
        <v>35</v>
      </c>
    </row>
    <row r="10" spans="1:4" x14ac:dyDescent="0.2">
      <c r="A10" s="194" t="s">
        <v>361</v>
      </c>
      <c r="C10" s="212" t="s">
        <v>374</v>
      </c>
      <c r="D10" s="213" t="s">
        <v>374</v>
      </c>
    </row>
    <row r="11" spans="1:4" ht="3.2" customHeight="1" x14ac:dyDescent="0.2">
      <c r="C11" s="214"/>
      <c r="D11" s="215"/>
    </row>
    <row r="12" spans="1:4" x14ac:dyDescent="0.2">
      <c r="A12" s="207" t="s">
        <v>362</v>
      </c>
      <c r="B12" s="207"/>
      <c r="C12" s="216">
        <v>256</v>
      </c>
      <c r="D12" s="217">
        <v>219</v>
      </c>
    </row>
    <row r="13" spans="1:4" ht="6.75" customHeight="1" x14ac:dyDescent="0.2"/>
    <row r="14" spans="1:4" ht="15.75" customHeight="1" x14ac:dyDescent="0.2">
      <c r="A14" s="220" t="s">
        <v>375</v>
      </c>
    </row>
    <row r="15" spans="1:4" x14ac:dyDescent="0.2">
      <c r="A15" s="208" t="s">
        <v>363</v>
      </c>
      <c r="B15" s="208"/>
      <c r="C15" s="208"/>
      <c r="D15" s="208"/>
    </row>
    <row r="18" spans="1:1" ht="15" x14ac:dyDescent="0.2">
      <c r="A18" s="209"/>
    </row>
    <row r="19" spans="1:1" ht="15" x14ac:dyDescent="0.2">
      <c r="A19" s="209"/>
    </row>
    <row r="46" spans="1:2" x14ac:dyDescent="0.2">
      <c r="A46" s="199"/>
      <c r="B46" s="199"/>
    </row>
    <row r="47" spans="1:2" x14ac:dyDescent="0.2">
      <c r="A47" s="199"/>
      <c r="B47" s="199"/>
    </row>
    <row r="48" spans="1:2" x14ac:dyDescent="0.2">
      <c r="A48" s="202"/>
      <c r="B48" s="202"/>
    </row>
    <row r="49" spans="1:2" x14ac:dyDescent="0.2">
      <c r="A49" s="205"/>
      <c r="B49" s="205"/>
    </row>
    <row r="50" spans="1:2" x14ac:dyDescent="0.2">
      <c r="A50" s="215"/>
      <c r="B50" s="215"/>
    </row>
    <row r="51" spans="1:2" x14ac:dyDescent="0.2">
      <c r="A51" s="215"/>
      <c r="B51" s="215"/>
    </row>
    <row r="52" spans="1:2" x14ac:dyDescent="0.2">
      <c r="A52" s="215"/>
      <c r="B52" s="215"/>
    </row>
    <row r="53" spans="1:2" x14ac:dyDescent="0.2">
      <c r="A53" s="217"/>
      <c r="B53" s="217"/>
    </row>
    <row r="108" spans="5:7" x14ac:dyDescent="0.2">
      <c r="E108" s="194">
        <v>2.7</v>
      </c>
      <c r="G108" s="194">
        <v>2.7</v>
      </c>
    </row>
    <row r="197" spans="7:7" x14ac:dyDescent="0.2">
      <c r="G197" s="194">
        <v>324</v>
      </c>
    </row>
  </sheetData>
  <mergeCells count="3">
    <mergeCell ref="A3:D3"/>
    <mergeCell ref="A4:D4"/>
    <mergeCell ref="A5:A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714D4-E05F-4BBA-AE71-CED7FE7750E4}">
  <dimension ref="A1:G27"/>
  <sheetViews>
    <sheetView showGridLines="0" workbookViewId="0"/>
  </sheetViews>
  <sheetFormatPr defaultRowHeight="15" x14ac:dyDescent="0.25"/>
  <cols>
    <col min="3" max="3" width="23.7109375" customWidth="1"/>
    <col min="5" max="5" width="5.42578125" customWidth="1"/>
    <col min="6" max="6" width="12.5703125" customWidth="1"/>
  </cols>
  <sheetData>
    <row r="1" spans="1:7" ht="15" customHeight="1" x14ac:dyDescent="0.25">
      <c r="A1" s="127" t="s">
        <v>235</v>
      </c>
    </row>
    <row r="2" spans="1:7" ht="15.75" customHeight="1" x14ac:dyDescent="0.25">
      <c r="C2" s="427" t="s">
        <v>243</v>
      </c>
      <c r="D2" s="427"/>
      <c r="E2" s="427"/>
      <c r="F2" s="291"/>
    </row>
    <row r="3" spans="1:7" ht="15" customHeight="1" x14ac:dyDescent="0.25">
      <c r="C3" s="428"/>
      <c r="D3" s="428"/>
      <c r="E3" s="428"/>
      <c r="F3" s="129"/>
      <c r="G3" s="129"/>
    </row>
    <row r="23" spans="2:6" ht="15" customHeight="1" x14ac:dyDescent="0.25">
      <c r="D23" s="131"/>
    </row>
    <row r="25" spans="2:6" ht="15" customHeight="1" x14ac:dyDescent="0.25">
      <c r="B25" s="294"/>
      <c r="C25" s="294"/>
      <c r="D25" s="294"/>
      <c r="E25" s="294"/>
      <c r="F25" s="369" t="s">
        <v>514</v>
      </c>
    </row>
    <row r="26" spans="2:6" ht="15" customHeight="1" x14ac:dyDescent="0.25">
      <c r="B26" s="370"/>
      <c r="C26" s="370" t="s">
        <v>516</v>
      </c>
      <c r="D26" s="294"/>
      <c r="E26" s="294"/>
      <c r="F26" s="371">
        <v>163.80000000000001</v>
      </c>
    </row>
    <row r="27" spans="2:6" ht="15" customHeight="1" x14ac:dyDescent="0.25">
      <c r="B27" s="370"/>
      <c r="C27" s="370" t="s">
        <v>515</v>
      </c>
      <c r="D27" s="294"/>
      <c r="E27" s="294"/>
      <c r="F27" s="372">
        <v>117.9</v>
      </c>
    </row>
  </sheetData>
  <mergeCells count="2">
    <mergeCell ref="C2:E2"/>
    <mergeCell ref="C3:E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14644-C379-4DC1-BB7E-3552BA20F4AE}">
  <dimension ref="A1:G180"/>
  <sheetViews>
    <sheetView showGridLines="0" zoomScaleNormal="100" workbookViewId="0"/>
  </sheetViews>
  <sheetFormatPr defaultColWidth="9.140625" defaultRowHeight="11.25" x14ac:dyDescent="0.2"/>
  <cols>
    <col min="1" max="1" width="55.42578125" style="194" customWidth="1"/>
    <col min="2" max="3" width="9.7109375" style="194" customWidth="1"/>
    <col min="4" max="16384" width="9.140625" style="194"/>
  </cols>
  <sheetData>
    <row r="1" spans="1:4" ht="12.75" x14ac:dyDescent="0.2">
      <c r="A1" s="193" t="s">
        <v>376</v>
      </c>
    </row>
    <row r="2" spans="1:4" ht="12.75" x14ac:dyDescent="0.2">
      <c r="A2" s="193"/>
    </row>
    <row r="3" spans="1:4" ht="30.6" customHeight="1" x14ac:dyDescent="0.25">
      <c r="A3" s="464" t="s">
        <v>377</v>
      </c>
      <c r="B3" s="460"/>
      <c r="C3" s="460"/>
      <c r="D3" s="470"/>
    </row>
    <row r="4" spans="1:4" s="196" customFormat="1" ht="14.25" x14ac:dyDescent="0.2">
      <c r="A4" s="469" t="s">
        <v>358</v>
      </c>
      <c r="B4" s="469"/>
      <c r="C4" s="469"/>
      <c r="D4" s="469"/>
    </row>
    <row r="5" spans="1:4" x14ac:dyDescent="0.2">
      <c r="A5" s="462"/>
      <c r="B5" s="197"/>
      <c r="C5" s="198">
        <v>2021</v>
      </c>
      <c r="D5" s="197">
        <v>2020</v>
      </c>
    </row>
    <row r="6" spans="1:4" x14ac:dyDescent="0.2">
      <c r="A6" s="463"/>
      <c r="B6" s="199"/>
      <c r="C6" s="200" t="s">
        <v>5</v>
      </c>
      <c r="D6" s="199" t="s">
        <v>5</v>
      </c>
    </row>
    <row r="7" spans="1:4" ht="3.2" customHeight="1" x14ac:dyDescent="0.2">
      <c r="C7" s="201"/>
      <c r="D7" s="202"/>
    </row>
    <row r="8" spans="1:4" x14ac:dyDescent="0.2">
      <c r="A8" s="203" t="s">
        <v>359</v>
      </c>
      <c r="B8" s="219"/>
      <c r="C8" s="204">
        <v>77</v>
      </c>
      <c r="D8" s="213">
        <v>141</v>
      </c>
    </row>
    <row r="9" spans="1:4" x14ac:dyDescent="0.2">
      <c r="A9" s="194" t="s">
        <v>360</v>
      </c>
      <c r="C9" s="204">
        <v>0</v>
      </c>
      <c r="D9" s="213">
        <v>0</v>
      </c>
    </row>
    <row r="10" spans="1:4" x14ac:dyDescent="0.2">
      <c r="A10" s="194" t="s">
        <v>361</v>
      </c>
      <c r="C10" s="204">
        <v>0</v>
      </c>
      <c r="D10" s="213">
        <v>5</v>
      </c>
    </row>
    <row r="11" spans="1:4" ht="3.2" customHeight="1" x14ac:dyDescent="0.2">
      <c r="C11" s="214"/>
      <c r="D11" s="215">
        <v>0</v>
      </c>
    </row>
    <row r="12" spans="1:4" x14ac:dyDescent="0.2">
      <c r="A12" s="207" t="s">
        <v>362</v>
      </c>
      <c r="B12" s="207"/>
      <c r="C12" s="216">
        <v>77</v>
      </c>
      <c r="D12" s="221">
        <v>136</v>
      </c>
    </row>
    <row r="13" spans="1:4" ht="3" customHeight="1" x14ac:dyDescent="0.2">
      <c r="A13" s="207"/>
      <c r="B13" s="207"/>
      <c r="C13" s="217"/>
      <c r="D13" s="217"/>
    </row>
    <row r="14" spans="1:4" ht="15.95" customHeight="1" x14ac:dyDescent="0.2">
      <c r="A14" s="208" t="s">
        <v>363</v>
      </c>
      <c r="B14" s="208"/>
      <c r="C14" s="208"/>
      <c r="D14" s="208"/>
    </row>
    <row r="18" spans="1:2" x14ac:dyDescent="0.2">
      <c r="A18" s="194" t="s">
        <v>371</v>
      </c>
    </row>
    <row r="19" spans="1:2" ht="39" customHeight="1" x14ac:dyDescent="0.2">
      <c r="A19" s="209"/>
    </row>
    <row r="20" spans="1:2" ht="172.5" customHeight="1" x14ac:dyDescent="0.2">
      <c r="A20" s="209"/>
    </row>
    <row r="29" spans="1:2" x14ac:dyDescent="0.2">
      <c r="A29" s="199"/>
      <c r="B29" s="199"/>
    </row>
    <row r="30" spans="1:2" x14ac:dyDescent="0.2">
      <c r="A30" s="199"/>
      <c r="B30" s="199"/>
    </row>
    <row r="31" spans="1:2" x14ac:dyDescent="0.2">
      <c r="A31" s="202"/>
      <c r="B31" s="202"/>
    </row>
    <row r="32" spans="1:2" x14ac:dyDescent="0.2">
      <c r="A32" s="205"/>
      <c r="B32" s="205"/>
    </row>
    <row r="33" spans="1:2" x14ac:dyDescent="0.2">
      <c r="A33" s="215"/>
      <c r="B33" s="215"/>
    </row>
    <row r="34" spans="1:2" x14ac:dyDescent="0.2">
      <c r="A34" s="215"/>
      <c r="B34" s="215"/>
    </row>
    <row r="35" spans="1:2" x14ac:dyDescent="0.2">
      <c r="A35" s="215"/>
      <c r="B35" s="215"/>
    </row>
    <row r="36" spans="1:2" x14ac:dyDescent="0.2">
      <c r="A36" s="217"/>
      <c r="B36" s="217"/>
    </row>
    <row r="91" spans="5:7" x14ac:dyDescent="0.2">
      <c r="E91" s="194">
        <v>2.7</v>
      </c>
      <c r="G91" s="194">
        <v>2.7</v>
      </c>
    </row>
    <row r="180" spans="7:7" x14ac:dyDescent="0.2">
      <c r="G180" s="194">
        <v>324</v>
      </c>
    </row>
  </sheetData>
  <mergeCells count="3">
    <mergeCell ref="A3:D3"/>
    <mergeCell ref="A4:D4"/>
    <mergeCell ref="A5:A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53C3-9DAE-478D-B61A-3462AE613769}">
  <dimension ref="A1:G199"/>
  <sheetViews>
    <sheetView showGridLines="0" zoomScaleNormal="100" workbookViewId="0"/>
  </sheetViews>
  <sheetFormatPr defaultColWidth="9.140625" defaultRowHeight="11.25" x14ac:dyDescent="0.2"/>
  <cols>
    <col min="1" max="1" width="55.42578125" style="194" customWidth="1"/>
    <col min="2" max="3" width="9.7109375" style="194" customWidth="1"/>
    <col min="4" max="16384" width="9.140625" style="194"/>
  </cols>
  <sheetData>
    <row r="1" spans="1:4" ht="12.75" x14ac:dyDescent="0.2">
      <c r="A1" s="193" t="s">
        <v>378</v>
      </c>
    </row>
    <row r="2" spans="1:4" ht="12.75" x14ac:dyDescent="0.2">
      <c r="A2" s="193"/>
    </row>
    <row r="3" spans="1:4" ht="29.25" customHeight="1" x14ac:dyDescent="0.25">
      <c r="A3" s="464" t="s">
        <v>379</v>
      </c>
      <c r="B3" s="460"/>
      <c r="C3" s="460"/>
      <c r="D3" s="470"/>
    </row>
    <row r="4" spans="1:4" s="196" customFormat="1" ht="14.25" x14ac:dyDescent="0.2">
      <c r="A4" s="469" t="s">
        <v>358</v>
      </c>
      <c r="B4" s="469"/>
      <c r="C4" s="469"/>
      <c r="D4" s="469"/>
    </row>
    <row r="5" spans="1:4" x14ac:dyDescent="0.2">
      <c r="A5" s="462"/>
      <c r="B5" s="197"/>
      <c r="C5" s="198">
        <v>2021</v>
      </c>
      <c r="D5" s="197">
        <v>2020</v>
      </c>
    </row>
    <row r="6" spans="1:4" x14ac:dyDescent="0.2">
      <c r="A6" s="463"/>
      <c r="B6" s="199"/>
      <c r="C6" s="200" t="s">
        <v>5</v>
      </c>
      <c r="D6" s="199" t="s">
        <v>5</v>
      </c>
    </row>
    <row r="7" spans="1:4" ht="3.2" customHeight="1" x14ac:dyDescent="0.2">
      <c r="C7" s="201"/>
      <c r="D7" s="202"/>
    </row>
    <row r="8" spans="1:4" x14ac:dyDescent="0.2">
      <c r="A8" s="203" t="s">
        <v>359</v>
      </c>
      <c r="B8" s="219"/>
      <c r="C8" s="204">
        <v>165</v>
      </c>
      <c r="D8" s="205">
        <v>131</v>
      </c>
    </row>
    <row r="9" spans="1:4" x14ac:dyDescent="0.2">
      <c r="A9" s="194" t="s">
        <v>360</v>
      </c>
      <c r="C9" s="214">
        <v>16</v>
      </c>
      <c r="D9" s="215">
        <v>14</v>
      </c>
    </row>
    <row r="10" spans="1:4" x14ac:dyDescent="0.2">
      <c r="A10" s="194" t="s">
        <v>361</v>
      </c>
      <c r="C10" s="212" t="s">
        <v>374</v>
      </c>
      <c r="D10" s="213" t="s">
        <v>374</v>
      </c>
    </row>
    <row r="11" spans="1:4" ht="3.2" customHeight="1" x14ac:dyDescent="0.2">
      <c r="C11" s="214"/>
      <c r="D11" s="215" t="s">
        <v>371</v>
      </c>
    </row>
    <row r="12" spans="1:4" x14ac:dyDescent="0.2">
      <c r="A12" s="207" t="s">
        <v>362</v>
      </c>
      <c r="B12" s="207"/>
      <c r="C12" s="216">
        <v>180</v>
      </c>
      <c r="D12" s="217">
        <v>145</v>
      </c>
    </row>
    <row r="14" spans="1:4" x14ac:dyDescent="0.2">
      <c r="A14" s="220" t="s">
        <v>375</v>
      </c>
    </row>
    <row r="15" spans="1:4" x14ac:dyDescent="0.2">
      <c r="A15" s="208" t="s">
        <v>363</v>
      </c>
      <c r="B15" s="208"/>
      <c r="C15" s="208"/>
      <c r="D15" s="208"/>
    </row>
    <row r="18" spans="1:1" ht="15" x14ac:dyDescent="0.2">
      <c r="A18" s="209"/>
    </row>
    <row r="19" spans="1:1" ht="15" x14ac:dyDescent="0.2">
      <c r="A19" s="209"/>
    </row>
    <row r="25" spans="1:1" ht="15" x14ac:dyDescent="0.25">
      <c r="A25" s="222"/>
    </row>
    <row r="26" spans="1:1" ht="15" x14ac:dyDescent="0.25">
      <c r="A26" s="222"/>
    </row>
    <row r="48" spans="1:2" x14ac:dyDescent="0.2">
      <c r="A48" s="199"/>
      <c r="B48" s="199"/>
    </row>
    <row r="49" spans="1:2" x14ac:dyDescent="0.2">
      <c r="A49" s="199"/>
      <c r="B49" s="199"/>
    </row>
    <row r="50" spans="1:2" x14ac:dyDescent="0.2">
      <c r="A50" s="202"/>
      <c r="B50" s="202"/>
    </row>
    <row r="51" spans="1:2" x14ac:dyDescent="0.2">
      <c r="A51" s="205"/>
      <c r="B51" s="205"/>
    </row>
    <row r="52" spans="1:2" x14ac:dyDescent="0.2">
      <c r="A52" s="215"/>
      <c r="B52" s="215"/>
    </row>
    <row r="53" spans="1:2" x14ac:dyDescent="0.2">
      <c r="A53" s="215"/>
      <c r="B53" s="215"/>
    </row>
    <row r="54" spans="1:2" x14ac:dyDescent="0.2">
      <c r="A54" s="215"/>
      <c r="B54" s="215"/>
    </row>
    <row r="55" spans="1:2" x14ac:dyDescent="0.2">
      <c r="A55" s="217"/>
      <c r="B55" s="217"/>
    </row>
    <row r="110" spans="5:7" x14ac:dyDescent="0.2">
      <c r="E110" s="194">
        <v>2.7</v>
      </c>
      <c r="G110" s="194">
        <v>2.7</v>
      </c>
    </row>
    <row r="199" spans="7:7" x14ac:dyDescent="0.2">
      <c r="G199" s="194">
        <v>324</v>
      </c>
    </row>
  </sheetData>
  <mergeCells count="3">
    <mergeCell ref="A3:D3"/>
    <mergeCell ref="A4:D4"/>
    <mergeCell ref="A5:A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50BFD-1C12-4FD9-9016-D9E95F0F2FCD}">
  <dimension ref="A1:G198"/>
  <sheetViews>
    <sheetView showGridLines="0" zoomScaleNormal="100" workbookViewId="0"/>
  </sheetViews>
  <sheetFormatPr defaultColWidth="9.140625" defaultRowHeight="11.25" x14ac:dyDescent="0.2"/>
  <cols>
    <col min="1" max="1" width="55.42578125" style="194" customWidth="1"/>
    <col min="2" max="3" width="9.7109375" style="194" customWidth="1"/>
    <col min="4" max="16384" width="9.140625" style="194"/>
  </cols>
  <sheetData>
    <row r="1" spans="1:4" ht="12.75" x14ac:dyDescent="0.2">
      <c r="A1" s="193" t="s">
        <v>380</v>
      </c>
    </row>
    <row r="2" spans="1:4" ht="12.75" x14ac:dyDescent="0.2">
      <c r="A2" s="193"/>
    </row>
    <row r="3" spans="1:4" ht="15.75" x14ac:dyDescent="0.25">
      <c r="A3" s="471" t="s">
        <v>381</v>
      </c>
      <c r="B3" s="472"/>
      <c r="C3" s="472"/>
      <c r="D3" s="473"/>
    </row>
    <row r="4" spans="1:4" s="196" customFormat="1" ht="14.25" x14ac:dyDescent="0.2">
      <c r="A4" s="469" t="s">
        <v>358</v>
      </c>
      <c r="B4" s="469"/>
      <c r="C4" s="469"/>
      <c r="D4" s="469"/>
    </row>
    <row r="5" spans="1:4" x14ac:dyDescent="0.2">
      <c r="A5" s="462"/>
      <c r="B5" s="197"/>
      <c r="C5" s="198">
        <v>2021</v>
      </c>
      <c r="D5" s="197">
        <v>2020</v>
      </c>
    </row>
    <row r="6" spans="1:4" x14ac:dyDescent="0.2">
      <c r="A6" s="463"/>
      <c r="B6" s="199"/>
      <c r="C6" s="200" t="s">
        <v>5</v>
      </c>
      <c r="D6" s="199" t="s">
        <v>5</v>
      </c>
    </row>
    <row r="7" spans="1:4" ht="3.2" customHeight="1" x14ac:dyDescent="0.2">
      <c r="C7" s="201"/>
      <c r="D7" s="202"/>
    </row>
    <row r="8" spans="1:4" x14ac:dyDescent="0.2">
      <c r="A8" s="203" t="s">
        <v>366</v>
      </c>
      <c r="B8" s="219"/>
      <c r="C8" s="204">
        <v>23</v>
      </c>
      <c r="D8" s="223">
        <v>12</v>
      </c>
    </row>
    <row r="9" spans="1:4" x14ac:dyDescent="0.2">
      <c r="A9" s="194" t="s">
        <v>360</v>
      </c>
      <c r="C9" s="214">
        <v>0</v>
      </c>
      <c r="D9" s="215">
        <v>0</v>
      </c>
    </row>
    <row r="10" spans="1:4" x14ac:dyDescent="0.2">
      <c r="A10" s="194" t="s">
        <v>361</v>
      </c>
      <c r="C10" s="214">
        <v>0</v>
      </c>
      <c r="D10" s="215">
        <v>0</v>
      </c>
    </row>
    <row r="11" spans="1:4" ht="3.2" customHeight="1" x14ac:dyDescent="0.2">
      <c r="C11" s="214"/>
      <c r="D11" s="215" t="s">
        <v>371</v>
      </c>
    </row>
    <row r="12" spans="1:4" x14ac:dyDescent="0.2">
      <c r="A12" s="207" t="s">
        <v>362</v>
      </c>
      <c r="B12" s="207"/>
      <c r="C12" s="216">
        <v>23</v>
      </c>
      <c r="D12" s="217">
        <v>12</v>
      </c>
    </row>
    <row r="13" spans="1:4" ht="3.75" customHeight="1" x14ac:dyDescent="0.2"/>
    <row r="14" spans="1:4" ht="12.75" customHeight="1" x14ac:dyDescent="0.2">
      <c r="A14" s="208" t="s">
        <v>363</v>
      </c>
      <c r="B14" s="208"/>
      <c r="C14" s="208"/>
      <c r="D14" s="208"/>
    </row>
    <row r="17" spans="1:1" ht="15" x14ac:dyDescent="0.2">
      <c r="A17" s="209"/>
    </row>
    <row r="18" spans="1:1" ht="15" x14ac:dyDescent="0.2">
      <c r="A18" s="209"/>
    </row>
    <row r="24" spans="1:1" ht="15" x14ac:dyDescent="0.25">
      <c r="A24" s="222"/>
    </row>
    <row r="25" spans="1:1" ht="15" x14ac:dyDescent="0.25">
      <c r="A25" s="222"/>
    </row>
    <row r="47" spans="1:2" x14ac:dyDescent="0.2">
      <c r="A47" s="199"/>
      <c r="B47" s="199"/>
    </row>
    <row r="48" spans="1:2" x14ac:dyDescent="0.2">
      <c r="A48" s="199"/>
      <c r="B48" s="199"/>
    </row>
    <row r="49" spans="1:2" x14ac:dyDescent="0.2">
      <c r="A49" s="202"/>
      <c r="B49" s="202"/>
    </row>
    <row r="50" spans="1:2" x14ac:dyDescent="0.2">
      <c r="A50" s="205"/>
      <c r="B50" s="205"/>
    </row>
    <row r="51" spans="1:2" x14ac:dyDescent="0.2">
      <c r="A51" s="215"/>
      <c r="B51" s="215"/>
    </row>
    <row r="52" spans="1:2" x14ac:dyDescent="0.2">
      <c r="A52" s="215"/>
      <c r="B52" s="215"/>
    </row>
    <row r="53" spans="1:2" x14ac:dyDescent="0.2">
      <c r="A53" s="215"/>
      <c r="B53" s="215"/>
    </row>
    <row r="54" spans="1:2" x14ac:dyDescent="0.2">
      <c r="A54" s="217"/>
      <c r="B54" s="217"/>
    </row>
    <row r="109" spans="5:7" x14ac:dyDescent="0.2">
      <c r="E109" s="194">
        <v>2.7</v>
      </c>
      <c r="G109" s="194">
        <v>2.7</v>
      </c>
    </row>
    <row r="198" spans="7:7" x14ac:dyDescent="0.2">
      <c r="G198" s="194">
        <v>324</v>
      </c>
    </row>
  </sheetData>
  <mergeCells count="3">
    <mergeCell ref="A3:D3"/>
    <mergeCell ref="A4:D4"/>
    <mergeCell ref="A5:A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87FA1-829E-463C-A2B0-CA2D8CB12334}">
  <dimension ref="A1:G197"/>
  <sheetViews>
    <sheetView showGridLines="0" zoomScaleNormal="100" workbookViewId="0"/>
  </sheetViews>
  <sheetFormatPr defaultColWidth="9.140625" defaultRowHeight="11.25" x14ac:dyDescent="0.2"/>
  <cols>
    <col min="1" max="1" width="55.42578125" style="194" customWidth="1"/>
    <col min="2" max="3" width="9.7109375" style="194" customWidth="1"/>
    <col min="4" max="16384" width="9.140625" style="194"/>
  </cols>
  <sheetData>
    <row r="1" spans="1:4" ht="12.75" x14ac:dyDescent="0.2">
      <c r="A1" s="193" t="s">
        <v>382</v>
      </c>
    </row>
    <row r="2" spans="1:4" ht="12.75" x14ac:dyDescent="0.2">
      <c r="A2" s="193"/>
    </row>
    <row r="3" spans="1:4" ht="15.75" x14ac:dyDescent="0.25">
      <c r="A3" s="471" t="s">
        <v>383</v>
      </c>
      <c r="B3" s="472"/>
      <c r="C3" s="472"/>
      <c r="D3" s="474"/>
    </row>
    <row r="4" spans="1:4" ht="15" customHeight="1" x14ac:dyDescent="0.2">
      <c r="A4" s="469" t="s">
        <v>358</v>
      </c>
      <c r="B4" s="469"/>
      <c r="C4" s="469"/>
      <c r="D4" s="469"/>
    </row>
    <row r="5" spans="1:4" x14ac:dyDescent="0.2">
      <c r="A5" s="462"/>
      <c r="B5" s="197"/>
      <c r="C5" s="198">
        <v>2021</v>
      </c>
      <c r="D5" s="197">
        <v>2020</v>
      </c>
    </row>
    <row r="6" spans="1:4" x14ac:dyDescent="0.2">
      <c r="A6" s="463"/>
      <c r="B6" s="199"/>
      <c r="C6" s="200" t="s">
        <v>5</v>
      </c>
      <c r="D6" s="199" t="s">
        <v>5</v>
      </c>
    </row>
    <row r="7" spans="1:4" ht="3.2" customHeight="1" x14ac:dyDescent="0.2">
      <c r="C7" s="201"/>
      <c r="D7" s="202"/>
    </row>
    <row r="8" spans="1:4" x14ac:dyDescent="0.2">
      <c r="A8" s="203" t="s">
        <v>366</v>
      </c>
      <c r="B8" s="203"/>
      <c r="C8" s="224">
        <v>43</v>
      </c>
      <c r="D8" s="223">
        <v>54</v>
      </c>
    </row>
    <row r="9" spans="1:4" x14ac:dyDescent="0.2">
      <c r="A9" s="194" t="s">
        <v>360</v>
      </c>
      <c r="C9" s="225">
        <v>26</v>
      </c>
      <c r="D9" s="215">
        <v>22</v>
      </c>
    </row>
    <row r="10" spans="1:4" x14ac:dyDescent="0.2">
      <c r="A10" s="194" t="s">
        <v>361</v>
      </c>
      <c r="C10" s="225">
        <v>10</v>
      </c>
      <c r="D10" s="215">
        <v>10</v>
      </c>
    </row>
    <row r="11" spans="1:4" x14ac:dyDescent="0.2">
      <c r="A11" s="207" t="s">
        <v>362</v>
      </c>
      <c r="B11" s="207"/>
      <c r="C11" s="226">
        <v>59</v>
      </c>
      <c r="D11" s="217">
        <v>66</v>
      </c>
    </row>
    <row r="12" spans="1:4" ht="6" customHeight="1" x14ac:dyDescent="0.2"/>
    <row r="13" spans="1:4" ht="14.25" customHeight="1" x14ac:dyDescent="0.2">
      <c r="A13" s="208" t="s">
        <v>363</v>
      </c>
      <c r="B13" s="208"/>
      <c r="C13" s="208"/>
      <c r="D13" s="208"/>
    </row>
    <row r="15" spans="1:4" ht="15" x14ac:dyDescent="0.2">
      <c r="A15" s="209"/>
    </row>
    <row r="16" spans="1:4" ht="15" x14ac:dyDescent="0.2">
      <c r="A16" s="209"/>
    </row>
    <row r="108" spans="5:7" x14ac:dyDescent="0.2">
      <c r="E108" s="194">
        <v>2.7</v>
      </c>
      <c r="G108" s="194">
        <v>2.7</v>
      </c>
    </row>
    <row r="197" spans="7:7" x14ac:dyDescent="0.2">
      <c r="G197" s="194">
        <v>324</v>
      </c>
    </row>
  </sheetData>
  <mergeCells count="3">
    <mergeCell ref="A3:D3"/>
    <mergeCell ref="A4:D4"/>
    <mergeCell ref="A5:A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3347F-EDEB-4435-931A-9D69D9D8113A}">
  <dimension ref="A1:D14"/>
  <sheetViews>
    <sheetView showGridLines="0" zoomScaleNormal="100" workbookViewId="0"/>
  </sheetViews>
  <sheetFormatPr defaultColWidth="10.140625" defaultRowHeight="14.25" x14ac:dyDescent="0.2"/>
  <cols>
    <col min="1" max="1" width="57.42578125" style="229" customWidth="1"/>
    <col min="2" max="16384" width="10.140625" style="229"/>
  </cols>
  <sheetData>
    <row r="1" spans="1:4" x14ac:dyDescent="0.2">
      <c r="A1" s="227" t="s">
        <v>384</v>
      </c>
      <c r="B1" s="228"/>
      <c r="C1" s="228"/>
      <c r="D1" s="228"/>
    </row>
    <row r="2" spans="1:4" x14ac:dyDescent="0.2">
      <c r="A2" s="227"/>
      <c r="B2" s="228"/>
      <c r="C2" s="228"/>
      <c r="D2" s="228"/>
    </row>
    <row r="3" spans="1:4" ht="15.75" x14ac:dyDescent="0.25">
      <c r="A3" s="471" t="s">
        <v>385</v>
      </c>
      <c r="B3" s="472"/>
      <c r="C3" s="472"/>
      <c r="D3" s="475"/>
    </row>
    <row r="4" spans="1:4" x14ac:dyDescent="0.2">
      <c r="A4" s="469" t="s">
        <v>358</v>
      </c>
      <c r="B4" s="469"/>
      <c r="C4" s="469"/>
      <c r="D4" s="469"/>
    </row>
    <row r="5" spans="1:4" x14ac:dyDescent="0.2">
      <c r="A5" s="476"/>
      <c r="B5" s="230"/>
      <c r="C5" s="231">
        <v>2021</v>
      </c>
      <c r="D5" s="232">
        <v>2020</v>
      </c>
    </row>
    <row r="6" spans="1:4" x14ac:dyDescent="0.2">
      <c r="A6" s="477"/>
      <c r="B6" s="233"/>
      <c r="C6" s="234" t="s">
        <v>5</v>
      </c>
      <c r="D6" s="233" t="s">
        <v>5</v>
      </c>
    </row>
    <row r="7" spans="1:4" ht="11.25" customHeight="1" x14ac:dyDescent="0.2">
      <c r="A7" s="228"/>
      <c r="B7" s="228"/>
      <c r="C7" s="235"/>
      <c r="D7" s="236"/>
    </row>
    <row r="8" spans="1:4" ht="11.25" customHeight="1" x14ac:dyDescent="0.2">
      <c r="A8" s="210" t="s">
        <v>359</v>
      </c>
      <c r="B8" s="237"/>
      <c r="C8" s="238">
        <v>1000</v>
      </c>
      <c r="D8" s="239">
        <v>1000</v>
      </c>
    </row>
    <row r="9" spans="1:4" ht="11.25" customHeight="1" x14ac:dyDescent="0.2">
      <c r="A9" s="228" t="s">
        <v>360</v>
      </c>
      <c r="B9" s="240"/>
      <c r="C9" s="241">
        <v>2</v>
      </c>
      <c r="D9" s="242">
        <v>1</v>
      </c>
    </row>
    <row r="10" spans="1:4" ht="11.25" customHeight="1" x14ac:dyDescent="0.2">
      <c r="A10" s="228" t="s">
        <v>361</v>
      </c>
      <c r="B10" s="240"/>
      <c r="C10" s="241">
        <v>129</v>
      </c>
      <c r="D10" s="243">
        <v>93</v>
      </c>
    </row>
    <row r="11" spans="1:4" ht="11.25" customHeight="1" x14ac:dyDescent="0.2">
      <c r="A11" s="207" t="s">
        <v>362</v>
      </c>
      <c r="B11" s="244"/>
      <c r="C11" s="245">
        <v>873</v>
      </c>
      <c r="D11" s="246">
        <v>908</v>
      </c>
    </row>
    <row r="12" spans="1:4" ht="6" customHeight="1" x14ac:dyDescent="0.2">
      <c r="A12" s="247"/>
      <c r="B12" s="244"/>
      <c r="C12" s="246"/>
      <c r="D12" s="246"/>
    </row>
    <row r="13" spans="1:4" ht="11.25" customHeight="1" x14ac:dyDescent="0.2">
      <c r="A13" s="248" t="s">
        <v>386</v>
      </c>
      <c r="B13" s="248"/>
      <c r="C13" s="248"/>
      <c r="D13" s="248"/>
    </row>
    <row r="14" spans="1:4" x14ac:dyDescent="0.2">
      <c r="A14" s="228"/>
      <c r="B14" s="228"/>
      <c r="C14" s="228"/>
      <c r="D14" s="228"/>
    </row>
  </sheetData>
  <mergeCells count="3">
    <mergeCell ref="A3:D3"/>
    <mergeCell ref="A4:D4"/>
    <mergeCell ref="A5:A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E182-F955-4E46-AD6C-52E66EC9809E}">
  <dimension ref="A1:F14"/>
  <sheetViews>
    <sheetView showGridLines="0" zoomScaleNormal="100" workbookViewId="0"/>
  </sheetViews>
  <sheetFormatPr defaultColWidth="10.140625" defaultRowHeight="14.25" x14ac:dyDescent="0.2"/>
  <cols>
    <col min="1" max="1" width="55.7109375" style="229" customWidth="1"/>
    <col min="2" max="16384" width="10.140625" style="229"/>
  </cols>
  <sheetData>
    <row r="1" spans="1:6" x14ac:dyDescent="0.2">
      <c r="A1" s="227" t="s">
        <v>387</v>
      </c>
    </row>
    <row r="2" spans="1:6" x14ac:dyDescent="0.2">
      <c r="A2" s="227"/>
    </row>
    <row r="3" spans="1:6" ht="15.75" x14ac:dyDescent="0.25">
      <c r="A3" s="471" t="s">
        <v>388</v>
      </c>
      <c r="B3" s="472"/>
      <c r="C3" s="472"/>
      <c r="D3" s="475"/>
    </row>
    <row r="4" spans="1:6" x14ac:dyDescent="0.2">
      <c r="A4" s="469" t="s">
        <v>358</v>
      </c>
      <c r="B4" s="469"/>
      <c r="C4" s="469"/>
      <c r="D4" s="469"/>
    </row>
    <row r="5" spans="1:6" x14ac:dyDescent="0.2">
      <c r="A5" s="476"/>
      <c r="B5" s="230"/>
      <c r="C5" s="231">
        <v>2021</v>
      </c>
      <c r="D5" s="232">
        <v>2020</v>
      </c>
    </row>
    <row r="6" spans="1:6" x14ac:dyDescent="0.2">
      <c r="A6" s="477"/>
      <c r="B6" s="233"/>
      <c r="C6" s="234" t="s">
        <v>5</v>
      </c>
      <c r="D6" s="233" t="s">
        <v>5</v>
      </c>
    </row>
    <row r="7" spans="1:6" ht="11.25" customHeight="1" x14ac:dyDescent="0.2">
      <c r="A7" s="228"/>
      <c r="B7" s="228"/>
      <c r="C7" s="235"/>
      <c r="D7" s="236"/>
    </row>
    <row r="8" spans="1:6" ht="11.25" customHeight="1" x14ac:dyDescent="0.2">
      <c r="A8" s="210" t="s">
        <v>359</v>
      </c>
      <c r="B8" s="237"/>
      <c r="C8" s="238">
        <v>57</v>
      </c>
      <c r="D8" s="239">
        <v>69</v>
      </c>
      <c r="F8" s="249"/>
    </row>
    <row r="9" spans="1:6" ht="11.25" customHeight="1" x14ac:dyDescent="0.2">
      <c r="A9" s="228" t="s">
        <v>360</v>
      </c>
      <c r="B9" s="240"/>
      <c r="C9" s="212" t="s">
        <v>389</v>
      </c>
      <c r="D9" s="250">
        <v>0</v>
      </c>
    </row>
    <row r="10" spans="1:6" ht="11.25" customHeight="1" x14ac:dyDescent="0.2">
      <c r="A10" s="228" t="s">
        <v>361</v>
      </c>
      <c r="B10" s="240"/>
      <c r="C10" s="225">
        <v>0</v>
      </c>
      <c r="D10" s="250">
        <v>0</v>
      </c>
    </row>
    <row r="11" spans="1:6" ht="11.25" customHeight="1" x14ac:dyDescent="0.2">
      <c r="A11" s="207" t="s">
        <v>362</v>
      </c>
      <c r="B11" s="244"/>
      <c r="C11" s="245">
        <v>58</v>
      </c>
      <c r="D11" s="246">
        <v>69</v>
      </c>
    </row>
    <row r="12" spans="1:6" ht="11.25" customHeight="1" x14ac:dyDescent="0.2">
      <c r="A12" s="247"/>
      <c r="B12" s="244"/>
      <c r="C12" s="246"/>
      <c r="D12" s="246"/>
    </row>
    <row r="13" spans="1:6" ht="11.25" customHeight="1" x14ac:dyDescent="0.2">
      <c r="A13" s="251" t="s">
        <v>390</v>
      </c>
      <c r="B13" s="244"/>
      <c r="C13" s="246"/>
      <c r="D13" s="246"/>
    </row>
    <row r="14" spans="1:6" ht="11.25" customHeight="1" x14ac:dyDescent="0.2">
      <c r="A14" s="248" t="s">
        <v>386</v>
      </c>
      <c r="B14" s="248"/>
      <c r="C14" s="248"/>
      <c r="D14" s="248"/>
    </row>
  </sheetData>
  <mergeCells count="3">
    <mergeCell ref="A3:D3"/>
    <mergeCell ref="A4:D4"/>
    <mergeCell ref="A5:A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E975-6E37-4B15-85A3-F9803D5D487B}">
  <dimension ref="A1:D14"/>
  <sheetViews>
    <sheetView showGridLines="0" zoomScaleNormal="100" workbookViewId="0"/>
  </sheetViews>
  <sheetFormatPr defaultColWidth="10.28515625" defaultRowHeight="14.25" x14ac:dyDescent="0.2"/>
  <cols>
    <col min="1" max="1" width="47.140625" style="229" customWidth="1"/>
    <col min="2" max="16384" width="10.28515625" style="229"/>
  </cols>
  <sheetData>
    <row r="1" spans="1:4" x14ac:dyDescent="0.2">
      <c r="A1" s="227" t="s">
        <v>391</v>
      </c>
    </row>
    <row r="2" spans="1:4" x14ac:dyDescent="0.2">
      <c r="A2" s="227"/>
    </row>
    <row r="3" spans="1:4" ht="15.75" x14ac:dyDescent="0.25">
      <c r="A3" s="471" t="s">
        <v>392</v>
      </c>
      <c r="B3" s="472"/>
      <c r="C3" s="472"/>
      <c r="D3" s="473"/>
    </row>
    <row r="4" spans="1:4" x14ac:dyDescent="0.2">
      <c r="A4" s="469" t="s">
        <v>358</v>
      </c>
      <c r="B4" s="469"/>
      <c r="C4" s="469"/>
      <c r="D4" s="469"/>
    </row>
    <row r="5" spans="1:4" x14ac:dyDescent="0.2">
      <c r="A5" s="252"/>
      <c r="B5" s="230"/>
      <c r="C5" s="231">
        <v>2021</v>
      </c>
      <c r="D5" s="232">
        <v>2020</v>
      </c>
    </row>
    <row r="6" spans="1:4" x14ac:dyDescent="0.2">
      <c r="A6" s="253"/>
      <c r="B6" s="233"/>
      <c r="C6" s="234" t="s">
        <v>5</v>
      </c>
      <c r="D6" s="233" t="s">
        <v>5</v>
      </c>
    </row>
    <row r="7" spans="1:4" ht="11.25" customHeight="1" x14ac:dyDescent="0.2">
      <c r="A7" s="228"/>
      <c r="B7" s="228"/>
      <c r="C7" s="235"/>
      <c r="D7" s="236"/>
    </row>
    <row r="8" spans="1:4" ht="11.25" customHeight="1" x14ac:dyDescent="0.2">
      <c r="A8" s="210" t="s">
        <v>393</v>
      </c>
      <c r="B8" s="237"/>
      <c r="C8" s="238">
        <v>29</v>
      </c>
      <c r="D8" s="239">
        <v>40</v>
      </c>
    </row>
    <row r="9" spans="1:4" ht="11.25" customHeight="1" x14ac:dyDescent="0.2">
      <c r="A9" s="228" t="s">
        <v>360</v>
      </c>
      <c r="B9" s="240"/>
      <c r="C9" s="254">
        <v>9</v>
      </c>
      <c r="D9" s="242">
        <v>5</v>
      </c>
    </row>
    <row r="10" spans="1:4" ht="11.25" customHeight="1" x14ac:dyDescent="0.2">
      <c r="A10" s="228" t="s">
        <v>361</v>
      </c>
      <c r="B10" s="240"/>
      <c r="C10" s="241">
        <v>3</v>
      </c>
      <c r="D10" s="243">
        <v>20</v>
      </c>
    </row>
    <row r="11" spans="1:4" ht="11.25" customHeight="1" x14ac:dyDescent="0.2">
      <c r="A11" s="207" t="s">
        <v>362</v>
      </c>
      <c r="B11" s="244"/>
      <c r="C11" s="245">
        <v>36</v>
      </c>
      <c r="D11" s="246">
        <v>26</v>
      </c>
    </row>
    <row r="12" spans="1:4" ht="11.25" customHeight="1" x14ac:dyDescent="0.2">
      <c r="A12" s="247"/>
      <c r="B12" s="244"/>
      <c r="C12" s="246"/>
      <c r="D12" s="246"/>
    </row>
    <row r="13" spans="1:4" ht="39" customHeight="1" x14ac:dyDescent="0.2">
      <c r="A13" s="478" t="s">
        <v>553</v>
      </c>
      <c r="B13" s="478"/>
      <c r="C13" s="478"/>
      <c r="D13" s="478"/>
    </row>
    <row r="14" spans="1:4" ht="15" customHeight="1" x14ac:dyDescent="0.2">
      <c r="A14" s="248" t="s">
        <v>386</v>
      </c>
      <c r="B14" s="248"/>
      <c r="C14" s="248"/>
      <c r="D14" s="248"/>
    </row>
  </sheetData>
  <mergeCells count="3">
    <mergeCell ref="A3:D3"/>
    <mergeCell ref="A4:D4"/>
    <mergeCell ref="A13:D1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28819-FE9F-4B8F-94C9-6DDB83031C92}">
  <dimension ref="A1:D15"/>
  <sheetViews>
    <sheetView showGridLines="0" zoomScaleNormal="100" workbookViewId="0"/>
  </sheetViews>
  <sheetFormatPr defaultColWidth="10.140625" defaultRowHeight="14.25" x14ac:dyDescent="0.2"/>
  <cols>
    <col min="1" max="1" width="41.42578125" style="229" customWidth="1"/>
    <col min="2" max="2" width="14" style="229" customWidth="1"/>
    <col min="3" max="3" width="10.140625" style="229"/>
    <col min="4" max="4" width="12.5703125" style="229" customWidth="1"/>
    <col min="5" max="16384" width="10.140625" style="229"/>
  </cols>
  <sheetData>
    <row r="1" spans="1:4" x14ac:dyDescent="0.2">
      <c r="A1" s="227" t="s">
        <v>394</v>
      </c>
    </row>
    <row r="2" spans="1:4" x14ac:dyDescent="0.2">
      <c r="A2" s="227"/>
    </row>
    <row r="3" spans="1:4" ht="15.75" customHeight="1" x14ac:dyDescent="0.25">
      <c r="A3" s="471" t="s">
        <v>395</v>
      </c>
      <c r="B3" s="471"/>
      <c r="C3" s="471"/>
      <c r="D3" s="471"/>
    </row>
    <row r="4" spans="1:4" ht="15.75" x14ac:dyDescent="0.25">
      <c r="A4" s="471" t="s">
        <v>396</v>
      </c>
      <c r="B4" s="471"/>
      <c r="C4" s="471"/>
      <c r="D4" s="471"/>
    </row>
    <row r="5" spans="1:4" x14ac:dyDescent="0.2">
      <c r="A5" s="469" t="s">
        <v>358</v>
      </c>
      <c r="B5" s="469"/>
      <c r="C5" s="469"/>
      <c r="D5" s="469"/>
    </row>
    <row r="6" spans="1:4" x14ac:dyDescent="0.2">
      <c r="A6" s="462"/>
      <c r="B6" s="197"/>
      <c r="C6" s="198">
        <v>2021</v>
      </c>
      <c r="D6" s="197">
        <v>2020</v>
      </c>
    </row>
    <row r="7" spans="1:4" x14ac:dyDescent="0.2">
      <c r="A7" s="463"/>
      <c r="B7" s="199"/>
      <c r="C7" s="200" t="s">
        <v>5</v>
      </c>
      <c r="D7" s="199" t="s">
        <v>5</v>
      </c>
    </row>
    <row r="8" spans="1:4" ht="11.25" customHeight="1" x14ac:dyDescent="0.2">
      <c r="A8" s="194"/>
      <c r="B8" s="194"/>
      <c r="C8" s="201"/>
      <c r="D8" s="202"/>
    </row>
    <row r="9" spans="1:4" ht="11.25" customHeight="1" x14ac:dyDescent="0.2">
      <c r="A9" s="203" t="s">
        <v>359</v>
      </c>
      <c r="B9" s="219"/>
      <c r="C9" s="204">
        <v>1492</v>
      </c>
      <c r="D9" s="205">
        <v>1408</v>
      </c>
    </row>
    <row r="10" spans="1:4" ht="11.25" customHeight="1" x14ac:dyDescent="0.2">
      <c r="A10" s="194" t="s">
        <v>360</v>
      </c>
      <c r="B10" s="194"/>
      <c r="C10" s="214">
        <v>110</v>
      </c>
      <c r="D10" s="215">
        <v>11</v>
      </c>
    </row>
    <row r="11" spans="1:4" ht="11.25" customHeight="1" x14ac:dyDescent="0.2">
      <c r="A11" s="194" t="s">
        <v>361</v>
      </c>
      <c r="B11" s="194"/>
      <c r="C11" s="214">
        <v>32</v>
      </c>
      <c r="D11" s="215">
        <v>34</v>
      </c>
    </row>
    <row r="12" spans="1:4" ht="11.25" customHeight="1" x14ac:dyDescent="0.2">
      <c r="A12" s="207" t="s">
        <v>362</v>
      </c>
      <c r="B12" s="207"/>
      <c r="C12" s="216">
        <v>1570</v>
      </c>
      <c r="D12" s="246">
        <v>1385</v>
      </c>
    </row>
    <row r="13" spans="1:4" ht="11.25" customHeight="1" x14ac:dyDescent="0.2">
      <c r="A13" s="207"/>
      <c r="B13" s="207"/>
      <c r="C13" s="217"/>
      <c r="D13" s="217"/>
    </row>
    <row r="14" spans="1:4" ht="11.25" customHeight="1" x14ac:dyDescent="0.2">
      <c r="A14" s="255" t="s">
        <v>397</v>
      </c>
      <c r="B14" s="207"/>
      <c r="C14" s="217"/>
      <c r="D14" s="217"/>
    </row>
    <row r="15" spans="1:4" ht="11.25" customHeight="1" x14ac:dyDescent="0.2">
      <c r="A15" s="208" t="s">
        <v>363</v>
      </c>
      <c r="B15" s="208"/>
      <c r="C15" s="208"/>
      <c r="D15" s="208"/>
    </row>
  </sheetData>
  <mergeCells count="4">
    <mergeCell ref="A3:D3"/>
    <mergeCell ref="A4:D4"/>
    <mergeCell ref="A5:D5"/>
    <mergeCell ref="A6:A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C85E1-C737-4795-89FC-62CFA6336DBD}">
  <sheetPr>
    <pageSetUpPr fitToPage="1"/>
  </sheetPr>
  <dimension ref="A1:M56"/>
  <sheetViews>
    <sheetView showGridLines="0" zoomScaleNormal="100" workbookViewId="0"/>
  </sheetViews>
  <sheetFormatPr defaultColWidth="9.140625" defaultRowHeight="11.25" x14ac:dyDescent="0.2"/>
  <cols>
    <col min="1" max="1" width="41" style="257" bestFit="1" customWidth="1"/>
    <col min="2" max="2" width="4.140625" style="257" bestFit="1" customWidth="1"/>
    <col min="3" max="4" width="10.7109375" style="257" customWidth="1"/>
    <col min="5" max="5" width="2.7109375" style="257" customWidth="1"/>
    <col min="6" max="7" width="10.7109375" style="257" customWidth="1"/>
    <col min="8" max="9" width="9.140625" style="257"/>
    <col min="10" max="10" width="9.5703125" style="257" bestFit="1" customWidth="1"/>
    <col min="11" max="16384" width="9.140625" style="257"/>
  </cols>
  <sheetData>
    <row r="1" spans="1:12" ht="12.75" x14ac:dyDescent="0.2">
      <c r="A1" s="256" t="s">
        <v>400</v>
      </c>
    </row>
    <row r="2" spans="1:12" ht="15.75" x14ac:dyDescent="0.25">
      <c r="A2" s="480" t="s">
        <v>554</v>
      </c>
      <c r="B2" s="480"/>
      <c r="C2" s="480"/>
      <c r="D2" s="480"/>
      <c r="E2" s="480"/>
      <c r="F2" s="480"/>
      <c r="G2" s="480"/>
    </row>
    <row r="3" spans="1:12" ht="14.25" x14ac:dyDescent="0.2">
      <c r="A3" s="484" t="s">
        <v>555</v>
      </c>
      <c r="B3" s="484"/>
      <c r="C3" s="484"/>
      <c r="D3" s="484"/>
      <c r="E3" s="484"/>
      <c r="F3" s="484"/>
      <c r="G3" s="484"/>
    </row>
    <row r="4" spans="1:12" ht="3.2" customHeight="1" x14ac:dyDescent="0.2"/>
    <row r="5" spans="1:12" ht="11.1" customHeight="1" x14ac:dyDescent="0.2">
      <c r="A5" s="258"/>
      <c r="B5" s="258"/>
      <c r="C5" s="481" t="s">
        <v>0</v>
      </c>
      <c r="D5" s="481"/>
      <c r="E5" s="259"/>
      <c r="F5" s="481" t="s">
        <v>1</v>
      </c>
      <c r="G5" s="481"/>
    </row>
    <row r="6" spans="1:12" ht="11.1" customHeight="1" x14ac:dyDescent="0.2">
      <c r="A6" s="260"/>
      <c r="B6" s="260"/>
      <c r="C6" s="261" t="s">
        <v>401</v>
      </c>
      <c r="D6" s="262" t="s">
        <v>402</v>
      </c>
      <c r="E6" s="263"/>
      <c r="F6" s="262" t="s">
        <v>401</v>
      </c>
      <c r="G6" s="263"/>
    </row>
    <row r="7" spans="1:12" ht="10.9" customHeight="1" x14ac:dyDescent="0.2">
      <c r="A7" s="482"/>
      <c r="B7" s="264"/>
      <c r="C7" s="265" t="s">
        <v>403</v>
      </c>
      <c r="D7" s="264" t="s">
        <v>404</v>
      </c>
      <c r="E7" s="483"/>
      <c r="F7" s="266" t="s">
        <v>403</v>
      </c>
      <c r="G7" s="264" t="s">
        <v>405</v>
      </c>
    </row>
    <row r="8" spans="1:12" ht="11.1" customHeight="1" x14ac:dyDescent="0.2">
      <c r="A8" s="482"/>
      <c r="B8" s="267"/>
      <c r="C8" s="268" t="s">
        <v>5</v>
      </c>
      <c r="D8" s="262" t="s">
        <v>5</v>
      </c>
      <c r="E8" s="483"/>
      <c r="F8" s="262" t="s">
        <v>5</v>
      </c>
      <c r="G8" s="262" t="s">
        <v>5</v>
      </c>
    </row>
    <row r="9" spans="1:12" ht="11.1" customHeight="1" x14ac:dyDescent="0.2">
      <c r="A9" s="33"/>
      <c r="B9" s="267"/>
      <c r="C9" s="268"/>
      <c r="D9" s="262"/>
      <c r="E9" s="262"/>
      <c r="F9" s="262"/>
      <c r="G9" s="262"/>
    </row>
    <row r="10" spans="1:12" ht="3.2" customHeight="1" x14ac:dyDescent="0.2">
      <c r="A10" s="269"/>
      <c r="B10" s="267"/>
      <c r="C10" s="268"/>
      <c r="D10" s="262"/>
      <c r="E10" s="262"/>
      <c r="F10" s="262"/>
      <c r="G10" s="262"/>
    </row>
    <row r="11" spans="1:12" ht="11.1" customHeight="1" x14ac:dyDescent="0.2">
      <c r="A11" s="257" t="s">
        <v>267</v>
      </c>
      <c r="B11" s="270"/>
      <c r="C11" s="271">
        <v>1356.3979999999999</v>
      </c>
      <c r="D11" s="272">
        <v>5074.4380000000001</v>
      </c>
      <c r="E11" s="272"/>
      <c r="F11" s="272">
        <v>1251.82</v>
      </c>
      <c r="G11" s="272">
        <v>5101.0389999999998</v>
      </c>
      <c r="I11" s="273"/>
      <c r="L11" s="274"/>
    </row>
    <row r="12" spans="1:12" ht="11.1" customHeight="1" x14ac:dyDescent="0.2">
      <c r="A12" s="257" t="s">
        <v>254</v>
      </c>
      <c r="B12" s="270"/>
      <c r="C12" s="271">
        <v>980.95</v>
      </c>
      <c r="D12" s="272">
        <v>3861.9760000000001</v>
      </c>
      <c r="E12" s="272"/>
      <c r="F12" s="272">
        <v>935.97</v>
      </c>
      <c r="G12" s="272">
        <v>3732.2</v>
      </c>
      <c r="I12" s="273"/>
      <c r="J12" s="275"/>
      <c r="K12" s="37"/>
      <c r="L12" s="274"/>
    </row>
    <row r="13" spans="1:12" ht="11.1" customHeight="1" x14ac:dyDescent="0.2">
      <c r="A13" s="257" t="s">
        <v>262</v>
      </c>
      <c r="B13" s="270"/>
      <c r="C13" s="271">
        <v>258.94099999999997</v>
      </c>
      <c r="D13" s="272">
        <v>1023.922</v>
      </c>
      <c r="E13" s="272"/>
      <c r="F13" s="272">
        <v>249.39400000000001</v>
      </c>
      <c r="G13" s="272">
        <v>1012.477</v>
      </c>
      <c r="I13" s="273"/>
      <c r="J13" s="275"/>
      <c r="K13" s="37"/>
      <c r="L13" s="274"/>
    </row>
    <row r="14" spans="1:12" ht="11.1" customHeight="1" x14ac:dyDescent="0.2">
      <c r="A14" s="257" t="s">
        <v>406</v>
      </c>
      <c r="B14" s="270"/>
      <c r="C14" s="271">
        <v>195.21700000000001</v>
      </c>
      <c r="D14" s="272">
        <v>718.93899999999996</v>
      </c>
      <c r="E14" s="272"/>
      <c r="F14" s="272">
        <v>192.422</v>
      </c>
      <c r="G14" s="272">
        <v>764.59</v>
      </c>
      <c r="I14" s="273"/>
      <c r="J14" s="275"/>
      <c r="K14" s="37"/>
      <c r="L14" s="274"/>
    </row>
    <row r="15" spans="1:12" ht="11.1" customHeight="1" x14ac:dyDescent="0.2">
      <c r="A15" s="257" t="s">
        <v>407</v>
      </c>
      <c r="B15" s="270"/>
      <c r="C15" s="271">
        <v>131.35499999999999</v>
      </c>
      <c r="D15" s="272">
        <v>540.04999999999995</v>
      </c>
      <c r="E15" s="272"/>
      <c r="F15" s="272">
        <v>143.863</v>
      </c>
      <c r="G15" s="272">
        <v>564.32600000000002</v>
      </c>
      <c r="I15" s="276"/>
      <c r="J15" s="275"/>
      <c r="K15" s="37"/>
      <c r="L15" s="274"/>
    </row>
    <row r="16" spans="1:12" ht="11.1" customHeight="1" x14ac:dyDescent="0.2">
      <c r="A16" s="277" t="s">
        <v>408</v>
      </c>
      <c r="B16" s="270"/>
      <c r="C16" s="271">
        <v>50.863</v>
      </c>
      <c r="D16" s="272">
        <v>203.774</v>
      </c>
      <c r="E16" s="272"/>
      <c r="F16" s="272">
        <v>45.026000000000003</v>
      </c>
      <c r="G16" s="272">
        <v>202.55</v>
      </c>
      <c r="I16" s="273"/>
      <c r="J16" s="275"/>
      <c r="K16" s="37"/>
      <c r="L16" s="274"/>
    </row>
    <row r="17" spans="1:12" ht="11.1" customHeight="1" x14ac:dyDescent="0.2">
      <c r="A17" s="277" t="s">
        <v>409</v>
      </c>
      <c r="B17" s="270"/>
      <c r="C17" s="271">
        <v>45.976999999999997</v>
      </c>
      <c r="D17" s="272">
        <v>186.61199999999999</v>
      </c>
      <c r="E17" s="272"/>
      <c r="F17" s="272">
        <v>37.284999999999997</v>
      </c>
      <c r="G17" s="272">
        <v>180.821</v>
      </c>
      <c r="I17" s="273"/>
      <c r="J17" s="275"/>
      <c r="K17" s="37"/>
      <c r="L17" s="274"/>
    </row>
    <row r="18" spans="1:12" ht="11.1" customHeight="1" x14ac:dyDescent="0.2">
      <c r="A18" s="277" t="s">
        <v>410</v>
      </c>
      <c r="B18" s="270"/>
      <c r="C18" s="271">
        <v>43.994</v>
      </c>
      <c r="D18" s="272">
        <v>169.8</v>
      </c>
      <c r="E18" s="272"/>
      <c r="F18" s="272">
        <v>44.286999999999999</v>
      </c>
      <c r="G18" s="272">
        <v>170.72300000000001</v>
      </c>
      <c r="I18" s="273"/>
      <c r="J18" s="275"/>
      <c r="K18" s="37"/>
      <c r="L18" s="274"/>
    </row>
    <row r="19" spans="1:12" ht="11.1" customHeight="1" x14ac:dyDescent="0.2">
      <c r="A19" s="277" t="s">
        <v>411</v>
      </c>
      <c r="B19" s="270"/>
      <c r="C19" s="271">
        <v>43.466999999999999</v>
      </c>
      <c r="D19" s="272">
        <v>205.083</v>
      </c>
      <c r="E19" s="272"/>
      <c r="F19" s="272">
        <v>42.427999999999997</v>
      </c>
      <c r="G19" s="272">
        <v>196.29900000000001</v>
      </c>
      <c r="I19" s="273"/>
      <c r="J19" s="275"/>
      <c r="K19" s="37"/>
      <c r="L19" s="274"/>
    </row>
    <row r="20" spans="1:12" ht="11.1" customHeight="1" x14ac:dyDescent="0.2">
      <c r="A20" s="277" t="s">
        <v>319</v>
      </c>
      <c r="B20" s="270"/>
      <c r="C20" s="271">
        <v>35.494999999999997</v>
      </c>
      <c r="D20" s="272">
        <v>145.70400000000001</v>
      </c>
      <c r="E20" s="272"/>
      <c r="F20" s="272">
        <v>33.667999999999999</v>
      </c>
      <c r="G20" s="272">
        <v>135.27500000000001</v>
      </c>
      <c r="I20" s="273"/>
      <c r="J20" s="275"/>
      <c r="K20" s="37"/>
      <c r="L20" s="274"/>
    </row>
    <row r="21" spans="1:12" ht="11.1" customHeight="1" x14ac:dyDescent="0.25">
      <c r="A21" s="277" t="s">
        <v>412</v>
      </c>
      <c r="B21" s="270"/>
      <c r="C21" s="271">
        <v>30.841000000000001</v>
      </c>
      <c r="D21" s="272">
        <v>121.203</v>
      </c>
      <c r="E21" s="272"/>
      <c r="F21" s="272">
        <v>29.306000000000001</v>
      </c>
      <c r="G21" s="272">
        <v>117.107</v>
      </c>
      <c r="I21" s="278"/>
      <c r="J21" s="275"/>
      <c r="K21" s="37"/>
      <c r="L21" s="274"/>
    </row>
    <row r="22" spans="1:12" ht="11.1" customHeight="1" x14ac:dyDescent="0.2">
      <c r="A22" s="277" t="s">
        <v>413</v>
      </c>
      <c r="B22" s="270"/>
      <c r="C22" s="271">
        <v>29.693000000000001</v>
      </c>
      <c r="D22" s="272">
        <v>112.879</v>
      </c>
      <c r="E22" s="272"/>
      <c r="F22" s="272">
        <v>25.498000000000001</v>
      </c>
      <c r="G22" s="272">
        <v>115.996</v>
      </c>
      <c r="I22" s="273"/>
      <c r="J22" s="275"/>
      <c r="K22" s="37"/>
      <c r="L22" s="274"/>
    </row>
    <row r="23" spans="1:12" ht="11.1" customHeight="1" x14ac:dyDescent="0.2">
      <c r="A23" s="277" t="s">
        <v>264</v>
      </c>
      <c r="B23" s="270"/>
      <c r="C23" s="271">
        <v>29.079000000000001</v>
      </c>
      <c r="D23" s="272">
        <v>120.211</v>
      </c>
      <c r="E23" s="272"/>
      <c r="F23" s="272">
        <v>26.552</v>
      </c>
      <c r="G23" s="272">
        <v>108.008</v>
      </c>
      <c r="I23" s="273"/>
      <c r="K23" s="37"/>
      <c r="L23" s="274"/>
    </row>
    <row r="24" spans="1:12" ht="11.1" customHeight="1" x14ac:dyDescent="0.2">
      <c r="A24" s="277" t="s">
        <v>414</v>
      </c>
      <c r="B24" s="270"/>
      <c r="C24" s="271">
        <v>23.454000000000001</v>
      </c>
      <c r="D24" s="272">
        <v>92.513000000000005</v>
      </c>
      <c r="E24" s="272"/>
      <c r="F24" s="272">
        <v>22.494</v>
      </c>
      <c r="G24" s="272">
        <v>93.427999999999997</v>
      </c>
      <c r="I24" s="273"/>
      <c r="K24" s="37"/>
      <c r="L24" s="274"/>
    </row>
    <row r="25" spans="1:12" ht="11.1" customHeight="1" x14ac:dyDescent="0.2">
      <c r="A25" s="277" t="s">
        <v>415</v>
      </c>
      <c r="B25" s="270"/>
      <c r="C25" s="271">
        <v>22.742999999999999</v>
      </c>
      <c r="D25" s="272">
        <v>100.414</v>
      </c>
      <c r="E25" s="272"/>
      <c r="F25" s="272">
        <v>24.013999999999999</v>
      </c>
      <c r="G25" s="272">
        <v>90.373000000000005</v>
      </c>
      <c r="I25" s="273"/>
      <c r="J25" s="275"/>
      <c r="K25" s="37"/>
      <c r="L25" s="274"/>
    </row>
    <row r="26" spans="1:12" ht="11.1" customHeight="1" x14ac:dyDescent="0.2">
      <c r="A26" s="277" t="s">
        <v>416</v>
      </c>
      <c r="B26" s="270"/>
      <c r="C26" s="271">
        <v>22.047000000000001</v>
      </c>
      <c r="D26" s="272">
        <v>89.923000000000002</v>
      </c>
      <c r="E26" s="272"/>
      <c r="F26" s="272">
        <v>21.76</v>
      </c>
      <c r="G26" s="272">
        <v>87.465999999999994</v>
      </c>
      <c r="I26" s="273"/>
      <c r="J26" s="275"/>
      <c r="K26" s="37"/>
      <c r="L26" s="274"/>
    </row>
    <row r="27" spans="1:12" ht="11.1" customHeight="1" x14ac:dyDescent="0.2">
      <c r="A27" s="277" t="s">
        <v>417</v>
      </c>
      <c r="B27" s="270"/>
      <c r="C27" s="271">
        <v>21.506</v>
      </c>
      <c r="D27" s="272">
        <v>97.77</v>
      </c>
      <c r="E27" s="272"/>
      <c r="F27" s="272">
        <v>20.609000000000002</v>
      </c>
      <c r="G27" s="272">
        <v>87.778999999999996</v>
      </c>
      <c r="I27" s="273"/>
      <c r="J27" s="275"/>
      <c r="K27" s="37"/>
      <c r="L27" s="274"/>
    </row>
    <row r="28" spans="1:12" ht="11.1" customHeight="1" x14ac:dyDescent="0.2">
      <c r="A28" s="277" t="s">
        <v>418</v>
      </c>
      <c r="B28" s="270"/>
      <c r="C28" s="271">
        <v>20.646999999999998</v>
      </c>
      <c r="D28" s="272">
        <v>61.344999999999999</v>
      </c>
      <c r="E28" s="272"/>
      <c r="F28" s="272">
        <v>19.713999999999999</v>
      </c>
      <c r="G28" s="272">
        <v>67.974999999999994</v>
      </c>
      <c r="I28" s="273"/>
      <c r="J28" s="275"/>
      <c r="K28" s="37"/>
      <c r="L28" s="274"/>
    </row>
    <row r="29" spans="1:12" ht="11.1" customHeight="1" x14ac:dyDescent="0.2">
      <c r="A29" s="277" t="s">
        <v>419</v>
      </c>
      <c r="C29" s="271">
        <v>15.57</v>
      </c>
      <c r="D29" s="272">
        <v>44.61</v>
      </c>
      <c r="F29" s="272">
        <v>9.1809999999999992</v>
      </c>
      <c r="G29" s="272">
        <v>41.506999999999998</v>
      </c>
      <c r="H29" s="272"/>
      <c r="I29" s="273"/>
      <c r="J29" s="275"/>
      <c r="K29" s="37"/>
      <c r="L29" s="274"/>
    </row>
    <row r="30" spans="1:12" ht="11.1" customHeight="1" x14ac:dyDescent="0.2">
      <c r="A30" s="277" t="s">
        <v>420</v>
      </c>
      <c r="B30" s="270"/>
      <c r="C30" s="271">
        <v>12.02</v>
      </c>
      <c r="D30" s="272">
        <v>49.834000000000003</v>
      </c>
      <c r="E30" s="272"/>
      <c r="F30" s="272">
        <v>12.608000000000001</v>
      </c>
      <c r="G30" s="272">
        <v>48.207000000000001</v>
      </c>
      <c r="I30" s="273"/>
      <c r="J30" s="275"/>
      <c r="K30" s="37"/>
      <c r="L30" s="274"/>
    </row>
    <row r="31" spans="1:12" ht="11.1" customHeight="1" x14ac:dyDescent="0.2">
      <c r="A31" s="277" t="s">
        <v>421</v>
      </c>
      <c r="B31" s="270"/>
      <c r="C31" s="271">
        <v>11.423999999999999</v>
      </c>
      <c r="D31" s="272">
        <v>47.786999999999999</v>
      </c>
      <c r="E31" s="272"/>
      <c r="F31" s="272">
        <v>10.976000000000001</v>
      </c>
      <c r="G31" s="272">
        <v>44.790999999999997</v>
      </c>
      <c r="I31" s="273"/>
      <c r="J31" s="275"/>
      <c r="K31" s="37"/>
      <c r="L31" s="274"/>
    </row>
    <row r="32" spans="1:12" ht="12.75" x14ac:dyDescent="0.2">
      <c r="A32" s="277" t="s">
        <v>422</v>
      </c>
      <c r="B32" s="270"/>
      <c r="C32" s="271">
        <v>11.048</v>
      </c>
      <c r="D32" s="272">
        <v>38.441000000000003</v>
      </c>
      <c r="E32" s="272"/>
      <c r="F32" s="272">
        <v>9.0519999999999996</v>
      </c>
      <c r="G32" s="272">
        <v>40.595999999999997</v>
      </c>
      <c r="I32" s="273"/>
      <c r="L32" s="274"/>
    </row>
    <row r="33" spans="1:12" ht="11.1" customHeight="1" x14ac:dyDescent="0.2">
      <c r="A33" s="277" t="s">
        <v>423</v>
      </c>
      <c r="B33" s="270"/>
      <c r="C33" s="271">
        <v>10.723000000000001</v>
      </c>
      <c r="D33" s="272">
        <v>43.561999999999998</v>
      </c>
      <c r="E33" s="272"/>
      <c r="F33" s="272">
        <v>9.8059999999999992</v>
      </c>
      <c r="G33" s="272">
        <v>39.488</v>
      </c>
      <c r="I33" s="273"/>
      <c r="J33" s="275"/>
      <c r="K33" s="37"/>
      <c r="L33" s="274"/>
    </row>
    <row r="34" spans="1:12" ht="11.1" customHeight="1" x14ac:dyDescent="0.2">
      <c r="A34" s="277" t="s">
        <v>424</v>
      </c>
      <c r="B34" s="270"/>
      <c r="C34" s="271">
        <v>10.278</v>
      </c>
      <c r="D34" s="272">
        <v>44.667999999999999</v>
      </c>
      <c r="E34" s="272"/>
      <c r="F34" s="272">
        <v>9.4529999999999994</v>
      </c>
      <c r="G34" s="272">
        <v>39.673000000000002</v>
      </c>
      <c r="I34" s="273"/>
      <c r="J34" s="275"/>
      <c r="K34" s="37"/>
      <c r="L34" s="274"/>
    </row>
    <row r="35" spans="1:12" ht="11.1" customHeight="1" x14ac:dyDescent="0.2">
      <c r="A35" s="277" t="s">
        <v>425</v>
      </c>
      <c r="B35" s="270"/>
      <c r="C35" s="271">
        <v>9.6430000000000007</v>
      </c>
      <c r="D35" s="272">
        <v>41.316000000000003</v>
      </c>
      <c r="E35" s="272"/>
      <c r="F35" s="272">
        <v>8.5410000000000004</v>
      </c>
      <c r="G35" s="272">
        <v>35.030999999999999</v>
      </c>
      <c r="I35" s="273"/>
      <c r="L35" s="274"/>
    </row>
    <row r="36" spans="1:12" ht="12.75" x14ac:dyDescent="0.2">
      <c r="A36" s="277" t="s">
        <v>426</v>
      </c>
      <c r="B36" s="270"/>
      <c r="C36" s="271">
        <v>9.2780000000000005</v>
      </c>
      <c r="D36" s="272">
        <v>34.832000000000001</v>
      </c>
      <c r="E36" s="272"/>
      <c r="F36" s="272">
        <v>8.0030000000000001</v>
      </c>
      <c r="G36" s="272">
        <v>35.695</v>
      </c>
      <c r="I36" s="273"/>
      <c r="L36" s="274"/>
    </row>
    <row r="37" spans="1:12" ht="11.1" customHeight="1" x14ac:dyDescent="0.2">
      <c r="A37" s="277" t="s">
        <v>427</v>
      </c>
      <c r="B37" s="270"/>
      <c r="C37" s="271">
        <v>8.8970000000000002</v>
      </c>
      <c r="D37" s="272">
        <v>35.508000000000003</v>
      </c>
      <c r="E37" s="272"/>
      <c r="F37" s="272">
        <v>8.3539999999999992</v>
      </c>
      <c r="G37" s="272">
        <v>35.811999999999998</v>
      </c>
      <c r="I37" s="276"/>
      <c r="L37" s="274"/>
    </row>
    <row r="38" spans="1:12" ht="11.1" customHeight="1" x14ac:dyDescent="0.2">
      <c r="A38" s="277" t="s">
        <v>428</v>
      </c>
      <c r="B38" s="270"/>
      <c r="C38" s="271">
        <v>8.8089999999999993</v>
      </c>
      <c r="D38" s="272">
        <v>36.716999999999999</v>
      </c>
      <c r="E38" s="272"/>
      <c r="F38" s="272">
        <v>7.6319999999999997</v>
      </c>
      <c r="G38" s="272">
        <v>31.584</v>
      </c>
      <c r="I38" s="273"/>
      <c r="L38" s="274"/>
    </row>
    <row r="39" spans="1:12" ht="11.1" customHeight="1" x14ac:dyDescent="0.2">
      <c r="A39" s="277" t="s">
        <v>429</v>
      </c>
      <c r="B39" s="270"/>
      <c r="C39" s="271">
        <v>8.1440000000000001</v>
      </c>
      <c r="D39" s="272">
        <v>33.348999999999997</v>
      </c>
      <c r="E39" s="272"/>
      <c r="F39" s="272">
        <v>8.1069999999999993</v>
      </c>
      <c r="G39" s="272">
        <v>31.576000000000001</v>
      </c>
      <c r="I39" s="273"/>
      <c r="L39" s="274"/>
    </row>
    <row r="40" spans="1:12" ht="11.1" customHeight="1" x14ac:dyDescent="0.2">
      <c r="A40" s="277" t="s">
        <v>430</v>
      </c>
      <c r="B40" s="270"/>
      <c r="C40" s="271">
        <v>5.5590000000000002</v>
      </c>
      <c r="D40" s="272">
        <v>20.658999999999999</v>
      </c>
      <c r="E40" s="272"/>
      <c r="F40" s="272">
        <v>4.25</v>
      </c>
      <c r="G40" s="272">
        <v>19.286000000000001</v>
      </c>
      <c r="I40" s="273"/>
      <c r="L40" s="274"/>
    </row>
    <row r="41" spans="1:12" ht="12.75" x14ac:dyDescent="0.2">
      <c r="A41" s="277" t="s">
        <v>431</v>
      </c>
      <c r="B41" s="270"/>
      <c r="C41" s="271">
        <v>5.5309999999999997</v>
      </c>
      <c r="D41" s="272">
        <v>22.978000000000002</v>
      </c>
      <c r="E41" s="272"/>
      <c r="F41" s="272">
        <v>5.57</v>
      </c>
      <c r="G41" s="272">
        <v>24.015000000000001</v>
      </c>
      <c r="I41" s="273"/>
      <c r="L41" s="274"/>
    </row>
    <row r="42" spans="1:12" ht="11.1" customHeight="1" x14ac:dyDescent="0.2">
      <c r="A42" s="277" t="s">
        <v>432</v>
      </c>
      <c r="B42" s="270"/>
      <c r="C42" s="271">
        <v>4.343</v>
      </c>
      <c r="D42" s="272">
        <v>18.091999999999999</v>
      </c>
      <c r="E42" s="272"/>
      <c r="F42" s="272">
        <v>4.3250000000000002</v>
      </c>
      <c r="G42" s="272">
        <v>16.937999999999999</v>
      </c>
      <c r="I42" s="273"/>
      <c r="L42" s="274"/>
    </row>
    <row r="43" spans="1:12" ht="11.1" customHeight="1" x14ac:dyDescent="0.2">
      <c r="A43" s="38" t="s">
        <v>433</v>
      </c>
      <c r="B43" s="270"/>
      <c r="C43" s="271">
        <v>3.8420000000000001</v>
      </c>
      <c r="D43" s="272">
        <v>16.108000000000001</v>
      </c>
      <c r="E43" s="272"/>
      <c r="F43" s="272">
        <v>4.0049999999999999</v>
      </c>
      <c r="G43" s="272">
        <v>16.803000000000001</v>
      </c>
      <c r="I43" s="273"/>
      <c r="L43" s="274"/>
    </row>
    <row r="44" spans="1:12" ht="11.1" customHeight="1" x14ac:dyDescent="0.2">
      <c r="A44" s="38" t="s">
        <v>434</v>
      </c>
      <c r="B44" s="270"/>
      <c r="C44" s="271">
        <v>3.8290000000000002</v>
      </c>
      <c r="D44" s="272">
        <v>16.463999999999999</v>
      </c>
      <c r="E44" s="272"/>
      <c r="F44" s="272">
        <v>4.2610000000000001</v>
      </c>
      <c r="G44" s="272">
        <v>16.206</v>
      </c>
      <c r="I44" s="273"/>
      <c r="L44" s="274"/>
    </row>
    <row r="45" spans="1:12" ht="11.1" customHeight="1" x14ac:dyDescent="0.2">
      <c r="A45" s="257" t="s">
        <v>435</v>
      </c>
      <c r="B45" s="270"/>
      <c r="C45" s="271">
        <v>3.6309999999999998</v>
      </c>
      <c r="D45" s="272">
        <v>14.167999999999999</v>
      </c>
      <c r="E45" s="272"/>
      <c r="F45" s="272">
        <v>3.085</v>
      </c>
      <c r="G45" s="272">
        <v>13.647</v>
      </c>
      <c r="I45" s="273"/>
      <c r="L45" s="274"/>
    </row>
    <row r="46" spans="1:12" ht="11.1" customHeight="1" x14ac:dyDescent="0.2">
      <c r="A46" s="277" t="s">
        <v>436</v>
      </c>
      <c r="B46" s="270"/>
      <c r="C46" s="271">
        <v>3.476</v>
      </c>
      <c r="D46" s="272">
        <v>14.231</v>
      </c>
      <c r="E46" s="272"/>
      <c r="F46" s="272">
        <v>3.3439999999999999</v>
      </c>
      <c r="G46" s="272">
        <v>13.468</v>
      </c>
      <c r="I46" s="273"/>
      <c r="L46" s="274"/>
    </row>
    <row r="47" spans="1:12" ht="12.75" x14ac:dyDescent="0.2">
      <c r="A47" s="257" t="s">
        <v>437</v>
      </c>
      <c r="B47" s="270"/>
      <c r="C47" s="271">
        <v>2.641</v>
      </c>
      <c r="D47" s="272">
        <v>10.76</v>
      </c>
      <c r="E47" s="272"/>
      <c r="F47" s="272">
        <v>2.4870000000000001</v>
      </c>
      <c r="G47" s="272">
        <v>10.348000000000001</v>
      </c>
      <c r="I47" s="273"/>
      <c r="J47" s="275"/>
      <c r="L47" s="274"/>
    </row>
    <row r="48" spans="1:12" ht="12.75" x14ac:dyDescent="0.2">
      <c r="A48" s="257" t="s">
        <v>438</v>
      </c>
      <c r="B48" s="270"/>
      <c r="C48" s="271">
        <v>2.5110000000000001</v>
      </c>
      <c r="D48" s="272">
        <v>5.4130000000000003</v>
      </c>
      <c r="E48" s="272"/>
      <c r="F48" s="272">
        <v>1.1040000000000001</v>
      </c>
      <c r="G48" s="272">
        <v>11.273</v>
      </c>
      <c r="I48" s="273"/>
      <c r="J48" s="275"/>
      <c r="L48" s="274"/>
    </row>
    <row r="49" spans="1:13" x14ac:dyDescent="0.2">
      <c r="A49" s="257" t="s">
        <v>439</v>
      </c>
      <c r="B49" s="270"/>
      <c r="C49" s="279">
        <v>18.468000000000302</v>
      </c>
      <c r="D49" s="272">
        <v>103.55499999999665</v>
      </c>
      <c r="E49" s="272"/>
      <c r="F49" s="272">
        <v>18.588999999999032</v>
      </c>
      <c r="G49" s="272">
        <v>74.548000000000684</v>
      </c>
      <c r="I49" s="275"/>
      <c r="J49" s="275"/>
      <c r="L49" s="274"/>
    </row>
    <row r="50" spans="1:13" hidden="1" x14ac:dyDescent="0.2">
      <c r="B50" s="270"/>
      <c r="C50" s="271"/>
      <c r="D50" s="272"/>
      <c r="E50" s="275"/>
      <c r="F50" s="272"/>
      <c r="G50" s="272"/>
      <c r="I50" s="275"/>
      <c r="J50" s="275"/>
    </row>
    <row r="51" spans="1:13" x14ac:dyDescent="0.2">
      <c r="A51" s="257" t="s">
        <v>440</v>
      </c>
      <c r="B51" s="270"/>
      <c r="C51" s="280">
        <v>0</v>
      </c>
      <c r="D51" s="275">
        <v>357.27699999999999</v>
      </c>
      <c r="E51" s="275"/>
      <c r="F51" s="275">
        <v>0</v>
      </c>
      <c r="G51" s="275">
        <v>0</v>
      </c>
    </row>
    <row r="52" spans="1:13" x14ac:dyDescent="0.2">
      <c r="A52" s="78" t="s">
        <v>441</v>
      </c>
      <c r="B52" s="270"/>
      <c r="C52" s="281">
        <v>3512.3319999999999</v>
      </c>
      <c r="D52" s="282">
        <v>13976.885</v>
      </c>
      <c r="E52" s="283"/>
      <c r="F52" s="283">
        <v>3318.8429999999998</v>
      </c>
      <c r="G52" s="283">
        <v>13468.924000000001</v>
      </c>
      <c r="J52" s="284"/>
      <c r="K52" s="285"/>
      <c r="L52" s="275"/>
      <c r="M52" s="286"/>
    </row>
    <row r="53" spans="1:13" x14ac:dyDescent="0.2">
      <c r="C53" s="275"/>
      <c r="J53" s="287"/>
    </row>
    <row r="54" spans="1:13" ht="26.25" customHeight="1" x14ac:dyDescent="0.2">
      <c r="A54" s="479" t="s">
        <v>556</v>
      </c>
      <c r="B54" s="479"/>
      <c r="C54" s="479"/>
      <c r="D54" s="479"/>
      <c r="E54" s="479"/>
      <c r="F54" s="479"/>
      <c r="G54" s="479"/>
    </row>
    <row r="55" spans="1:13" ht="12.75" x14ac:dyDescent="0.2">
      <c r="A55" s="288" t="s">
        <v>442</v>
      </c>
      <c r="B55" s="289"/>
      <c r="C55" s="289"/>
      <c r="D55" s="289"/>
      <c r="E55" s="289"/>
      <c r="F55" s="289"/>
      <c r="G55" s="289"/>
      <c r="K55" s="286"/>
    </row>
    <row r="56" spans="1:13" x14ac:dyDescent="0.2">
      <c r="C56" s="290"/>
    </row>
  </sheetData>
  <mergeCells count="7">
    <mergeCell ref="A54:G54"/>
    <mergeCell ref="A2:G2"/>
    <mergeCell ref="C5:D5"/>
    <mergeCell ref="F5:G5"/>
    <mergeCell ref="A7:A8"/>
    <mergeCell ref="E7:E8"/>
    <mergeCell ref="A3:G3"/>
  </mergeCells>
  <pageMargins left="0.75" right="0.75" top="1" bottom="1" header="0.5" footer="0.5"/>
  <pageSetup paperSize="9" scale="9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F6D6C-4EC7-4372-A6E6-DEEC08BF6EF2}">
  <dimension ref="A1:D15"/>
  <sheetViews>
    <sheetView showGridLines="0" zoomScaleNormal="100" workbookViewId="0">
      <selection activeCell="A27" sqref="A27"/>
    </sheetView>
  </sheetViews>
  <sheetFormatPr defaultColWidth="10.140625" defaultRowHeight="14.25" x14ac:dyDescent="0.2"/>
  <cols>
    <col min="1" max="1" width="41.42578125" style="229" customWidth="1"/>
    <col min="2" max="2" width="14" style="229" customWidth="1"/>
    <col min="3" max="3" width="10.140625" style="229"/>
    <col min="4" max="4" width="12.5703125" style="229" customWidth="1"/>
    <col min="5" max="16384" width="10.140625" style="229"/>
  </cols>
  <sheetData>
    <row r="1" spans="1:4" x14ac:dyDescent="0.2">
      <c r="A1" s="227" t="s">
        <v>398</v>
      </c>
    </row>
    <row r="2" spans="1:4" x14ac:dyDescent="0.2">
      <c r="A2" s="227"/>
    </row>
    <row r="3" spans="1:4" ht="15.75" customHeight="1" x14ac:dyDescent="0.25">
      <c r="A3" s="471" t="s">
        <v>395</v>
      </c>
      <c r="B3" s="471"/>
      <c r="C3" s="471"/>
      <c r="D3" s="471"/>
    </row>
    <row r="4" spans="1:4" ht="15.75" x14ac:dyDescent="0.25">
      <c r="A4" s="471" t="s">
        <v>399</v>
      </c>
      <c r="B4" s="471"/>
      <c r="C4" s="471"/>
      <c r="D4" s="471"/>
    </row>
    <row r="5" spans="1:4" x14ac:dyDescent="0.2">
      <c r="A5" s="469" t="s">
        <v>358</v>
      </c>
      <c r="B5" s="469"/>
      <c r="C5" s="469"/>
      <c r="D5" s="469"/>
    </row>
    <row r="6" spans="1:4" x14ac:dyDescent="0.2">
      <c r="A6" s="462"/>
      <c r="B6" s="197"/>
      <c r="C6" s="198">
        <v>2021</v>
      </c>
      <c r="D6" s="197">
        <v>2020</v>
      </c>
    </row>
    <row r="7" spans="1:4" x14ac:dyDescent="0.2">
      <c r="A7" s="463"/>
      <c r="B7" s="199"/>
      <c r="C7" s="200" t="s">
        <v>5</v>
      </c>
      <c r="D7" s="199" t="s">
        <v>5</v>
      </c>
    </row>
    <row r="8" spans="1:4" ht="11.25" customHeight="1" x14ac:dyDescent="0.2">
      <c r="A8" s="194"/>
      <c r="B8" s="194"/>
      <c r="C8" s="201"/>
      <c r="D8" s="202"/>
    </row>
    <row r="9" spans="1:4" ht="11.25" customHeight="1" x14ac:dyDescent="0.2">
      <c r="A9" s="203" t="s">
        <v>359</v>
      </c>
      <c r="B9" s="219"/>
      <c r="C9" s="204">
        <v>15</v>
      </c>
      <c r="D9" s="205">
        <v>0</v>
      </c>
    </row>
    <row r="10" spans="1:4" ht="11.25" customHeight="1" x14ac:dyDescent="0.2">
      <c r="A10" s="194" t="s">
        <v>360</v>
      </c>
      <c r="B10" s="194"/>
      <c r="C10" s="214">
        <v>32</v>
      </c>
      <c r="D10" s="215">
        <v>34</v>
      </c>
    </row>
    <row r="11" spans="1:4" ht="11.25" customHeight="1" x14ac:dyDescent="0.2">
      <c r="A11" s="194" t="s">
        <v>361</v>
      </c>
      <c r="B11" s="194"/>
      <c r="C11" s="212" t="s">
        <v>389</v>
      </c>
      <c r="D11" s="215">
        <v>0</v>
      </c>
    </row>
    <row r="12" spans="1:4" ht="11.25" customHeight="1" x14ac:dyDescent="0.2">
      <c r="A12" s="207" t="s">
        <v>362</v>
      </c>
      <c r="B12" s="207"/>
      <c r="C12" s="216">
        <v>47</v>
      </c>
      <c r="D12" s="246">
        <v>34</v>
      </c>
    </row>
    <row r="13" spans="1:4" ht="11.25" customHeight="1" x14ac:dyDescent="0.2">
      <c r="A13" s="207"/>
      <c r="B13" s="207"/>
      <c r="C13" s="217"/>
      <c r="D13" s="217"/>
    </row>
    <row r="14" spans="1:4" ht="11.25" customHeight="1" x14ac:dyDescent="0.2">
      <c r="A14" s="251" t="s">
        <v>390</v>
      </c>
      <c r="B14" s="207"/>
      <c r="C14" s="217"/>
      <c r="D14" s="217"/>
    </row>
    <row r="15" spans="1:4" ht="11.25" customHeight="1" x14ac:dyDescent="0.2">
      <c r="A15" s="208" t="s">
        <v>363</v>
      </c>
      <c r="B15" s="208"/>
      <c r="C15" s="208"/>
      <c r="D15" s="208"/>
    </row>
  </sheetData>
  <mergeCells count="4">
    <mergeCell ref="A3:D3"/>
    <mergeCell ref="A4:D4"/>
    <mergeCell ref="A5:D5"/>
    <mergeCell ref="A6:A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27979-A9D4-4043-BE64-C8484EAB4CEA}">
  <dimension ref="A1:G36"/>
  <sheetViews>
    <sheetView showGridLines="0" workbookViewId="0"/>
  </sheetViews>
  <sheetFormatPr defaultRowHeight="15" x14ac:dyDescent="0.25"/>
  <cols>
    <col min="3" max="3" width="26.42578125" customWidth="1"/>
    <col min="4" max="4" width="10.5703125" customWidth="1"/>
    <col min="6" max="6" width="12.5703125" customWidth="1"/>
  </cols>
  <sheetData>
    <row r="1" spans="1:7" x14ac:dyDescent="0.25">
      <c r="A1" s="127" t="s">
        <v>236</v>
      </c>
    </row>
    <row r="2" spans="1:7" ht="18.75" x14ac:dyDescent="0.25">
      <c r="C2" s="427" t="s">
        <v>561</v>
      </c>
      <c r="D2" s="427"/>
      <c r="E2" s="427"/>
      <c r="F2" s="427"/>
    </row>
    <row r="3" spans="1:7" x14ac:dyDescent="0.25">
      <c r="C3" s="428" t="s">
        <v>354</v>
      </c>
      <c r="D3" s="428"/>
      <c r="E3" s="428"/>
      <c r="F3" s="428"/>
      <c r="G3" s="129"/>
    </row>
    <row r="23" spans="1:4" x14ac:dyDescent="0.25">
      <c r="D23" s="131"/>
    </row>
    <row r="25" spans="1:4" x14ac:dyDescent="0.25">
      <c r="A25" s="192" t="s">
        <v>355</v>
      </c>
    </row>
    <row r="27" spans="1:4" x14ac:dyDescent="0.25">
      <c r="D27" s="133" t="s">
        <v>244</v>
      </c>
    </row>
    <row r="28" spans="1:4" x14ac:dyDescent="0.25">
      <c r="D28" s="133" t="s">
        <v>0</v>
      </c>
    </row>
    <row r="29" spans="1:4" x14ac:dyDescent="0.25">
      <c r="C29" t="s">
        <v>245</v>
      </c>
      <c r="D29" s="132">
        <v>3568.6790000000001</v>
      </c>
    </row>
    <row r="30" spans="1:4" x14ac:dyDescent="0.25">
      <c r="C30" t="s">
        <v>246</v>
      </c>
      <c r="D30" s="132">
        <v>732.78</v>
      </c>
    </row>
    <row r="31" spans="1:4" x14ac:dyDescent="0.25">
      <c r="C31" t="s">
        <v>247</v>
      </c>
      <c r="D31" s="132">
        <v>670.76099999999997</v>
      </c>
    </row>
    <row r="32" spans="1:4" x14ac:dyDescent="0.25">
      <c r="C32" t="s">
        <v>248</v>
      </c>
      <c r="D32" s="132">
        <v>1554</v>
      </c>
    </row>
    <row r="33" spans="3:4" x14ac:dyDescent="0.25">
      <c r="C33" t="s">
        <v>249</v>
      </c>
      <c r="D33" s="132">
        <v>2906</v>
      </c>
    </row>
    <row r="34" spans="3:4" x14ac:dyDescent="0.25">
      <c r="C34" t="s">
        <v>121</v>
      </c>
      <c r="D34" s="132">
        <v>203.74300000000039</v>
      </c>
    </row>
    <row r="35" spans="3:4" x14ac:dyDescent="0.25">
      <c r="C35" t="s">
        <v>37</v>
      </c>
      <c r="D35" s="132">
        <v>3111.0260000000003</v>
      </c>
    </row>
    <row r="36" spans="3:4" x14ac:dyDescent="0.25">
      <c r="C36" t="s">
        <v>47</v>
      </c>
      <c r="D36" s="132">
        <v>12746.989000000001</v>
      </c>
    </row>
  </sheetData>
  <mergeCells count="2">
    <mergeCell ref="C2:F2"/>
    <mergeCell ref="C3:F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F3C91-395B-46AD-9393-9E164B33931D}">
  <dimension ref="A1:G34"/>
  <sheetViews>
    <sheetView showGridLines="0" workbookViewId="0"/>
  </sheetViews>
  <sheetFormatPr defaultRowHeight="15" x14ac:dyDescent="0.25"/>
  <cols>
    <col min="3" max="3" width="29" customWidth="1"/>
    <col min="4" max="4" width="9.5703125" bestFit="1" customWidth="1"/>
    <col min="6" max="6" width="12.5703125" customWidth="1"/>
  </cols>
  <sheetData>
    <row r="1" spans="1:7" x14ac:dyDescent="0.25">
      <c r="A1" s="127" t="s">
        <v>237</v>
      </c>
    </row>
    <row r="2" spans="1:7" ht="18.75" x14ac:dyDescent="0.25">
      <c r="C2" s="427" t="s">
        <v>562</v>
      </c>
      <c r="D2" s="427"/>
      <c r="E2" s="427"/>
      <c r="F2" s="128"/>
    </row>
    <row r="3" spans="1:7" x14ac:dyDescent="0.25">
      <c r="C3" s="428" t="s">
        <v>354</v>
      </c>
      <c r="D3" s="428"/>
      <c r="E3" s="428"/>
      <c r="F3" s="129"/>
      <c r="G3" s="129"/>
    </row>
    <row r="21" spans="1:6" ht="19.5" customHeight="1" x14ac:dyDescent="0.25"/>
    <row r="22" spans="1:6" x14ac:dyDescent="0.25">
      <c r="A22" s="373" t="s">
        <v>355</v>
      </c>
      <c r="B22" s="373"/>
      <c r="C22" s="373"/>
      <c r="D22" s="373"/>
      <c r="E22" s="373"/>
      <c r="F22" s="373"/>
    </row>
    <row r="23" spans="1:6" ht="36.75" customHeight="1" x14ac:dyDescent="0.25">
      <c r="A23" s="429" t="s">
        <v>517</v>
      </c>
      <c r="B23" s="429"/>
      <c r="C23" s="429"/>
      <c r="D23" s="429"/>
      <c r="E23" s="429"/>
      <c r="F23" s="429"/>
    </row>
    <row r="25" spans="1:6" x14ac:dyDescent="0.25">
      <c r="D25" s="134" t="s">
        <v>259</v>
      </c>
    </row>
    <row r="26" spans="1:6" x14ac:dyDescent="0.25">
      <c r="C26" t="s">
        <v>250</v>
      </c>
      <c r="D26" s="130" t="s">
        <v>0</v>
      </c>
    </row>
    <row r="27" spans="1:6" x14ac:dyDescent="0.25">
      <c r="C27" t="s">
        <v>251</v>
      </c>
      <c r="D27" s="132">
        <v>635.52800000000002</v>
      </c>
    </row>
    <row r="28" spans="1:6" x14ac:dyDescent="0.25">
      <c r="C28" t="s">
        <v>252</v>
      </c>
      <c r="D28" s="132">
        <v>206.69200000000001</v>
      </c>
    </row>
    <row r="29" spans="1:6" x14ac:dyDescent="0.25">
      <c r="C29" t="s">
        <v>253</v>
      </c>
      <c r="D29" s="132">
        <v>2715.2569999999996</v>
      </c>
    </row>
    <row r="30" spans="1:6" x14ac:dyDescent="0.25">
      <c r="C30" t="s">
        <v>254</v>
      </c>
      <c r="D30" s="132">
        <v>1423.0630000000001</v>
      </c>
    </row>
    <row r="31" spans="1:6" x14ac:dyDescent="0.25">
      <c r="C31" t="s">
        <v>255</v>
      </c>
      <c r="D31" s="132">
        <v>176.06800000000001</v>
      </c>
    </row>
    <row r="32" spans="1:6" x14ac:dyDescent="0.25">
      <c r="C32" t="s">
        <v>256</v>
      </c>
      <c r="D32" s="132">
        <v>625.26599999999996</v>
      </c>
    </row>
    <row r="33" spans="3:4" x14ac:dyDescent="0.25">
      <c r="C33" t="s">
        <v>257</v>
      </c>
      <c r="D33" s="132">
        <v>1568.0040000000008</v>
      </c>
    </row>
    <row r="34" spans="3:4" x14ac:dyDescent="0.25">
      <c r="C34" t="s">
        <v>258</v>
      </c>
      <c r="D34" s="132">
        <v>993.95399999999995</v>
      </c>
    </row>
  </sheetData>
  <mergeCells count="3">
    <mergeCell ref="C2:E2"/>
    <mergeCell ref="C3:E3"/>
    <mergeCell ref="A23:F2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A405-B5CF-4C15-8BE8-46EF1DB00505}">
  <dimension ref="A1:J21"/>
  <sheetViews>
    <sheetView showGridLines="0" zoomScaleNormal="100" workbookViewId="0"/>
  </sheetViews>
  <sheetFormatPr defaultRowHeight="12.75" x14ac:dyDescent="0.2"/>
  <cols>
    <col min="1" max="1" width="42.5703125" style="1" customWidth="1"/>
    <col min="2" max="3" width="9.7109375" style="1" customWidth="1"/>
    <col min="4" max="4" width="2.7109375" style="1" customWidth="1"/>
    <col min="5" max="6" width="9.7109375" style="1" customWidth="1"/>
    <col min="7" max="16384" width="9.140625" style="1"/>
  </cols>
  <sheetData>
    <row r="1" spans="1:10" x14ac:dyDescent="0.2">
      <c r="A1" s="1" t="s">
        <v>225</v>
      </c>
    </row>
    <row r="2" spans="1:10" s="2" customFormat="1" ht="15.75" x14ac:dyDescent="0.25">
      <c r="A2" s="418" t="s">
        <v>15</v>
      </c>
      <c r="B2" s="418"/>
      <c r="C2" s="418"/>
      <c r="D2" s="418"/>
      <c r="E2" s="418"/>
      <c r="F2" s="418"/>
    </row>
    <row r="3" spans="1:10" s="2" customFormat="1" x14ac:dyDescent="0.2">
      <c r="A3" s="419" t="s">
        <v>14</v>
      </c>
      <c r="B3" s="419"/>
      <c r="C3" s="419"/>
      <c r="D3" s="419"/>
      <c r="E3" s="419"/>
      <c r="F3" s="419"/>
    </row>
    <row r="4" spans="1:10" s="2" customFormat="1" ht="11.25" x14ac:dyDescent="0.2"/>
    <row r="5" spans="1:10" s="2" customFormat="1" ht="12.75" customHeight="1" x14ac:dyDescent="0.2">
      <c r="A5" s="3"/>
      <c r="B5" s="420" t="s">
        <v>0</v>
      </c>
      <c r="C5" s="420"/>
      <c r="D5" s="4"/>
      <c r="E5" s="420" t="s">
        <v>1</v>
      </c>
      <c r="F5" s="420"/>
    </row>
    <row r="6" spans="1:10" s="2" customFormat="1" ht="31.5" customHeight="1" x14ac:dyDescent="0.2">
      <c r="A6" s="421"/>
      <c r="B6" s="422" t="s">
        <v>2</v>
      </c>
      <c r="C6" s="424" t="s">
        <v>3</v>
      </c>
      <c r="D6" s="426"/>
      <c r="E6" s="424" t="s">
        <v>2</v>
      </c>
      <c r="F6" s="424" t="s">
        <v>4</v>
      </c>
    </row>
    <row r="7" spans="1:10" s="2" customFormat="1" ht="3" customHeight="1" x14ac:dyDescent="0.2">
      <c r="A7" s="421"/>
      <c r="B7" s="423"/>
      <c r="C7" s="425"/>
      <c r="D7" s="426"/>
      <c r="E7" s="425"/>
      <c r="F7" s="425"/>
    </row>
    <row r="8" spans="1:10" s="2" customFormat="1" ht="11.25" x14ac:dyDescent="0.2">
      <c r="A8" s="421"/>
      <c r="B8" s="5" t="s">
        <v>5</v>
      </c>
      <c r="C8" s="6" t="s">
        <v>5</v>
      </c>
      <c r="D8" s="426"/>
      <c r="E8" s="6" t="s">
        <v>5</v>
      </c>
      <c r="F8" s="6" t="s">
        <v>5</v>
      </c>
    </row>
    <row r="9" spans="1:10" s="2" customFormat="1" ht="3" customHeight="1" x14ac:dyDescent="0.2">
      <c r="A9" s="7"/>
      <c r="B9" s="8"/>
      <c r="C9" s="9"/>
      <c r="D9" s="6"/>
      <c r="E9" s="6"/>
      <c r="F9" s="6"/>
    </row>
    <row r="10" spans="1:10" s="2" customFormat="1" ht="11.25" x14ac:dyDescent="0.2">
      <c r="A10" s="7" t="s">
        <v>6</v>
      </c>
      <c r="B10" s="10">
        <v>4285.5430000000051</v>
      </c>
      <c r="C10" s="11">
        <v>3361.3799999999901</v>
      </c>
      <c r="D10" s="11"/>
      <c r="E10" s="11">
        <v>2910.5000000000036</v>
      </c>
      <c r="F10" s="11">
        <v>5536.7290000000212</v>
      </c>
    </row>
    <row r="11" spans="1:10" s="2" customFormat="1" ht="11.25" x14ac:dyDescent="0.2">
      <c r="A11" s="7" t="s">
        <v>7</v>
      </c>
      <c r="B11" s="10">
        <v>116678.955</v>
      </c>
      <c r="C11" s="11">
        <v>115493.01</v>
      </c>
      <c r="D11" s="11"/>
      <c r="E11" s="11">
        <v>104962.874</v>
      </c>
      <c r="F11" s="11">
        <v>112582.057</v>
      </c>
    </row>
    <row r="12" spans="1:10" s="2" customFormat="1" ht="11.25" x14ac:dyDescent="0.2">
      <c r="A12" s="7" t="s">
        <v>8</v>
      </c>
      <c r="B12" s="10">
        <v>1912.8840000000037</v>
      </c>
      <c r="C12" s="11">
        <v>2552.502999999987</v>
      </c>
      <c r="D12" s="11"/>
      <c r="E12" s="11">
        <v>1283.0109999999972</v>
      </c>
      <c r="F12" s="11">
        <v>1606.5809999999874</v>
      </c>
    </row>
    <row r="13" spans="1:10" s="2" customFormat="1" ht="3" customHeight="1" x14ac:dyDescent="0.2">
      <c r="A13" s="12"/>
      <c r="B13" s="10"/>
      <c r="C13" s="11"/>
      <c r="D13" s="11"/>
      <c r="E13" s="11"/>
      <c r="F13" s="11"/>
    </row>
    <row r="14" spans="1:10" s="2" customFormat="1" ht="11.25" x14ac:dyDescent="0.2">
      <c r="A14" s="13" t="s">
        <v>9</v>
      </c>
      <c r="B14" s="10"/>
      <c r="C14" s="11"/>
      <c r="D14" s="11"/>
      <c r="E14" s="11"/>
      <c r="F14" s="11"/>
    </row>
    <row r="15" spans="1:10" s="2" customFormat="1" ht="12.95" customHeight="1" x14ac:dyDescent="0.2">
      <c r="A15" s="7" t="s">
        <v>10</v>
      </c>
      <c r="B15" s="10">
        <v>4131.5600000000049</v>
      </c>
      <c r="C15" s="11">
        <v>-26.301000000009481</v>
      </c>
      <c r="D15" s="11"/>
      <c r="E15" s="11">
        <v>1309.4030000000037</v>
      </c>
      <c r="F15" s="11">
        <v>3381.8950000000232</v>
      </c>
      <c r="J15" s="14"/>
    </row>
    <row r="16" spans="1:10" s="2" customFormat="1" ht="11.25" x14ac:dyDescent="0.2">
      <c r="A16" s="7" t="s">
        <v>11</v>
      </c>
      <c r="B16" s="10">
        <v>30319.879999999997</v>
      </c>
      <c r="C16" s="11">
        <v>32061.791999999994</v>
      </c>
      <c r="D16" s="11"/>
      <c r="E16" s="11">
        <v>34243.461000000003</v>
      </c>
      <c r="F16" s="11">
        <v>33481.739000000001</v>
      </c>
    </row>
    <row r="17" spans="1:6" s="2" customFormat="1" ht="3" customHeight="1" x14ac:dyDescent="0.2">
      <c r="A17" s="7"/>
      <c r="B17" s="10"/>
      <c r="C17" s="11"/>
      <c r="D17" s="11"/>
      <c r="E17" s="11"/>
      <c r="F17" s="11"/>
    </row>
    <row r="18" spans="1:6" s="2" customFormat="1" ht="11.25" x14ac:dyDescent="0.2">
      <c r="A18" s="7" t="s">
        <v>12</v>
      </c>
      <c r="B18" s="10">
        <v>3159.8199999999979</v>
      </c>
      <c r="C18" s="11">
        <v>1755.5039999999926</v>
      </c>
      <c r="D18" s="11"/>
      <c r="E18" s="11">
        <v>1491.6949999999933</v>
      </c>
      <c r="F18" s="11">
        <v>2454.0649999999787</v>
      </c>
    </row>
    <row r="20" spans="1:6" x14ac:dyDescent="0.2">
      <c r="A20" s="292" t="s">
        <v>518</v>
      </c>
    </row>
    <row r="21" spans="1:6" x14ac:dyDescent="0.2">
      <c r="A21" s="292" t="s">
        <v>519</v>
      </c>
    </row>
  </sheetData>
  <mergeCells count="10">
    <mergeCell ref="A2:F2"/>
    <mergeCell ref="A3:F3"/>
    <mergeCell ref="B5:C5"/>
    <mergeCell ref="E5:F5"/>
    <mergeCell ref="A6:A8"/>
    <mergeCell ref="B6:B7"/>
    <mergeCell ref="C6:C7"/>
    <mergeCell ref="D6:D8"/>
    <mergeCell ref="E6:E7"/>
    <mergeCell ref="F6:F7"/>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8EC98-EF41-446C-BD45-42B866AD4C29}">
  <dimension ref="A1:G28"/>
  <sheetViews>
    <sheetView showGridLines="0" zoomScaleNormal="100" workbookViewId="0"/>
  </sheetViews>
  <sheetFormatPr defaultColWidth="9.140625" defaultRowHeight="11.25" x14ac:dyDescent="0.2"/>
  <cols>
    <col min="1" max="1" width="42.42578125" style="2" customWidth="1"/>
    <col min="2" max="3" width="9.7109375" style="2" customWidth="1"/>
    <col min="4" max="4" width="2.7109375" style="2" customWidth="1"/>
    <col min="5" max="6" width="9.7109375" style="2" customWidth="1"/>
    <col min="7" max="16384" width="9.140625" style="2"/>
  </cols>
  <sheetData>
    <row r="1" spans="1:6" ht="12.75" x14ac:dyDescent="0.2">
      <c r="A1" s="1" t="s">
        <v>226</v>
      </c>
    </row>
    <row r="2" spans="1:6" ht="15.75" x14ac:dyDescent="0.25">
      <c r="A2" s="418" t="s">
        <v>16</v>
      </c>
      <c r="B2" s="418"/>
      <c r="C2" s="418"/>
      <c r="D2" s="418"/>
      <c r="E2" s="418"/>
      <c r="F2" s="418"/>
    </row>
    <row r="3" spans="1:6" ht="12.75" x14ac:dyDescent="0.2">
      <c r="A3" s="419" t="s">
        <v>17</v>
      </c>
      <c r="B3" s="419"/>
      <c r="C3" s="419"/>
      <c r="D3" s="419"/>
      <c r="E3" s="419"/>
      <c r="F3" s="419"/>
    </row>
    <row r="5" spans="1:6" ht="12.75" customHeight="1" x14ac:dyDescent="0.2">
      <c r="A5" s="3"/>
      <c r="B5" s="420" t="s">
        <v>0</v>
      </c>
      <c r="C5" s="420"/>
      <c r="D5" s="4"/>
      <c r="E5" s="420" t="s">
        <v>1</v>
      </c>
      <c r="F5" s="420"/>
    </row>
    <row r="6" spans="1:6" ht="30" customHeight="1" x14ac:dyDescent="0.2">
      <c r="A6" s="421"/>
      <c r="B6" s="431" t="s">
        <v>2</v>
      </c>
      <c r="C6" s="424" t="s">
        <v>18</v>
      </c>
      <c r="D6" s="426"/>
      <c r="E6" s="424" t="s">
        <v>2</v>
      </c>
      <c r="F6" s="424" t="s">
        <v>4</v>
      </c>
    </row>
    <row r="7" spans="1:6" ht="3" customHeight="1" x14ac:dyDescent="0.2">
      <c r="A7" s="421"/>
      <c r="B7" s="432"/>
      <c r="C7" s="425"/>
      <c r="D7" s="426"/>
      <c r="E7" s="425"/>
      <c r="F7" s="425"/>
    </row>
    <row r="8" spans="1:6" x14ac:dyDescent="0.2">
      <c r="A8" s="421"/>
      <c r="B8" s="18" t="s">
        <v>5</v>
      </c>
      <c r="C8" s="6" t="s">
        <v>5</v>
      </c>
      <c r="D8" s="426"/>
      <c r="E8" s="6" t="s">
        <v>5</v>
      </c>
      <c r="F8" s="6" t="s">
        <v>5</v>
      </c>
    </row>
    <row r="9" spans="1:6" ht="3" customHeight="1" x14ac:dyDescent="0.2">
      <c r="A9" s="7"/>
      <c r="B9" s="19"/>
      <c r="C9" s="9"/>
      <c r="D9" s="6"/>
      <c r="E9" s="6"/>
      <c r="F9" s="6"/>
    </row>
    <row r="10" spans="1:6" x14ac:dyDescent="0.2">
      <c r="A10" s="20" t="s">
        <v>19</v>
      </c>
      <c r="B10" s="21"/>
    </row>
    <row r="11" spans="1:6" x14ac:dyDescent="0.2">
      <c r="A11" s="22" t="s">
        <v>20</v>
      </c>
      <c r="B11" s="23">
        <v>4403.1570000000011</v>
      </c>
      <c r="C11" s="11">
        <v>2791.2139999999999</v>
      </c>
      <c r="D11" s="15"/>
      <c r="E11" s="11">
        <v>2032.5330000000004</v>
      </c>
      <c r="F11" s="11">
        <v>5838.31700000001</v>
      </c>
    </row>
    <row r="12" spans="1:6" x14ac:dyDescent="0.2">
      <c r="A12" s="22" t="s">
        <v>21</v>
      </c>
      <c r="B12" s="23">
        <v>-28.527000000005501</v>
      </c>
      <c r="C12" s="11">
        <v>1146.1330000000162</v>
      </c>
      <c r="D12" s="16"/>
      <c r="E12" s="11">
        <v>142.86700000000019</v>
      </c>
      <c r="F12" s="11">
        <v>780.49299999999494</v>
      </c>
    </row>
    <row r="13" spans="1:6" x14ac:dyDescent="0.2">
      <c r="A13" s="22" t="s">
        <v>22</v>
      </c>
      <c r="B13" s="23">
        <v>425.97400000000005</v>
      </c>
      <c r="C13" s="11">
        <v>130.22399999999925</v>
      </c>
      <c r="D13" s="16"/>
      <c r="E13" s="11">
        <v>955.16100000000006</v>
      </c>
      <c r="F13" s="11">
        <v>433.5240000000008</v>
      </c>
    </row>
    <row r="14" spans="1:6" ht="3" customHeight="1" x14ac:dyDescent="0.2">
      <c r="B14" s="23"/>
      <c r="C14" s="11"/>
      <c r="D14" s="17"/>
      <c r="E14" s="11"/>
      <c r="F14" s="11"/>
    </row>
    <row r="15" spans="1:6" x14ac:dyDescent="0.2">
      <c r="A15" s="24" t="s">
        <v>23</v>
      </c>
      <c r="B15" s="23"/>
      <c r="C15" s="11"/>
      <c r="D15" s="16"/>
      <c r="E15" s="11"/>
      <c r="F15" s="11"/>
    </row>
    <row r="16" spans="1:6" ht="3" customHeight="1" x14ac:dyDescent="0.2">
      <c r="B16" s="23"/>
      <c r="C16" s="11"/>
      <c r="D16" s="15"/>
      <c r="E16" s="11"/>
      <c r="F16" s="11"/>
    </row>
    <row r="17" spans="1:7" x14ac:dyDescent="0.2">
      <c r="A17" s="2" t="s">
        <v>24</v>
      </c>
      <c r="B17" s="25">
        <v>515.78300000000002</v>
      </c>
      <c r="C17" s="11">
        <v>587.48</v>
      </c>
      <c r="D17" s="16"/>
      <c r="E17" s="26">
        <v>220.77699999999999</v>
      </c>
      <c r="F17" s="11">
        <v>1362.3989999999999</v>
      </c>
    </row>
    <row r="18" spans="1:7" x14ac:dyDescent="0.2">
      <c r="A18" s="2" t="s">
        <v>25</v>
      </c>
      <c r="B18" s="27"/>
      <c r="C18" s="11"/>
      <c r="D18" s="16"/>
      <c r="E18" s="26"/>
      <c r="F18" s="11"/>
    </row>
    <row r="19" spans="1:7" ht="13.5" x14ac:dyDescent="0.2">
      <c r="A19" s="22" t="s">
        <v>26</v>
      </c>
      <c r="B19" s="25">
        <v>0</v>
      </c>
      <c r="C19" s="11">
        <v>120.98699999999999</v>
      </c>
      <c r="D19" s="15"/>
      <c r="E19" s="26">
        <v>0</v>
      </c>
      <c r="F19" s="11">
        <v>155.83699999999999</v>
      </c>
    </row>
    <row r="20" spans="1:7" ht="12.95" customHeight="1" x14ac:dyDescent="0.2">
      <c r="A20" s="28" t="s">
        <v>27</v>
      </c>
      <c r="B20" s="25"/>
      <c r="C20" s="11"/>
      <c r="D20" s="15"/>
      <c r="E20" s="26"/>
      <c r="F20" s="11"/>
    </row>
    <row r="21" spans="1:7" ht="12" customHeight="1" x14ac:dyDescent="0.2">
      <c r="A21" s="22" t="s">
        <v>28</v>
      </c>
      <c r="B21" s="25">
        <v>-0.72199999999999998</v>
      </c>
      <c r="C21" s="11">
        <v>-2.2759999999999998</v>
      </c>
      <c r="D21" s="15"/>
      <c r="E21" s="26">
        <v>-0.71599999999999997</v>
      </c>
      <c r="F21" s="11">
        <v>-2.6309999999999998</v>
      </c>
    </row>
    <row r="22" spans="1:7" ht="3" customHeight="1" x14ac:dyDescent="0.2">
      <c r="A22" s="22"/>
      <c r="B22" s="21"/>
    </row>
    <row r="23" spans="1:7" x14ac:dyDescent="0.2">
      <c r="A23" s="20" t="s">
        <v>29</v>
      </c>
      <c r="B23" s="29">
        <v>4285.5430000000051</v>
      </c>
      <c r="C23" s="30">
        <v>3361.3799999999901</v>
      </c>
      <c r="D23" s="31"/>
      <c r="E23" s="30">
        <v>2910.5000000000036</v>
      </c>
      <c r="F23" s="30">
        <v>5536.7290000000212</v>
      </c>
    </row>
    <row r="25" spans="1:7" x14ac:dyDescent="0.2">
      <c r="A25" s="292" t="s">
        <v>518</v>
      </c>
    </row>
    <row r="26" spans="1:7" x14ac:dyDescent="0.2">
      <c r="A26" s="292" t="s">
        <v>520</v>
      </c>
    </row>
    <row r="27" spans="1:7" x14ac:dyDescent="0.2">
      <c r="A27" s="292" t="s">
        <v>521</v>
      </c>
    </row>
    <row r="28" spans="1:7" ht="57.75" customHeight="1" x14ac:dyDescent="0.2">
      <c r="A28" s="430" t="s">
        <v>522</v>
      </c>
      <c r="B28" s="430"/>
      <c r="C28" s="430"/>
      <c r="D28" s="430"/>
      <c r="E28" s="430"/>
      <c r="F28" s="430"/>
      <c r="G28" s="430"/>
    </row>
  </sheetData>
  <mergeCells count="11">
    <mergeCell ref="A28:G28"/>
    <mergeCell ref="A2:F2"/>
    <mergeCell ref="A3:F3"/>
    <mergeCell ref="B5:C5"/>
    <mergeCell ref="E5:F5"/>
    <mergeCell ref="A6:A8"/>
    <mergeCell ref="B6:B7"/>
    <mergeCell ref="C6:C7"/>
    <mergeCell ref="D6:D8"/>
    <mergeCell ref="E6:E7"/>
    <mergeCell ref="F6:F7"/>
  </mergeCells>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8EBDF-720E-434F-9079-B16223E7EFBB}">
  <dimension ref="A1:G38"/>
  <sheetViews>
    <sheetView showGridLines="0" workbookViewId="0"/>
  </sheetViews>
  <sheetFormatPr defaultRowHeight="15" x14ac:dyDescent="0.25"/>
  <cols>
    <col min="3" max="3" width="29.140625" customWidth="1"/>
    <col min="4" max="4" width="10" bestFit="1" customWidth="1"/>
    <col min="6" max="6" width="12.5703125" customWidth="1"/>
  </cols>
  <sheetData>
    <row r="1" spans="1:7" x14ac:dyDescent="0.25">
      <c r="A1" s="127" t="s">
        <v>238</v>
      </c>
    </row>
    <row r="2" spans="1:7" ht="18.75" x14ac:dyDescent="0.25">
      <c r="C2" s="427" t="s">
        <v>564</v>
      </c>
      <c r="D2" s="427"/>
      <c r="E2" s="427"/>
      <c r="F2" s="427"/>
    </row>
    <row r="3" spans="1:7" x14ac:dyDescent="0.25">
      <c r="C3" s="428" t="s">
        <v>354</v>
      </c>
      <c r="D3" s="428"/>
      <c r="E3" s="428"/>
      <c r="F3" s="428"/>
      <c r="G3" s="129"/>
    </row>
    <row r="24" spans="1:4" x14ac:dyDescent="0.25">
      <c r="D24" s="134"/>
    </row>
    <row r="25" spans="1:4" x14ac:dyDescent="0.25">
      <c r="A25" s="194" t="s">
        <v>563</v>
      </c>
      <c r="D25" s="134"/>
    </row>
    <row r="26" spans="1:4" x14ac:dyDescent="0.25">
      <c r="A26" s="194"/>
      <c r="D26" s="134"/>
    </row>
    <row r="27" spans="1:4" x14ac:dyDescent="0.25">
      <c r="D27" s="131" t="s">
        <v>244</v>
      </c>
    </row>
    <row r="28" spans="1:4" x14ac:dyDescent="0.25">
      <c r="D28" s="131" t="s">
        <v>0</v>
      </c>
    </row>
    <row r="29" spans="1:4" x14ac:dyDescent="0.25">
      <c r="C29" t="s">
        <v>260</v>
      </c>
      <c r="D29" s="132">
        <v>239.09199999999987</v>
      </c>
    </row>
    <row r="30" spans="1:4" x14ac:dyDescent="0.25">
      <c r="C30" t="s">
        <v>261</v>
      </c>
      <c r="D30" s="132">
        <v>369.16</v>
      </c>
    </row>
    <row r="31" spans="1:4" x14ac:dyDescent="0.25">
      <c r="C31" t="s">
        <v>262</v>
      </c>
      <c r="D31" s="132">
        <v>33.597999999999999</v>
      </c>
    </row>
    <row r="32" spans="1:4" x14ac:dyDescent="0.25">
      <c r="C32" t="s">
        <v>263</v>
      </c>
      <c r="D32" s="132">
        <v>154.87</v>
      </c>
    </row>
    <row r="33" spans="3:4" x14ac:dyDescent="0.25">
      <c r="C33" t="s">
        <v>264</v>
      </c>
      <c r="D33" s="132">
        <v>19.126000000000001</v>
      </c>
    </row>
    <row r="34" spans="3:4" x14ac:dyDescent="0.25">
      <c r="C34" t="s">
        <v>265</v>
      </c>
      <c r="D34" s="132">
        <v>221.18299999999999</v>
      </c>
    </row>
    <row r="35" spans="3:4" x14ac:dyDescent="0.25">
      <c r="C35" t="s">
        <v>266</v>
      </c>
      <c r="D35" s="132">
        <v>47.468000000000004</v>
      </c>
    </row>
    <row r="36" spans="3:4" x14ac:dyDescent="0.25">
      <c r="C36" t="s">
        <v>267</v>
      </c>
      <c r="D36" s="132">
        <v>66.022000000000006</v>
      </c>
    </row>
    <row r="37" spans="3:4" x14ac:dyDescent="0.25">
      <c r="C37" t="s">
        <v>254</v>
      </c>
      <c r="D37" s="132">
        <v>79.058000000000007</v>
      </c>
    </row>
    <row r="38" spans="3:4" x14ac:dyDescent="0.25">
      <c r="C38" t="s">
        <v>268</v>
      </c>
      <c r="D38" s="132">
        <v>256.57</v>
      </c>
    </row>
  </sheetData>
  <mergeCells count="2">
    <mergeCell ref="C2:F2"/>
    <mergeCell ref="C3:F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E11C-7D58-494D-B481-0920BA55949A}">
  <sheetPr>
    <pageSetUpPr fitToPage="1"/>
  </sheetPr>
  <dimension ref="A1:K76"/>
  <sheetViews>
    <sheetView showGridLines="0" zoomScaleNormal="100" workbookViewId="0"/>
  </sheetViews>
  <sheetFormatPr defaultColWidth="9.140625" defaultRowHeight="11.25" x14ac:dyDescent="0.2"/>
  <cols>
    <col min="1" max="1" width="46.7109375" style="2" customWidth="1"/>
    <col min="2" max="2" width="4.140625" style="2" bestFit="1" customWidth="1"/>
    <col min="3" max="4" width="10.7109375" style="2" customWidth="1"/>
    <col min="5" max="5" width="2.7109375" style="2" customWidth="1"/>
    <col min="6" max="7" width="10.7109375" style="2" customWidth="1"/>
    <col min="8" max="16384" width="9.140625" style="2"/>
  </cols>
  <sheetData>
    <row r="1" spans="1:11" ht="12.75" x14ac:dyDescent="0.2">
      <c r="A1" s="1" t="s">
        <v>227</v>
      </c>
    </row>
    <row r="2" spans="1:11" x14ac:dyDescent="0.2">
      <c r="A2" s="433" t="s">
        <v>30</v>
      </c>
      <c r="B2" s="433"/>
      <c r="C2" s="433"/>
      <c r="D2" s="433"/>
      <c r="E2" s="433"/>
      <c r="F2" s="433"/>
      <c r="G2" s="433"/>
    </row>
    <row r="3" spans="1:11" ht="3" customHeight="1" x14ac:dyDescent="0.2"/>
    <row r="4" spans="1:11" ht="11.1" customHeight="1" x14ac:dyDescent="0.2">
      <c r="A4" s="3"/>
      <c r="B4" s="3"/>
      <c r="C4" s="420" t="s">
        <v>0</v>
      </c>
      <c r="D4" s="420"/>
      <c r="E4" s="4"/>
      <c r="F4" s="420" t="s">
        <v>1</v>
      </c>
      <c r="G4" s="420"/>
    </row>
    <row r="5" spans="1:11" ht="25.5" x14ac:dyDescent="0.2">
      <c r="A5" s="421"/>
      <c r="B5" s="6" t="s">
        <v>31</v>
      </c>
      <c r="C5" s="8" t="s">
        <v>32</v>
      </c>
      <c r="D5" s="9" t="s">
        <v>33</v>
      </c>
      <c r="E5" s="434"/>
      <c r="F5" s="9" t="s">
        <v>2</v>
      </c>
      <c r="G5" s="9" t="s">
        <v>34</v>
      </c>
    </row>
    <row r="6" spans="1:11" ht="11.1" customHeight="1" x14ac:dyDescent="0.2">
      <c r="A6" s="421"/>
      <c r="B6" s="32"/>
      <c r="C6" s="5" t="s">
        <v>5</v>
      </c>
      <c r="D6" s="6" t="s">
        <v>5</v>
      </c>
      <c r="E6" s="434"/>
      <c r="F6" s="6" t="s">
        <v>5</v>
      </c>
      <c r="G6" s="6" t="s">
        <v>5</v>
      </c>
    </row>
    <row r="7" spans="1:11" ht="11.1" customHeight="1" x14ac:dyDescent="0.2">
      <c r="A7" s="33" t="s">
        <v>35</v>
      </c>
      <c r="B7" s="32"/>
      <c r="C7" s="5"/>
      <c r="D7" s="6"/>
      <c r="E7" s="6"/>
      <c r="F7" s="6"/>
      <c r="G7" s="6"/>
    </row>
    <row r="8" spans="1:11" ht="3" customHeight="1" x14ac:dyDescent="0.2">
      <c r="A8" s="13"/>
      <c r="B8" s="32"/>
      <c r="C8" s="5"/>
      <c r="D8" s="6"/>
      <c r="E8" s="6"/>
      <c r="F8" s="6"/>
      <c r="G8" s="6"/>
    </row>
    <row r="9" spans="1:11" ht="11.1" customHeight="1" x14ac:dyDescent="0.2">
      <c r="A9" s="2" t="s">
        <v>36</v>
      </c>
      <c r="B9" s="34"/>
      <c r="C9" s="35"/>
      <c r="D9" s="34"/>
      <c r="E9" s="34"/>
      <c r="F9" s="34"/>
      <c r="G9" s="34"/>
    </row>
    <row r="10" spans="1:11" ht="11.1" customHeight="1" x14ac:dyDescent="0.2">
      <c r="A10" s="2" t="s">
        <v>37</v>
      </c>
      <c r="B10" s="34"/>
      <c r="C10" s="25">
        <v>3111.0260000000003</v>
      </c>
      <c r="D10" s="36">
        <v>10034.850999999999</v>
      </c>
      <c r="E10" s="36"/>
      <c r="F10" s="36">
        <v>2865.2490000000003</v>
      </c>
      <c r="G10" s="36">
        <v>10153.493</v>
      </c>
      <c r="I10" s="36"/>
      <c r="J10" s="37"/>
    </row>
    <row r="11" spans="1:11" ht="11.1" customHeight="1" x14ac:dyDescent="0.2">
      <c r="A11" s="2" t="s">
        <v>38</v>
      </c>
      <c r="B11" s="34"/>
      <c r="C11" s="25">
        <v>4243.192</v>
      </c>
      <c r="D11" s="36">
        <v>10893.550999999999</v>
      </c>
      <c r="E11" s="36"/>
      <c r="F11" s="36">
        <v>3295.2640000000001</v>
      </c>
      <c r="G11" s="36">
        <v>9420.8019999999997</v>
      </c>
      <c r="I11" s="36"/>
      <c r="J11" s="37"/>
      <c r="K11" s="37"/>
    </row>
    <row r="12" spans="1:11" ht="11.1" customHeight="1" x14ac:dyDescent="0.2">
      <c r="A12" s="2" t="s">
        <v>39</v>
      </c>
      <c r="B12" s="34"/>
      <c r="C12" s="25">
        <v>217.08500000000001</v>
      </c>
      <c r="D12" s="36">
        <v>2124.9560000000001</v>
      </c>
      <c r="E12" s="36"/>
      <c r="F12" s="36">
        <v>89.272999999999996</v>
      </c>
      <c r="G12" s="36">
        <v>1131.43</v>
      </c>
      <c r="I12" s="36"/>
      <c r="J12" s="37"/>
    </row>
    <row r="13" spans="1:11" ht="11.1" customHeight="1" x14ac:dyDescent="0.2">
      <c r="A13" s="2" t="s">
        <v>40</v>
      </c>
      <c r="B13" s="34"/>
      <c r="C13" s="25">
        <v>732.78</v>
      </c>
      <c r="D13" s="36">
        <v>3027.5749999999998</v>
      </c>
      <c r="E13" s="36"/>
      <c r="F13" s="36">
        <v>659.25400000000002</v>
      </c>
      <c r="G13" s="36">
        <v>2820.6559999999999</v>
      </c>
      <c r="I13" s="36"/>
      <c r="J13" s="37"/>
    </row>
    <row r="14" spans="1:11" ht="11.1" customHeight="1" x14ac:dyDescent="0.2">
      <c r="A14" s="2" t="s">
        <v>41</v>
      </c>
      <c r="B14" s="34"/>
      <c r="C14" s="25">
        <v>21.716999999999999</v>
      </c>
      <c r="D14" s="36">
        <v>96.757000000000005</v>
      </c>
      <c r="E14" s="36"/>
      <c r="F14" s="36">
        <v>17.59</v>
      </c>
      <c r="G14" s="36">
        <v>109.82299999999999</v>
      </c>
      <c r="I14" s="36"/>
      <c r="J14" s="37"/>
    </row>
    <row r="15" spans="1:11" ht="11.1" customHeight="1" x14ac:dyDescent="0.2">
      <c r="A15" s="38" t="s">
        <v>42</v>
      </c>
      <c r="B15" s="34"/>
      <c r="C15" s="25"/>
      <c r="D15" s="36"/>
      <c r="E15" s="36"/>
      <c r="F15" s="36"/>
      <c r="G15" s="36"/>
      <c r="I15" s="36"/>
      <c r="J15" s="37"/>
    </row>
    <row r="16" spans="1:11" ht="11.1" customHeight="1" x14ac:dyDescent="0.2">
      <c r="A16" s="22" t="s">
        <v>43</v>
      </c>
      <c r="B16" s="34"/>
      <c r="C16" s="25">
        <v>515.78300000000002</v>
      </c>
      <c r="D16" s="36">
        <v>587.48</v>
      </c>
      <c r="E16" s="36"/>
      <c r="F16" s="36">
        <v>220.77699999999999</v>
      </c>
      <c r="G16" s="36">
        <v>1362.3989999999999</v>
      </c>
      <c r="I16" s="36"/>
      <c r="J16" s="37"/>
    </row>
    <row r="17" spans="1:10" ht="11.1" customHeight="1" x14ac:dyDescent="0.2">
      <c r="A17" s="22" t="s">
        <v>44</v>
      </c>
      <c r="B17" s="34"/>
      <c r="C17" s="25">
        <v>154.97800000000001</v>
      </c>
      <c r="D17" s="36">
        <v>699.65800000000002</v>
      </c>
      <c r="E17" s="36"/>
      <c r="F17" s="36">
        <v>189.251</v>
      </c>
      <c r="G17" s="36">
        <v>956.27700000000004</v>
      </c>
      <c r="I17" s="36"/>
      <c r="J17" s="37"/>
    </row>
    <row r="18" spans="1:10" ht="11.1" customHeight="1" x14ac:dyDescent="0.2">
      <c r="A18" s="2" t="s">
        <v>45</v>
      </c>
      <c r="B18" s="34"/>
      <c r="C18" s="25">
        <v>3568.6790000000001</v>
      </c>
      <c r="D18" s="36">
        <v>10144.953000000001</v>
      </c>
      <c r="E18" s="36"/>
      <c r="F18" s="36">
        <v>2438.645</v>
      </c>
      <c r="G18" s="36">
        <v>12180.683999999999</v>
      </c>
      <c r="I18" s="36"/>
      <c r="J18" s="37"/>
    </row>
    <row r="19" spans="1:10" ht="11.1" customHeight="1" x14ac:dyDescent="0.2">
      <c r="A19" s="2" t="s">
        <v>46</v>
      </c>
      <c r="B19" s="34"/>
      <c r="C19" s="25">
        <v>181.74900000000162</v>
      </c>
      <c r="D19" s="36">
        <v>687.71799999999348</v>
      </c>
      <c r="E19" s="36"/>
      <c r="F19" s="36">
        <v>146.29799999999705</v>
      </c>
      <c r="G19" s="36">
        <v>2015.2890000000116</v>
      </c>
      <c r="I19" s="36"/>
      <c r="J19" s="37"/>
    </row>
    <row r="20" spans="1:10" ht="11.1" customHeight="1" x14ac:dyDescent="0.2">
      <c r="A20" s="24" t="s">
        <v>47</v>
      </c>
      <c r="B20" s="34">
        <v>2</v>
      </c>
      <c r="C20" s="39">
        <v>12746.989000000001</v>
      </c>
      <c r="D20" s="40">
        <v>38297.498999999996</v>
      </c>
      <c r="E20" s="40"/>
      <c r="F20" s="40">
        <v>9921.6009999999987</v>
      </c>
      <c r="G20" s="40">
        <v>40150.85300000001</v>
      </c>
      <c r="I20" s="36"/>
      <c r="J20" s="37"/>
    </row>
    <row r="21" spans="1:10" ht="3" customHeight="1" x14ac:dyDescent="0.2">
      <c r="B21" s="34"/>
      <c r="C21" s="25"/>
      <c r="D21" s="36"/>
      <c r="E21" s="36"/>
      <c r="F21" s="36"/>
      <c r="G21" s="36"/>
      <c r="I21" s="36"/>
    </row>
    <row r="22" spans="1:10" ht="11.1" customHeight="1" x14ac:dyDescent="0.2">
      <c r="A22" s="2" t="s">
        <v>48</v>
      </c>
      <c r="B22" s="34"/>
      <c r="C22" s="25"/>
      <c r="D22" s="36"/>
      <c r="E22" s="36"/>
      <c r="F22" s="36"/>
      <c r="G22" s="36"/>
      <c r="I22" s="36"/>
    </row>
    <row r="23" spans="1:10" ht="11.1" customHeight="1" x14ac:dyDescent="0.2">
      <c r="A23" s="2" t="s">
        <v>49</v>
      </c>
      <c r="B23" s="34"/>
      <c r="C23" s="25">
        <v>3512.3319999999999</v>
      </c>
      <c r="D23" s="36">
        <v>13976.885</v>
      </c>
      <c r="E23" s="36"/>
      <c r="F23" s="36">
        <v>3318.8429999999998</v>
      </c>
      <c r="G23" s="36">
        <v>13468.924000000001</v>
      </c>
      <c r="I23" s="36"/>
      <c r="J23" s="37"/>
    </row>
    <row r="24" spans="1:10" ht="11.1" customHeight="1" x14ac:dyDescent="0.2">
      <c r="A24" s="2" t="s">
        <v>50</v>
      </c>
      <c r="B24" s="34"/>
      <c r="C24" s="25"/>
      <c r="D24" s="36"/>
      <c r="E24" s="36"/>
      <c r="F24" s="36"/>
      <c r="G24" s="36"/>
      <c r="I24" s="36"/>
    </row>
    <row r="25" spans="1:10" ht="11.1" customHeight="1" x14ac:dyDescent="0.2">
      <c r="A25" s="22" t="s">
        <v>51</v>
      </c>
      <c r="B25" s="34"/>
      <c r="C25" s="25">
        <v>344.209</v>
      </c>
      <c r="D25" s="36">
        <v>1453.443</v>
      </c>
      <c r="E25" s="36"/>
      <c r="F25" s="36">
        <v>331.88400000000001</v>
      </c>
      <c r="G25" s="36">
        <v>1323.27</v>
      </c>
      <c r="I25" s="36"/>
    </row>
    <row r="26" spans="1:10" ht="11.1" customHeight="1" x14ac:dyDescent="0.2">
      <c r="A26" s="22" t="s">
        <v>52</v>
      </c>
      <c r="B26" s="34"/>
      <c r="C26" s="25">
        <v>20.558</v>
      </c>
      <c r="D26" s="36">
        <v>89.266000000000005</v>
      </c>
      <c r="E26" s="36"/>
      <c r="F26" s="36">
        <v>14.816000000000001</v>
      </c>
      <c r="G26" s="36">
        <v>60.292999999999999</v>
      </c>
      <c r="I26" s="36"/>
    </row>
    <row r="27" spans="1:10" ht="11.1" customHeight="1" x14ac:dyDescent="0.2">
      <c r="A27" s="28" t="s">
        <v>53</v>
      </c>
      <c r="B27" s="34"/>
      <c r="C27" s="25">
        <v>101.04900000000001</v>
      </c>
      <c r="D27" s="36">
        <v>377.58699999999999</v>
      </c>
      <c r="E27" s="36"/>
      <c r="F27" s="36">
        <v>86.536000000000001</v>
      </c>
      <c r="G27" s="36">
        <v>422.28800000000001</v>
      </c>
      <c r="I27" s="36"/>
    </row>
    <row r="28" spans="1:10" ht="11.1" customHeight="1" x14ac:dyDescent="0.2">
      <c r="A28" s="2" t="s">
        <v>54</v>
      </c>
      <c r="B28" s="34"/>
      <c r="C28" s="25">
        <v>438.53399999999999</v>
      </c>
      <c r="D28" s="36">
        <v>1839.4690000000001</v>
      </c>
      <c r="E28" s="36"/>
      <c r="F28" s="36">
        <v>418.839</v>
      </c>
      <c r="G28" s="36">
        <v>1740.9570000000001</v>
      </c>
      <c r="I28" s="36"/>
    </row>
    <row r="29" spans="1:10" ht="11.1" customHeight="1" x14ac:dyDescent="0.2">
      <c r="A29" s="2" t="s">
        <v>55</v>
      </c>
      <c r="B29" s="34"/>
      <c r="C29" s="25">
        <v>652.96299999999997</v>
      </c>
      <c r="D29" s="36">
        <v>3005.866</v>
      </c>
      <c r="E29" s="36"/>
      <c r="F29" s="36">
        <v>618.125</v>
      </c>
      <c r="G29" s="36">
        <v>2686.1120000000001</v>
      </c>
      <c r="I29" s="36"/>
    </row>
    <row r="30" spans="1:10" ht="11.1" customHeight="1" x14ac:dyDescent="0.2">
      <c r="A30" s="2" t="s">
        <v>56</v>
      </c>
      <c r="B30" s="34"/>
      <c r="C30" s="25">
        <v>1503.579</v>
      </c>
      <c r="D30" s="36">
        <v>6142.1679999999997</v>
      </c>
      <c r="E30" s="36"/>
      <c r="F30" s="36">
        <v>1499.4560000000001</v>
      </c>
      <c r="G30" s="36">
        <v>5602.1180000000004</v>
      </c>
      <c r="I30" s="36"/>
    </row>
    <row r="31" spans="1:10" ht="11.1" customHeight="1" x14ac:dyDescent="0.2">
      <c r="A31" s="2" t="s">
        <v>57</v>
      </c>
      <c r="B31" s="34"/>
      <c r="C31" s="25"/>
      <c r="D31" s="36"/>
      <c r="E31" s="36"/>
      <c r="F31" s="36"/>
      <c r="G31" s="36"/>
      <c r="I31" s="36"/>
    </row>
    <row r="32" spans="1:10" ht="11.1" customHeight="1" x14ac:dyDescent="0.2">
      <c r="A32" s="22" t="s">
        <v>58</v>
      </c>
      <c r="B32" s="34"/>
      <c r="C32" s="25">
        <v>33.225000000000001</v>
      </c>
      <c r="D32" s="36">
        <v>131.87200000000001</v>
      </c>
      <c r="E32" s="36"/>
      <c r="F32" s="36">
        <v>29.074000000000002</v>
      </c>
      <c r="G32" s="36">
        <v>133.792</v>
      </c>
      <c r="I32" s="36"/>
    </row>
    <row r="33" spans="1:10" ht="11.1" customHeight="1" x14ac:dyDescent="0.2">
      <c r="A33" s="22" t="s">
        <v>59</v>
      </c>
      <c r="B33" s="34"/>
      <c r="C33" s="25">
        <v>158.541</v>
      </c>
      <c r="D33" s="36">
        <v>605.63599999999997</v>
      </c>
      <c r="E33" s="36"/>
      <c r="F33" s="36">
        <v>160.83399999999997</v>
      </c>
      <c r="G33" s="36">
        <v>653.851</v>
      </c>
      <c r="I33" s="36"/>
    </row>
    <row r="34" spans="1:10" ht="11.1" customHeight="1" x14ac:dyDescent="0.2">
      <c r="A34" s="2" t="s">
        <v>60</v>
      </c>
      <c r="B34" s="34">
        <v>3</v>
      </c>
      <c r="C34" s="25">
        <v>1296.9000000000008</v>
      </c>
      <c r="D34" s="36">
        <v>6575.7420000000002</v>
      </c>
      <c r="E34" s="36"/>
      <c r="F34" s="36">
        <v>1376.8649999999989</v>
      </c>
      <c r="G34" s="36">
        <v>7457.8959999999943</v>
      </c>
      <c r="I34" s="36"/>
      <c r="J34" s="37"/>
    </row>
    <row r="35" spans="1:10" ht="11.1" customHeight="1" x14ac:dyDescent="0.2">
      <c r="A35" s="2" t="s">
        <v>61</v>
      </c>
      <c r="B35" s="34">
        <v>3</v>
      </c>
      <c r="C35" s="25">
        <v>281.94200000000001</v>
      </c>
      <c r="D35" s="36">
        <v>1308.3510000000001</v>
      </c>
      <c r="E35" s="36"/>
      <c r="F35" s="36">
        <v>33.795999999999999</v>
      </c>
      <c r="G35" s="36">
        <v>763.03500000000008</v>
      </c>
      <c r="I35" s="36"/>
    </row>
    <row r="36" spans="1:10" ht="11.1" customHeight="1" x14ac:dyDescent="0.2">
      <c r="A36" s="24" t="s">
        <v>47</v>
      </c>
      <c r="B36" s="34"/>
      <c r="C36" s="39">
        <v>8343.8320000000003</v>
      </c>
      <c r="D36" s="40">
        <v>35506.284999999996</v>
      </c>
      <c r="E36" s="40"/>
      <c r="F36" s="40">
        <v>7889.0679999999984</v>
      </c>
      <c r="G36" s="40">
        <v>34312.536</v>
      </c>
      <c r="I36" s="36"/>
      <c r="J36" s="37"/>
    </row>
    <row r="37" spans="1:10" ht="3" customHeight="1" x14ac:dyDescent="0.2">
      <c r="B37" s="34"/>
      <c r="C37" s="25"/>
      <c r="D37" s="36"/>
      <c r="E37" s="36"/>
      <c r="F37" s="36"/>
      <c r="G37" s="36"/>
      <c r="I37" s="36"/>
    </row>
    <row r="38" spans="1:10" ht="11.1" customHeight="1" x14ac:dyDescent="0.2">
      <c r="A38" s="20" t="s">
        <v>62</v>
      </c>
      <c r="B38" s="34"/>
      <c r="C38" s="41">
        <v>4403.1570000000011</v>
      </c>
      <c r="D38" s="42">
        <v>2791.2139999999999</v>
      </c>
      <c r="E38" s="42"/>
      <c r="F38" s="42">
        <v>2032.5330000000004</v>
      </c>
      <c r="G38" s="42">
        <v>5838.31700000001</v>
      </c>
      <c r="I38" s="36"/>
    </row>
    <row r="39" spans="1:10" ht="3" customHeight="1" x14ac:dyDescent="0.2">
      <c r="B39" s="34"/>
      <c r="C39" s="25"/>
      <c r="D39" s="36"/>
      <c r="E39" s="36"/>
      <c r="F39" s="36"/>
      <c r="G39" s="36"/>
      <c r="I39" s="36"/>
    </row>
    <row r="40" spans="1:10" ht="11.1" customHeight="1" x14ac:dyDescent="0.2">
      <c r="A40" s="43" t="s">
        <v>63</v>
      </c>
      <c r="B40" s="34"/>
      <c r="C40" s="25"/>
      <c r="D40" s="36"/>
      <c r="E40" s="36"/>
      <c r="F40" s="36"/>
      <c r="G40" s="36"/>
    </row>
    <row r="41" spans="1:10" ht="11.1" customHeight="1" x14ac:dyDescent="0.2">
      <c r="A41" s="2" t="s">
        <v>64</v>
      </c>
      <c r="B41" s="34"/>
      <c r="C41" s="25">
        <v>4.6609999999999996</v>
      </c>
      <c r="D41" s="36">
        <v>14.628</v>
      </c>
      <c r="E41" s="36"/>
      <c r="F41" s="36">
        <v>16.484999999999999</v>
      </c>
      <c r="G41" s="36">
        <v>-173.16499999999999</v>
      </c>
    </row>
    <row r="42" spans="1:10" ht="11.1" customHeight="1" x14ac:dyDescent="0.2">
      <c r="A42" s="2" t="s">
        <v>65</v>
      </c>
      <c r="B42" s="34"/>
      <c r="C42" s="44">
        <v>-2.7490000000000001</v>
      </c>
      <c r="D42" s="36">
        <v>-17.808</v>
      </c>
      <c r="E42" s="36"/>
      <c r="F42" s="36">
        <v>0</v>
      </c>
      <c r="G42" s="36">
        <v>-51.073</v>
      </c>
    </row>
    <row r="43" spans="1:10" ht="11.1" customHeight="1" x14ac:dyDescent="0.2">
      <c r="A43" s="38" t="s">
        <v>66</v>
      </c>
      <c r="B43" s="34"/>
      <c r="C43" s="25">
        <v>-233.43300000000522</v>
      </c>
      <c r="D43" s="36">
        <v>0</v>
      </c>
      <c r="E43" s="36"/>
      <c r="F43" s="36">
        <v>64.524999999996339</v>
      </c>
      <c r="G43" s="36">
        <v>9.3609999999971478</v>
      </c>
    </row>
    <row r="44" spans="1:10" ht="11.1" customHeight="1" x14ac:dyDescent="0.2">
      <c r="A44" s="24" t="s">
        <v>67</v>
      </c>
      <c r="B44" s="34"/>
      <c r="C44" s="39">
        <v>-231.52100000000522</v>
      </c>
      <c r="D44" s="40">
        <v>-3.1799999999999997</v>
      </c>
      <c r="E44" s="40"/>
      <c r="F44" s="40">
        <v>81.009999999996339</v>
      </c>
      <c r="G44" s="40">
        <v>-214.87700000000285</v>
      </c>
    </row>
    <row r="45" spans="1:10" ht="3" customHeight="1" x14ac:dyDescent="0.2">
      <c r="B45" s="34"/>
      <c r="C45" s="25"/>
      <c r="D45" s="36"/>
      <c r="E45" s="36"/>
      <c r="F45" s="36"/>
      <c r="G45" s="36"/>
    </row>
    <row r="46" spans="1:10" ht="11.1" customHeight="1" x14ac:dyDescent="0.2">
      <c r="A46" s="24" t="s">
        <v>68</v>
      </c>
      <c r="B46" s="34"/>
      <c r="C46" s="45">
        <v>4171.6359999999959</v>
      </c>
      <c r="D46" s="40">
        <v>2788.0340000000001</v>
      </c>
      <c r="E46" s="40"/>
      <c r="F46" s="40">
        <v>2113.5429999999965</v>
      </c>
      <c r="G46" s="40">
        <v>5623.4400000000069</v>
      </c>
      <c r="J46" s="36"/>
    </row>
    <row r="47" spans="1:10" ht="3" customHeight="1" x14ac:dyDescent="0.2">
      <c r="B47" s="34"/>
      <c r="C47" s="25"/>
      <c r="D47" s="36"/>
      <c r="E47" s="36"/>
      <c r="F47" s="36"/>
      <c r="G47" s="36"/>
      <c r="I47" s="36"/>
    </row>
    <row r="48" spans="1:10" ht="11.1" customHeight="1" x14ac:dyDescent="0.2">
      <c r="A48" s="24" t="s">
        <v>69</v>
      </c>
      <c r="B48" s="34"/>
      <c r="C48" s="25"/>
      <c r="D48" s="36"/>
      <c r="E48" s="36"/>
      <c r="F48" s="36"/>
      <c r="G48" s="36"/>
    </row>
    <row r="49" spans="1:9" ht="11.1" customHeight="1" x14ac:dyDescent="0.2">
      <c r="A49" s="43" t="s">
        <v>70</v>
      </c>
      <c r="B49" s="34"/>
      <c r="C49" s="25"/>
      <c r="D49" s="36"/>
      <c r="E49" s="36"/>
      <c r="F49" s="36"/>
      <c r="G49" s="36"/>
    </row>
    <row r="50" spans="1:9" ht="11.1" customHeight="1" x14ac:dyDescent="0.2">
      <c r="A50" s="2" t="s">
        <v>71</v>
      </c>
      <c r="B50" s="34"/>
      <c r="C50" s="25">
        <v>-614.63700000000244</v>
      </c>
      <c r="D50" s="36">
        <v>1434.1959999999963</v>
      </c>
      <c r="E50" s="36"/>
      <c r="F50" s="36">
        <v>-277.40099999999802</v>
      </c>
      <c r="G50" s="36">
        <v>1826.5590000000011</v>
      </c>
    </row>
    <row r="51" spans="1:9" ht="11.1" customHeight="1" x14ac:dyDescent="0.2">
      <c r="A51" s="2" t="s">
        <v>72</v>
      </c>
      <c r="B51" s="34"/>
      <c r="C51" s="25">
        <v>12.787000000000001</v>
      </c>
      <c r="D51" s="36">
        <v>-245.59</v>
      </c>
      <c r="E51" s="36"/>
      <c r="F51" s="36">
        <v>-62.823999999999998</v>
      </c>
      <c r="G51" s="36">
        <v>1072.049</v>
      </c>
    </row>
    <row r="52" spans="1:9" ht="11.1" customHeight="1" x14ac:dyDescent="0.2">
      <c r="A52" s="2" t="s">
        <v>73</v>
      </c>
      <c r="B52" s="34"/>
      <c r="C52" s="25">
        <v>0</v>
      </c>
      <c r="D52" s="36">
        <v>-45.43</v>
      </c>
      <c r="E52" s="36"/>
      <c r="F52" s="36">
        <v>0</v>
      </c>
      <c r="G52" s="36">
        <v>2.2959999999999998</v>
      </c>
    </row>
    <row r="53" spans="1:9" ht="11.1" customHeight="1" x14ac:dyDescent="0.2">
      <c r="A53" s="2" t="s">
        <v>74</v>
      </c>
      <c r="B53" s="34"/>
      <c r="C53" s="25">
        <v>527.11200000000827</v>
      </c>
      <c r="D53" s="36">
        <v>1024.3220000000001</v>
      </c>
      <c r="E53" s="36"/>
      <c r="F53" s="36">
        <v>751.56699999999546</v>
      </c>
      <c r="G53" s="36">
        <v>1619.523000000001</v>
      </c>
      <c r="I53" s="46"/>
    </row>
    <row r="54" spans="1:9" ht="11.1" customHeight="1" x14ac:dyDescent="0.2">
      <c r="A54" s="2" t="s">
        <v>75</v>
      </c>
      <c r="B54" s="34"/>
      <c r="C54" s="25">
        <v>0</v>
      </c>
      <c r="D54" s="36">
        <v>0</v>
      </c>
      <c r="E54" s="36"/>
      <c r="F54" s="36">
        <v>0</v>
      </c>
      <c r="G54" s="36">
        <v>0</v>
      </c>
    </row>
    <row r="55" spans="1:9" ht="11.1" customHeight="1" x14ac:dyDescent="0.2">
      <c r="A55" s="24" t="s">
        <v>76</v>
      </c>
      <c r="B55" s="34"/>
      <c r="C55" s="39">
        <v>-74.737999999994145</v>
      </c>
      <c r="D55" s="36">
        <v>2167.4979999999964</v>
      </c>
      <c r="E55" s="40"/>
      <c r="F55" s="40">
        <v>411.34199999999743</v>
      </c>
      <c r="G55" s="40">
        <v>4520.4270000000015</v>
      </c>
    </row>
    <row r="56" spans="1:9" ht="3" customHeight="1" x14ac:dyDescent="0.2">
      <c r="B56" s="34"/>
      <c r="C56" s="39"/>
      <c r="D56" s="40"/>
      <c r="E56" s="40"/>
      <c r="F56" s="40"/>
      <c r="G56" s="40"/>
    </row>
    <row r="57" spans="1:9" ht="11.1" customHeight="1" x14ac:dyDescent="0.2">
      <c r="A57" s="24" t="s">
        <v>77</v>
      </c>
      <c r="B57" s="34"/>
      <c r="C57" s="39">
        <v>4096.898000000001</v>
      </c>
      <c r="D57" s="40">
        <v>4955.5319999999965</v>
      </c>
      <c r="E57" s="40"/>
      <c r="F57" s="40">
        <v>2524.8849999999939</v>
      </c>
      <c r="G57" s="40">
        <v>10143.867000000009</v>
      </c>
      <c r="I57" s="36"/>
    </row>
    <row r="58" spans="1:9" ht="3" customHeight="1" x14ac:dyDescent="0.2">
      <c r="B58" s="34"/>
      <c r="C58" s="25"/>
      <c r="D58" s="26"/>
      <c r="E58" s="26"/>
      <c r="F58" s="26"/>
      <c r="G58" s="26"/>
    </row>
    <row r="59" spans="1:9" ht="15.75" customHeight="1" x14ac:dyDescent="0.2">
      <c r="A59" s="47" t="s">
        <v>78</v>
      </c>
      <c r="B59" s="48"/>
      <c r="C59" s="49"/>
      <c r="D59" s="50"/>
      <c r="E59" s="50"/>
      <c r="F59" s="50"/>
      <c r="G59" s="50"/>
    </row>
    <row r="60" spans="1:9" ht="3" customHeight="1" x14ac:dyDescent="0.2">
      <c r="B60" s="34"/>
      <c r="C60" s="25"/>
      <c r="D60" s="26"/>
      <c r="E60" s="26"/>
      <c r="F60" s="26"/>
      <c r="G60" s="26"/>
    </row>
    <row r="61" spans="1:9" ht="11.1" customHeight="1" x14ac:dyDescent="0.2">
      <c r="A61" s="20" t="s">
        <v>62</v>
      </c>
      <c r="B61" s="34"/>
      <c r="C61" s="41">
        <v>4403.1570000000011</v>
      </c>
      <c r="D61" s="42">
        <v>2791.2139999999999</v>
      </c>
      <c r="E61" s="42"/>
      <c r="F61" s="42">
        <v>2032.5330000000004</v>
      </c>
      <c r="G61" s="42">
        <v>5838.31700000001</v>
      </c>
    </row>
    <row r="62" spans="1:9" ht="3" customHeight="1" x14ac:dyDescent="0.2">
      <c r="B62" s="34"/>
      <c r="C62" s="25"/>
      <c r="D62" s="36"/>
      <c r="E62" s="36"/>
      <c r="F62" s="36"/>
      <c r="G62" s="36"/>
    </row>
    <row r="63" spans="1:9" ht="11.1" customHeight="1" x14ac:dyDescent="0.2">
      <c r="A63" s="2" t="s">
        <v>79</v>
      </c>
      <c r="B63" s="34"/>
      <c r="C63" s="25"/>
      <c r="D63" s="36"/>
      <c r="E63" s="36"/>
      <c r="F63" s="36"/>
      <c r="G63" s="36"/>
    </row>
    <row r="64" spans="1:9" ht="11.1" customHeight="1" x14ac:dyDescent="0.2">
      <c r="A64" s="2" t="s">
        <v>80</v>
      </c>
      <c r="B64" s="34"/>
      <c r="C64" s="25">
        <v>723.45200000000011</v>
      </c>
      <c r="D64" s="36">
        <v>3502.7629999999999</v>
      </c>
      <c r="E64" s="36"/>
      <c r="F64" s="36">
        <v>477.03099999999995</v>
      </c>
      <c r="G64" s="36">
        <v>2613.7610000000004</v>
      </c>
    </row>
    <row r="65" spans="1:7" ht="11.1" customHeight="1" x14ac:dyDescent="0.2">
      <c r="A65" s="2" t="s">
        <v>81</v>
      </c>
      <c r="B65" s="34"/>
      <c r="C65" s="25">
        <v>1.1940000000000168</v>
      </c>
      <c r="D65" s="36">
        <v>0</v>
      </c>
      <c r="E65" s="36"/>
      <c r="F65" s="36">
        <v>22.102000000000018</v>
      </c>
      <c r="G65" s="36">
        <v>70.132999999999996</v>
      </c>
    </row>
    <row r="66" spans="1:7" ht="11.1" customHeight="1" x14ac:dyDescent="0.2">
      <c r="A66" s="2" t="s">
        <v>82</v>
      </c>
      <c r="B66" s="34"/>
      <c r="C66" s="25">
        <v>0</v>
      </c>
      <c r="D66" s="36">
        <v>25.794000000000779</v>
      </c>
      <c r="E66" s="36"/>
      <c r="F66" s="36">
        <v>-5.9580000000000268</v>
      </c>
      <c r="G66" s="36">
        <v>1336.5230000000001</v>
      </c>
    </row>
    <row r="67" spans="1:7" ht="11.1" customHeight="1" x14ac:dyDescent="0.2">
      <c r="A67" s="24" t="s">
        <v>83</v>
      </c>
      <c r="B67" s="34"/>
      <c r="C67" s="25"/>
      <c r="D67" s="36"/>
      <c r="E67" s="36"/>
      <c r="F67" s="36"/>
      <c r="G67" s="36"/>
    </row>
    <row r="68" spans="1:7" ht="11.1" customHeight="1" x14ac:dyDescent="0.2">
      <c r="A68" s="2" t="s">
        <v>84</v>
      </c>
      <c r="B68" s="34"/>
      <c r="C68" s="25">
        <v>31.515000000000001</v>
      </c>
      <c r="D68" s="36">
        <v>138.077</v>
      </c>
      <c r="E68" s="36"/>
      <c r="F68" s="36">
        <v>15.749000000000002</v>
      </c>
      <c r="G68" s="36">
        <v>90.201999999999998</v>
      </c>
    </row>
    <row r="69" spans="1:7" ht="11.1" customHeight="1" x14ac:dyDescent="0.2">
      <c r="A69" s="2" t="s">
        <v>85</v>
      </c>
      <c r="B69" s="34"/>
      <c r="C69" s="25">
        <v>438.53399999999999</v>
      </c>
      <c r="D69" s="36">
        <v>1839.4690000000001</v>
      </c>
      <c r="E69" s="36"/>
      <c r="F69" s="36">
        <v>418.839</v>
      </c>
      <c r="G69" s="36">
        <v>1740.9570000000001</v>
      </c>
    </row>
    <row r="70" spans="1:7" ht="11.1" customHeight="1" x14ac:dyDescent="0.2">
      <c r="A70" s="24" t="s">
        <v>86</v>
      </c>
      <c r="B70" s="34"/>
      <c r="C70" s="39">
        <v>254.59700000000021</v>
      </c>
      <c r="D70" s="36">
        <v>1551.0110000000006</v>
      </c>
      <c r="E70" s="40"/>
      <c r="F70" s="36">
        <v>58.586999999999932</v>
      </c>
      <c r="G70" s="36">
        <v>2189.2580000000003</v>
      </c>
    </row>
    <row r="71" spans="1:7" ht="3" customHeight="1" x14ac:dyDescent="0.2">
      <c r="B71" s="34"/>
      <c r="C71" s="39"/>
      <c r="D71" s="36"/>
      <c r="E71" s="40"/>
      <c r="F71" s="36"/>
      <c r="G71" s="36"/>
    </row>
    <row r="72" spans="1:7" ht="11.1" customHeight="1" x14ac:dyDescent="0.2">
      <c r="A72" s="24" t="s">
        <v>87</v>
      </c>
      <c r="B72" s="34"/>
      <c r="C72" s="39">
        <v>4148.5600000000013</v>
      </c>
      <c r="D72" s="40">
        <v>1240.2029999999993</v>
      </c>
      <c r="E72" s="40"/>
      <c r="F72" s="40">
        <v>1973.9460000000004</v>
      </c>
      <c r="G72" s="40">
        <v>3649.0590000000097</v>
      </c>
    </row>
    <row r="74" spans="1:7" x14ac:dyDescent="0.2">
      <c r="A74" s="292" t="s">
        <v>518</v>
      </c>
    </row>
    <row r="75" spans="1:7" x14ac:dyDescent="0.2">
      <c r="A75" s="292" t="s">
        <v>520</v>
      </c>
    </row>
    <row r="76" spans="1:7" x14ac:dyDescent="0.2">
      <c r="A76" s="292" t="s">
        <v>523</v>
      </c>
    </row>
  </sheetData>
  <mergeCells count="5">
    <mergeCell ref="A2:G2"/>
    <mergeCell ref="C4:D4"/>
    <mergeCell ref="F4:G4"/>
    <mergeCell ref="A5:A6"/>
    <mergeCell ref="E5:E6"/>
  </mergeCells>
  <pageMargins left="0.75" right="0.75" top="1" bottom="1" header="0.5" footer="0.5"/>
  <pageSetup paperSize="9" scale="8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Table 1</vt:lpstr>
      <vt:lpstr>Figure 1</vt:lpstr>
      <vt:lpstr>Figure 2</vt:lpstr>
      <vt:lpstr>Figure 3</vt:lpstr>
      <vt:lpstr>Figure 4</vt:lpstr>
      <vt:lpstr>Table 2</vt:lpstr>
      <vt:lpstr>Table 3</vt:lpstr>
      <vt:lpstr>Figure 5</vt:lpstr>
      <vt:lpstr>Table 1.1</vt:lpstr>
      <vt:lpstr>Table 1.2</vt:lpstr>
      <vt:lpstr>Table 1.3</vt:lpstr>
      <vt:lpstr>Table 1.4</vt:lpstr>
      <vt:lpstr>Table 1.5</vt:lpstr>
      <vt:lpstr>Table 1.6</vt:lpstr>
      <vt:lpstr>Table 1.7</vt:lpstr>
      <vt:lpstr>Table 1.8</vt:lpstr>
      <vt:lpstr>Note 3</vt:lpstr>
      <vt:lpstr>Notes 5,6&amp;7</vt:lpstr>
      <vt:lpstr>Table 2.1</vt:lpstr>
      <vt:lpstr>Table 2.2</vt:lpstr>
      <vt:lpstr>Table 3.1</vt:lpstr>
      <vt:lpstr>Table 3.2</vt:lpstr>
      <vt:lpstr>Table 3.3</vt:lpstr>
      <vt:lpstr>Table 3.4</vt:lpstr>
      <vt:lpstr>Table 4.1</vt:lpstr>
      <vt:lpstr>Table 4.2</vt:lpstr>
      <vt:lpstr>Table 4.3</vt:lpstr>
      <vt:lpstr>Table 4.4</vt:lpstr>
      <vt:lpstr>Table 4.5</vt:lpstr>
      <vt:lpstr>Table 4.6</vt:lpstr>
      <vt:lpstr>Table 4.7</vt:lpstr>
      <vt:lpstr>Table 4.8</vt:lpstr>
      <vt:lpstr>Table 4.9 </vt:lpstr>
      <vt:lpstr>Table 4.10</vt:lpstr>
      <vt:lpstr>Table 4.11</vt:lpstr>
      <vt:lpstr>Table 4.12</vt:lpstr>
      <vt:lpstr>Table 4.13</vt:lpstr>
      <vt:lpstr>Table 5.1</vt:lpstr>
      <vt:lpstr>Table 4.14</vt:lpstr>
      <vt:lpstr>'Notes 5,6&amp;7'!Print_Area</vt:lpstr>
      <vt:lpstr>'Table 1'!Print_Area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3'!Print_Area</vt:lpstr>
      <vt:lpstr>'Table 3.1'!Print_Area</vt:lpstr>
      <vt:lpstr>'Table 3.2'!Print_Area</vt:lpstr>
      <vt:lpstr>'Table 3.3'!Print_Area</vt:lpstr>
      <vt:lpstr>'Table 5.1'!Print_Area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Quarterly Financial Results Report – September 2021</dc:title>
  <dc:subject>Quarterly Financial Results Report</dc:subject>
  <dc:creator>Department of Treasury WA</dc:creator>
  <cp:lastModifiedBy>D'Cruze, Patricia</cp:lastModifiedBy>
  <cp:lastPrinted>2021-11-23T07:32:10Z</cp:lastPrinted>
  <dcterms:created xsi:type="dcterms:W3CDTF">2021-11-22T02:23:27Z</dcterms:created>
  <dcterms:modified xsi:type="dcterms:W3CDTF">2021-11-26T01:29:39Z</dcterms:modified>
</cp:coreProperties>
</file>