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45621"/>
</workbook>
</file>

<file path=xl/calcChain.xml><?xml version="1.0" encoding="utf-8"?>
<calcChain xmlns="http://schemas.openxmlformats.org/spreadsheetml/2006/main">
  <c r="N5" i="15" l="1"/>
</calcChain>
</file>

<file path=xl/sharedStrings.xml><?xml version="1.0" encoding="utf-8"?>
<sst xmlns="http://schemas.openxmlformats.org/spreadsheetml/2006/main" count="405" uniqueCount="88">
  <si>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</si>
  <si>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</si>
  <si>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</si>
  <si>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</si>
  <si>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</si>
  <si>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</si>
  <si>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</si>
  <si>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</si>
  <si>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</si>
  <si>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</si>
  <si>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</si>
  <si>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</si>
  <si>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</si>
  <si>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</si>
  <si>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</si>
  <si>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</si>
  <si>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</si>
  <si>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</si>
  <si>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</si>
  <si>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</si>
  <si>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</si>
  <si>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</si>
  <si>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</si>
  <si>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</si>
  <si>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</si>
  <si>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</si>
  <si>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</si>
  <si>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</si>
  <si>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</si>
  <si>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</si>
  <si>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</si>
  <si>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PRI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</si>
  <si>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</si>
  <si>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</si>
  <si>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</si>
  <si>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</si>
  <si>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</si>
  <si>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</si>
  <si>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</si>
  <si>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</si>
  <si>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</si>
  <si>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</si>
  <si>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</si>
  <si>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</si>
  <si>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</si>
  <si>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</si>
  <si>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</si>
  <si>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</si>
  <si>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</si>
  <si>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</si>
  <si>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</si>
  <si>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Grand Total</t>
  </si>
  <si>
    <t>BASSENDEAN VILLAGE</t>
  </si>
  <si>
    <t>EDEN HILL</t>
  </si>
  <si>
    <t>IDA STREET</t>
  </si>
  <si>
    <t>WEST ROAD</t>
  </si>
  <si>
    <t>COLSTOUN ROAD</t>
  </si>
  <si>
    <t>BASSENDEAN ISO USES</t>
  </si>
  <si>
    <t>BASSENDEAN</t>
  </si>
  <si>
    <t>Town of Bassendean</t>
  </si>
  <si>
    <t>Complexes, PLUC, floorspace and employment in Town of Bassendean</t>
  </si>
  <si>
    <t>Employment (number of people working) within the Commercial complexes in the Town of Bassendean</t>
  </si>
  <si>
    <t>Floorspace (square metres) within the Commercial complexes in the Town of Bassendean</t>
  </si>
  <si>
    <t>Employment (number of people working) within the Recreation-Open Space complexes in the Town of Bassendean</t>
  </si>
  <si>
    <t>Floorspace (square metres) within the Recreation-Open Space complexes in the Town of Bassendean</t>
  </si>
  <si>
    <t>Employment (number of people working) within the Public Purpose complexes in the Town of Bassendean</t>
  </si>
  <si>
    <t>Floorspace (square metres) within the Public Purpose complexes in the Town of Bassendean</t>
  </si>
  <si>
    <t>Employment (number of people working) within the Industrial complexes in the Town of Bassendean</t>
  </si>
  <si>
    <t>Floorspace (square metres) within the Industrial complexes in the Town of Bassendean</t>
  </si>
  <si>
    <t>CYRIL JACKSON HIGH</t>
  </si>
  <si>
    <t>BASSENDEAN PP</t>
  </si>
  <si>
    <t>JUBILEE RES</t>
  </si>
  <si>
    <t>BASSENDEAN OVAL</t>
  </si>
  <si>
    <t>GUILDFORD RD, A</t>
  </si>
  <si>
    <t>ASHFIELD RES</t>
  </si>
  <si>
    <t>2015/17</t>
  </si>
  <si>
    <t xml:space="preserve">Please be aware that the survey data includes land uses which were not allocated an official WASLUC classification. </t>
  </si>
  <si>
    <t>Perth Land Use and Employment Survey by Department of Planning, Lands and Heritage on behalf of the Western Australian Planning Commission.</t>
  </si>
  <si>
    <t xml:space="preserve">The survey data are prepared by the Department of Planning, Lands and Heritage on behalf of the Western Australian Planning Commission. Both the Department and the </t>
  </si>
  <si>
    <t>Land Use and Employment Survey 2015/17</t>
  </si>
  <si>
    <t>Complex Type</t>
  </si>
  <si>
    <t>Commercial, Industrial, Public Purpose, Rec Open Space</t>
  </si>
  <si>
    <t>Unique identifying number</t>
  </si>
  <si>
    <t>Unique identifying name</t>
  </si>
  <si>
    <t>Employment</t>
  </si>
  <si>
    <t>Net Floorspace</t>
  </si>
  <si>
    <t>IRRABEENA</t>
  </si>
  <si>
    <r>
      <t>Geospatial, Research and Modelling Branch, Department of Planning, Lands and Heritage, Perth, Western A</t>
    </r>
    <r>
      <rPr>
        <sz val="11"/>
        <rFont val="Calibri"/>
        <family val="2"/>
        <scheme val="minor"/>
      </rPr>
      <t>ustralia, 27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</si>
</sst>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</cellStyleXfs>
  <cellXfs count="91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37" fillId="0" borderId="0" xfId="0" applyFont="1"/>
    <xf numFmtId="0" fontId="0" fillId="0" borderId="0" xfId="0"/>
    <xf numFmtId="0" fontId="0" fillId="0" borderId="19" xfId="0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0" borderId="0" xfId="0" applyFont="1"/>
    <xf numFmtId="0" fontId="0" fillId="0" borderId="0" xfId="0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7" fillId="0" borderId="0" xfId="0" applyFont="1"/>
    <xf numFmtId="0" fontId="0" fillId="0" borderId="0" xfId="0" applyNumberFormat="1" applyFont="1"/>
    <xf numFmtId="0" fontId="0" fillId="0" borderId="0" xfId="0" applyFont="1"/>
    <xf numFmtId="0" fontId="16" fillId="0" borderId="0" xfId="0" applyFont="1" applyFill="1" applyBorder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56" fillId="0" borderId="0" xfId="0" applyFont="1"/>
    <xf numFmtId="0" fontId="0" fillId="0" borderId="0" xfId="0"/>
    <xf numFmtId="1" fontId="0" fillId="0" borderId="19" xfId="0" applyNumberFormat="1" applyBorder="1"/>
    <xf numFmtId="1" fontId="16" fillId="0" borderId="19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19" xfId="0" applyNumberFormat="1" applyBorder="1"/>
    <xf numFmtId="3" fontId="16" fillId="0" borderId="19" xfId="0" applyNumberFormat="1" applyFont="1" applyBorder="1"/>
    <xf numFmtId="0" fontId="16" fillId="55" borderId="22" xfId="0" applyFont="1" applyFill="1" applyBorder="1" applyAlignment="1">
      <alignment horizontal="center" vertical="center"/>
    </xf>
    <xf numFmtId="0" fontId="16" fillId="55" borderId="25" xfId="0" applyFont="1" applyFill="1" applyBorder="1" applyAlignment="1">
      <alignment horizontal="center" vertical="center"/>
    </xf>
    <xf numFmtId="0" fontId="16" fillId="55" borderId="26" xfId="0" applyFont="1" applyFill="1" applyBorder="1" applyAlignment="1">
      <alignment horizontal="center" vertical="center"/>
    </xf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  <xf numFmtId="0" fontId="16" fillId="55" borderId="19" xfId="0" applyFont="1" applyFill="1" applyBorder="1" applyAlignment="1">
      <alignment horizontal="center"/>
    </xf>
    <xf numFmtId="0" fontId="16" fillId="55" borderId="23" xfId="0" applyFont="1" applyFill="1" applyBorder="1" applyAlignment="1">
      <alignment horizontal="center"/>
    </xf>
    <xf numFmtId="0" fontId="16" fillId="55" borderId="24" xfId="0" applyFont="1" applyFill="1" applyBorder="1" applyAlignment="1">
      <alignment horizontal="center"/>
    </xf>
    <xf numFmtId="0" fontId="16" fillId="55" borderId="22" xfId="0" applyFont="1" applyFill="1" applyBorder="1" applyAlignment="1">
      <alignment horizontal="center"/>
    </xf>
  </cellXfs>
  <cellStyles count="248">
    <cellStyle name="20% - Accent1" xfId="19" builtinId="30" customBuiltin="1"/>
    <cellStyle name="20% - Accent1 2" xfId="65"/>
    <cellStyle name="20% - Accent1 2 2" xfId="124"/>
    <cellStyle name="20% - Accent1 2 2 2" xfId="233"/>
    <cellStyle name="20% - Accent1 3" xfId="196"/>
    <cellStyle name="20% - Accent1 4" xfId="221"/>
    <cellStyle name="20% - Accent1 5" xfId="155"/>
    <cellStyle name="20% - Accent2" xfId="23" builtinId="34" customBuiltin="1"/>
    <cellStyle name="20% - Accent2 2" xfId="66"/>
    <cellStyle name="20% - Accent2 2 2" xfId="57"/>
    <cellStyle name="20% - Accent2 2 2 2" xfId="234"/>
    <cellStyle name="20% - Accent2 3" xfId="200"/>
    <cellStyle name="20% - Accent2 4" xfId="223"/>
    <cellStyle name="20% - Accent2 5" xfId="159"/>
    <cellStyle name="20% - Accent3" xfId="27" builtinId="38" customBuiltin="1"/>
    <cellStyle name="20% - Accent3 2" xfId="67"/>
    <cellStyle name="20% - Accent3 2 2" xfId="126"/>
    <cellStyle name="20% - Accent3 2 2 2" xfId="235"/>
    <cellStyle name="20% - Accent3 3" xfId="204"/>
    <cellStyle name="20% - Accent3 4" xfId="225"/>
    <cellStyle name="20% - Accent3 5" xfId="163"/>
    <cellStyle name="20% - Accent4" xfId="31" builtinId="42" customBuiltin="1"/>
    <cellStyle name="20% - Accent4 2" xfId="68"/>
    <cellStyle name="20% - Accent4 2 2" xfId="112"/>
    <cellStyle name="20% - Accent4 2 2 2" xfId="236"/>
    <cellStyle name="20% - Accent4 3" xfId="208"/>
    <cellStyle name="20% - Accent4 4" xfId="227"/>
    <cellStyle name="20% - Accent4 5" xfId="167"/>
    <cellStyle name="20% - Accent5" xfId="35" builtinId="46" customBuiltin="1"/>
    <cellStyle name="20% - Accent5 2" xfId="69"/>
    <cellStyle name="20% - Accent5 2 2" xfId="128"/>
    <cellStyle name="20% - Accent5 2 2 2" xfId="237"/>
    <cellStyle name="20% - Accent5 3" xfId="212"/>
    <cellStyle name="20% - Accent5 4" xfId="229"/>
    <cellStyle name="20% - Accent5 5" xfId="171"/>
    <cellStyle name="20% - Accent6" xfId="39" builtinId="50" customBuiltin="1"/>
    <cellStyle name="20% - Accent6 2" xfId="70"/>
    <cellStyle name="20% - Accent6 2 2" xfId="62"/>
    <cellStyle name="20% - Accent6 2 2 2" xfId="238"/>
    <cellStyle name="20% - Accent6 3" xfId="216"/>
    <cellStyle name="20% - Accent6 4" xfId="231"/>
    <cellStyle name="20% - Accent6 5" xfId="175"/>
    <cellStyle name="40% - Accent1" xfId="20" builtinId="31" customBuiltin="1"/>
    <cellStyle name="40% - Accent1 2" xfId="71"/>
    <cellStyle name="40% - Accent1 2 2" xfId="130"/>
    <cellStyle name="40% - Accent1 2 2 2" xfId="239"/>
    <cellStyle name="40% - Accent1 3" xfId="197"/>
    <cellStyle name="40% - Accent1 4" xfId="222"/>
    <cellStyle name="40% - Accent1 5" xfId="156"/>
    <cellStyle name="40% - Accent2" xfId="24" builtinId="35" customBuiltin="1"/>
    <cellStyle name="40% - Accent2 2" xfId="72"/>
    <cellStyle name="40% - Accent2 2 2" xfId="113"/>
    <cellStyle name="40% - Accent2 2 2 2" xfId="240"/>
    <cellStyle name="40% - Accent2 3" xfId="201"/>
    <cellStyle name="40% - Accent2 4" xfId="224"/>
    <cellStyle name="40% - Accent2 5" xfId="160"/>
    <cellStyle name="40% - Accent3" xfId="28" builtinId="39" customBuiltin="1"/>
    <cellStyle name="40% - Accent3 2" xfId="73"/>
    <cellStyle name="40% - Accent3 2 2" xfId="132"/>
    <cellStyle name="40% - Accent3 2 2 2" xfId="241"/>
    <cellStyle name="40% - Accent3 3" xfId="205"/>
    <cellStyle name="40% - Accent3 4" xfId="226"/>
    <cellStyle name="40% - Accent3 5" xfId="164"/>
    <cellStyle name="40% - Accent4" xfId="32" builtinId="43" customBuiltin="1"/>
    <cellStyle name="40% - Accent4 2" xfId="74"/>
    <cellStyle name="40% - Accent4 2 2" xfId="54"/>
    <cellStyle name="40% - Accent4 2 2 2" xfId="242"/>
    <cellStyle name="40% - Accent4 3" xfId="209"/>
    <cellStyle name="40% - Accent4 4" xfId="228"/>
    <cellStyle name="40% - Accent4 5" xfId="168"/>
    <cellStyle name="40% - Accent5" xfId="36" builtinId="47" customBuiltin="1"/>
    <cellStyle name="40% - Accent5 2" xfId="75"/>
    <cellStyle name="40% - Accent5 2 2" xfId="134"/>
    <cellStyle name="40% - Accent5 2 2 2" xfId="243"/>
    <cellStyle name="40% - Accent5 3" xfId="213"/>
    <cellStyle name="40% - Accent5 4" xfId="230"/>
    <cellStyle name="40% - Accent5 5" xfId="172"/>
    <cellStyle name="40% - Accent6" xfId="40" builtinId="51" customBuiltin="1"/>
    <cellStyle name="40% - Accent6 2" xfId="76"/>
    <cellStyle name="40% - Accent6 2 2" xfId="114"/>
    <cellStyle name="40% - Accent6 2 2 2" xfId="244"/>
    <cellStyle name="40% - Accent6 3" xfId="217"/>
    <cellStyle name="40% - Accent6 4" xfId="232"/>
    <cellStyle name="40% - Accent6 5" xfId="176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3" xfId="107"/>
    <cellStyle name="Normal 3 2" xfId="121"/>
    <cellStyle name="Normal 3 2 2" xfId="246"/>
    <cellStyle name="Normal 4" xfId="43"/>
    <cellStyle name="Normal 4 2" xfId="135"/>
    <cellStyle name="Normal 4 3" xfId="49"/>
    <cellStyle name="Normal 4 4" xfId="178"/>
    <cellStyle name="Normal 5" xfId="219"/>
    <cellStyle name="Normal 6" xfId="137"/>
    <cellStyle name="Note" xfId="15" builtinId="10" customBuiltin="1"/>
    <cellStyle name="Note 2" xfId="108"/>
    <cellStyle name="Note 2 2" xfId="56"/>
    <cellStyle name="Note 2 2 2" xfId="247"/>
    <cellStyle name="Note 3" xfId="192"/>
    <cellStyle name="Note 4" xfId="220"/>
    <cellStyle name="Note 5" xfId="151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>
      <selection activeCell="K11" sqref="K11"/>
    </sheetView>
  </sheetViews>
  <sheetFormatPr defaultRowHeight="15" x14ac:dyDescent="0.25"/>
  <cols>
    <col min="1" max="1" width="20.42578125" customWidth="1"/>
  </cols>
  <sheetData>
    <row r="1" spans="1:8" ht="26.25" x14ac:dyDescent="0.4">
      <c r="A1" s="4" t="s">
        <v>79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77</v>
      </c>
      <c r="B3" s="3"/>
      <c r="C3" s="3"/>
      <c r="D3" s="3"/>
      <c r="E3" s="3"/>
      <c r="F3" s="3"/>
      <c r="G3" s="3"/>
      <c r="H3" s="3"/>
    </row>
    <row r="4" spans="1:8" x14ac:dyDescent="0.25">
      <c r="A4" s="3" t="s">
        <v>87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 t="s">
        <v>75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59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60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63" t="s">
        <v>3</v>
      </c>
      <c r="B10" s="64"/>
      <c r="C10" s="60"/>
      <c r="D10" s="1"/>
      <c r="E10" s="1"/>
      <c r="F10" s="3"/>
      <c r="G10" s="3"/>
      <c r="H10" s="3"/>
    </row>
    <row r="11" spans="1:8" x14ac:dyDescent="0.25">
      <c r="A11" s="62" t="s">
        <v>80</v>
      </c>
      <c r="B11" s="64" t="s">
        <v>81</v>
      </c>
      <c r="C11" s="60"/>
      <c r="D11" s="1"/>
      <c r="E11" s="1"/>
      <c r="F11" s="3"/>
      <c r="G11" s="3"/>
      <c r="H11" s="3"/>
    </row>
    <row r="12" spans="1:8" x14ac:dyDescent="0.25">
      <c r="A12" s="63" t="s">
        <v>43</v>
      </c>
      <c r="B12" s="64" t="s">
        <v>82</v>
      </c>
      <c r="C12" s="60"/>
      <c r="D12" s="1"/>
      <c r="E12" s="1"/>
      <c r="F12" s="3"/>
      <c r="G12" s="3"/>
      <c r="H12" s="3"/>
    </row>
    <row r="13" spans="1:8" x14ac:dyDescent="0.25">
      <c r="A13" s="63" t="s">
        <v>44</v>
      </c>
      <c r="B13" s="64" t="s">
        <v>83</v>
      </c>
      <c r="C13" s="60"/>
      <c r="D13" s="1"/>
      <c r="E13" s="1"/>
      <c r="F13" s="3"/>
      <c r="G13" s="3"/>
      <c r="H13" s="3"/>
    </row>
    <row r="14" spans="1:8" x14ac:dyDescent="0.25">
      <c r="A14" s="62" t="s">
        <v>84</v>
      </c>
      <c r="B14" s="64" t="s">
        <v>5</v>
      </c>
      <c r="C14" s="60"/>
      <c r="D14" s="1"/>
      <c r="E14" s="1"/>
      <c r="F14" s="3"/>
      <c r="G14" s="3"/>
      <c r="H14" s="3"/>
    </row>
    <row r="15" spans="1:8" x14ac:dyDescent="0.25">
      <c r="A15" s="62" t="s">
        <v>85</v>
      </c>
      <c r="B15" s="65" t="s">
        <v>4</v>
      </c>
      <c r="C15" s="60"/>
      <c r="D15" s="1"/>
      <c r="E15" s="1"/>
      <c r="F15" s="3"/>
      <c r="G15" s="3"/>
      <c r="H15" s="3"/>
    </row>
    <row r="16" spans="1:8" x14ac:dyDescent="0.25">
      <c r="A16" s="63" t="s">
        <v>6</v>
      </c>
      <c r="B16" s="66" t="s">
        <v>7</v>
      </c>
      <c r="C16" s="60"/>
      <c r="D16" s="1"/>
      <c r="E16" s="1"/>
      <c r="F16" s="3"/>
      <c r="G16" s="3"/>
      <c r="H16" s="3"/>
    </row>
    <row r="17" spans="1:8" x14ac:dyDescent="0.25">
      <c r="A17" s="64"/>
      <c r="B17" s="66" t="s">
        <v>8</v>
      </c>
      <c r="C17" s="60"/>
      <c r="D17" s="1"/>
      <c r="E17" s="1"/>
      <c r="F17" s="3"/>
      <c r="G17" s="3"/>
      <c r="H17" s="3"/>
    </row>
    <row r="18" spans="1:8" x14ac:dyDescent="0.25">
      <c r="A18" s="64"/>
      <c r="B18" s="66" t="s">
        <v>9</v>
      </c>
      <c r="C18" s="60"/>
      <c r="D18" s="1"/>
      <c r="E18" s="1"/>
      <c r="F18" s="3"/>
      <c r="G18" s="3"/>
      <c r="H18" s="3"/>
    </row>
    <row r="19" spans="1:8" x14ac:dyDescent="0.25">
      <c r="A19" s="64"/>
      <c r="B19" s="66" t="s">
        <v>10</v>
      </c>
      <c r="C19" s="60"/>
      <c r="D19" s="1"/>
      <c r="E19" s="1"/>
      <c r="F19" s="3"/>
      <c r="G19" s="3"/>
      <c r="H19" s="3"/>
    </row>
    <row r="20" spans="1:8" x14ac:dyDescent="0.25">
      <c r="A20" s="64"/>
      <c r="B20" s="66" t="s">
        <v>11</v>
      </c>
      <c r="C20" s="60"/>
      <c r="D20" s="1"/>
      <c r="E20" s="1"/>
      <c r="F20" s="3"/>
      <c r="G20" s="3"/>
      <c r="H20" s="3"/>
    </row>
    <row r="21" spans="1:8" x14ac:dyDescent="0.25">
      <c r="A21" s="64"/>
      <c r="B21" s="66" t="s">
        <v>12</v>
      </c>
      <c r="C21" s="60"/>
      <c r="D21" s="1"/>
      <c r="E21" s="1"/>
      <c r="F21" s="3"/>
      <c r="G21" s="3"/>
      <c r="H21" s="3"/>
    </row>
    <row r="22" spans="1:8" x14ac:dyDescent="0.25">
      <c r="A22" s="64"/>
      <c r="B22" s="66" t="s">
        <v>13</v>
      </c>
      <c r="C22" s="60"/>
      <c r="D22" s="1"/>
      <c r="E22" s="1"/>
      <c r="F22" s="3"/>
      <c r="G22" s="3"/>
      <c r="H22" s="3"/>
    </row>
    <row r="23" spans="1:8" x14ac:dyDescent="0.25">
      <c r="A23" s="64"/>
      <c r="B23" s="66" t="s">
        <v>14</v>
      </c>
      <c r="C23" s="60"/>
      <c r="D23" s="1"/>
      <c r="E23" s="1"/>
      <c r="F23" s="3"/>
      <c r="G23" s="3"/>
      <c r="H23" s="3"/>
    </row>
    <row r="24" spans="1:8" x14ac:dyDescent="0.25">
      <c r="A24" s="64"/>
      <c r="B24" s="66" t="s">
        <v>15</v>
      </c>
      <c r="C24" s="60"/>
      <c r="D24" s="1"/>
      <c r="E24" s="1"/>
      <c r="F24" s="3"/>
      <c r="G24" s="3"/>
      <c r="H24" s="3"/>
    </row>
    <row r="25" spans="1:8" x14ac:dyDescent="0.25">
      <c r="A25" s="64"/>
      <c r="B25" s="66" t="s">
        <v>16</v>
      </c>
      <c r="C25" s="60"/>
      <c r="D25" s="1"/>
      <c r="E25" s="1"/>
      <c r="F25" s="3"/>
      <c r="G25" s="3"/>
      <c r="H25" s="3"/>
    </row>
    <row r="26" spans="1:8" x14ac:dyDescent="0.25">
      <c r="A26" s="64"/>
      <c r="B26" s="66" t="s">
        <v>17</v>
      </c>
      <c r="C26" s="60"/>
      <c r="D26" s="1"/>
      <c r="E26" s="1"/>
      <c r="F26" s="3"/>
      <c r="G26" s="3"/>
      <c r="H26" s="3"/>
    </row>
    <row r="27" spans="1:8" x14ac:dyDescent="0.25">
      <c r="A27" s="64"/>
      <c r="B27" s="66" t="s">
        <v>18</v>
      </c>
      <c r="C27" s="60"/>
      <c r="D27" s="1"/>
      <c r="E27" s="1"/>
      <c r="F27" s="3"/>
      <c r="G27" s="3"/>
      <c r="H27" s="3"/>
    </row>
    <row r="28" spans="1:8" x14ac:dyDescent="0.25">
      <c r="A28" s="64"/>
      <c r="B28" s="66" t="s">
        <v>19</v>
      </c>
      <c r="C28" s="60"/>
      <c r="D28" s="1"/>
      <c r="E28" s="1"/>
      <c r="F28" s="3"/>
      <c r="G28" s="3"/>
      <c r="H28" s="3"/>
    </row>
    <row r="29" spans="1:8" x14ac:dyDescent="0.25">
      <c r="A29" s="64"/>
      <c r="B29" s="66" t="s">
        <v>20</v>
      </c>
      <c r="C29" s="60"/>
      <c r="D29" s="1"/>
      <c r="E29" s="1"/>
      <c r="F29" s="3"/>
      <c r="G29" s="3"/>
      <c r="H29" s="3"/>
    </row>
    <row r="30" spans="1:8" x14ac:dyDescent="0.25">
      <c r="A30" s="64"/>
      <c r="B30" s="66"/>
      <c r="C30" s="60"/>
      <c r="D30" s="1"/>
      <c r="E30" s="1"/>
      <c r="F30" s="3"/>
      <c r="G30" s="3"/>
      <c r="H30" s="3"/>
    </row>
    <row r="31" spans="1:8" x14ac:dyDescent="0.25">
      <c r="A31" s="61" t="s">
        <v>21</v>
      </c>
      <c r="B31" s="61" t="s">
        <v>22</v>
      </c>
      <c r="C31" s="60"/>
      <c r="D31" s="1"/>
      <c r="E31" s="1"/>
      <c r="F31" s="3"/>
      <c r="G31" s="3"/>
      <c r="H31" s="3"/>
    </row>
    <row r="32" spans="1:8" x14ac:dyDescent="0.25">
      <c r="A32" s="61"/>
      <c r="B32" s="61" t="s">
        <v>23</v>
      </c>
      <c r="C32" s="60"/>
      <c r="D32" s="1"/>
      <c r="E32" s="1"/>
      <c r="F32" s="3"/>
      <c r="G32" s="3"/>
      <c r="H32" s="3"/>
    </row>
    <row r="33" spans="1:8" x14ac:dyDescent="0.25">
      <c r="A33" s="61"/>
      <c r="B33" s="61" t="s">
        <v>24</v>
      </c>
      <c r="C33" s="60"/>
      <c r="D33" s="1"/>
      <c r="E33" s="1"/>
      <c r="F33" s="3"/>
      <c r="G33" s="3"/>
      <c r="H33" s="3"/>
    </row>
    <row r="34" spans="1:8" x14ac:dyDescent="0.25">
      <c r="A34" s="61"/>
      <c r="B34" s="61" t="s">
        <v>25</v>
      </c>
      <c r="C34" s="60"/>
      <c r="D34" s="1"/>
      <c r="E34" s="1"/>
      <c r="F34" s="3"/>
      <c r="G34" s="3"/>
      <c r="H34" s="3"/>
    </row>
    <row r="35" spans="1:8" x14ac:dyDescent="0.25">
      <c r="A35" s="61"/>
      <c r="B35" s="61"/>
      <c r="C35" s="60"/>
      <c r="D35" s="1"/>
      <c r="E35" s="1"/>
      <c r="F35" s="3"/>
      <c r="G35" s="3"/>
      <c r="H35" s="3"/>
    </row>
    <row r="36" spans="1:8" x14ac:dyDescent="0.25">
      <c r="A36" s="61" t="s">
        <v>26</v>
      </c>
      <c r="B36" s="61" t="s">
        <v>78</v>
      </c>
      <c r="C36" s="60"/>
      <c r="D36" s="1"/>
      <c r="E36" s="1"/>
      <c r="F36" s="3"/>
      <c r="G36" s="3"/>
      <c r="H36" s="3"/>
    </row>
    <row r="37" spans="1:8" x14ac:dyDescent="0.25">
      <c r="A37" s="61"/>
      <c r="B37" s="61" t="s">
        <v>27</v>
      </c>
      <c r="C37" s="60"/>
      <c r="D37" s="1"/>
      <c r="E37" s="1"/>
      <c r="F37" s="3"/>
      <c r="G37" s="3"/>
      <c r="H37" s="3"/>
    </row>
    <row r="38" spans="1:8" x14ac:dyDescent="0.25">
      <c r="A38" s="61"/>
      <c r="B38" s="61"/>
      <c r="C38" s="60"/>
      <c r="D38" s="1"/>
      <c r="E38" s="1"/>
      <c r="F38" s="3"/>
      <c r="G38" s="3"/>
      <c r="H38" s="3"/>
    </row>
    <row r="39" spans="1:8" x14ac:dyDescent="0.25">
      <c r="A39" s="61"/>
      <c r="B39" s="61" t="s">
        <v>76</v>
      </c>
      <c r="C39" s="60"/>
      <c r="D39" s="1"/>
      <c r="E39" s="1"/>
      <c r="F39" s="3"/>
      <c r="G39" s="3"/>
      <c r="H39" s="3"/>
    </row>
    <row r="40" spans="1:8" x14ac:dyDescent="0.25">
      <c r="A40" s="61"/>
      <c r="B40" s="61"/>
      <c r="C40" s="60"/>
      <c r="D40" s="1"/>
      <c r="E40" s="1"/>
      <c r="F40" s="3"/>
      <c r="G40" s="3"/>
      <c r="H40" s="3"/>
    </row>
    <row r="41" spans="1:8" x14ac:dyDescent="0.25">
      <c r="A41" s="61"/>
      <c r="B41" s="61"/>
      <c r="C41" s="60"/>
    </row>
    <row r="42" spans="1:8" x14ac:dyDescent="0.25">
      <c r="A42" s="67" t="s">
        <v>28</v>
      </c>
      <c r="B42" s="61"/>
      <c r="C42" s="6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15"/>
  <sheetViews>
    <sheetView zoomScale="85" zoomScaleNormal="85" workbookViewId="0">
      <selection activeCell="T20" sqref="T20"/>
    </sheetView>
  </sheetViews>
  <sheetFormatPr defaultRowHeight="15" x14ac:dyDescent="0.25"/>
  <cols>
    <col min="1" max="1" width="16.5703125" bestFit="1" customWidth="1"/>
    <col min="2" max="2" width="25" bestFit="1" customWidth="1"/>
    <col min="7" max="8" width="9.140625" style="55"/>
    <col min="9" max="10" width="9.140625" style="5"/>
    <col min="11" max="12" width="9.140625" style="55"/>
    <col min="15" max="16" width="9.140625" style="11"/>
  </cols>
  <sheetData>
    <row r="1" spans="1:27" ht="18.75" x14ac:dyDescent="0.3">
      <c r="A1" s="68" t="s">
        <v>61</v>
      </c>
    </row>
    <row r="3" spans="1:27" ht="15" customHeight="1" x14ac:dyDescent="0.25">
      <c r="A3" s="5"/>
      <c r="B3" s="5"/>
      <c r="C3" s="85" t="s">
        <v>16</v>
      </c>
      <c r="D3" s="86"/>
      <c r="E3" s="85" t="s">
        <v>15</v>
      </c>
      <c r="F3" s="86"/>
      <c r="G3" s="85" t="s">
        <v>9</v>
      </c>
      <c r="H3" s="86"/>
      <c r="I3" s="85" t="s">
        <v>14</v>
      </c>
      <c r="J3" s="86"/>
      <c r="K3" s="85" t="s">
        <v>8</v>
      </c>
      <c r="L3" s="86"/>
      <c r="M3" s="85" t="s">
        <v>17</v>
      </c>
      <c r="N3" s="86"/>
      <c r="O3" s="85" t="s">
        <v>13</v>
      </c>
      <c r="P3" s="86"/>
      <c r="Q3" s="85" t="s">
        <v>11</v>
      </c>
      <c r="R3" s="86"/>
      <c r="S3" s="85" t="s">
        <v>12</v>
      </c>
      <c r="T3" s="86"/>
      <c r="U3" s="85" t="s">
        <v>10</v>
      </c>
      <c r="V3" s="86"/>
      <c r="W3" s="85" t="s">
        <v>18</v>
      </c>
      <c r="X3" s="86"/>
      <c r="Y3" s="85" t="s">
        <v>45</v>
      </c>
      <c r="Z3" s="86"/>
      <c r="AA3" s="82" t="s">
        <v>30</v>
      </c>
    </row>
    <row r="4" spans="1:27" x14ac:dyDescent="0.25">
      <c r="A4" s="5"/>
      <c r="B4" s="5"/>
      <c r="C4" s="85" t="s">
        <v>39</v>
      </c>
      <c r="D4" s="86"/>
      <c r="E4" s="85" t="s">
        <v>38</v>
      </c>
      <c r="F4" s="86"/>
      <c r="G4" s="85" t="s">
        <v>32</v>
      </c>
      <c r="H4" s="86"/>
      <c r="I4" s="85" t="s">
        <v>37</v>
      </c>
      <c r="J4" s="86"/>
      <c r="K4" s="85" t="s">
        <v>31</v>
      </c>
      <c r="L4" s="86"/>
      <c r="M4" s="85" t="s">
        <v>40</v>
      </c>
      <c r="N4" s="86"/>
      <c r="O4" s="85" t="s">
        <v>36</v>
      </c>
      <c r="P4" s="86"/>
      <c r="Q4" s="85" t="s">
        <v>34</v>
      </c>
      <c r="R4" s="86"/>
      <c r="S4" s="85" t="s">
        <v>35</v>
      </c>
      <c r="T4" s="86"/>
      <c r="U4" s="85" t="s">
        <v>33</v>
      </c>
      <c r="V4" s="86"/>
      <c r="W4" s="85" t="s">
        <v>41</v>
      </c>
      <c r="X4" s="86"/>
      <c r="Y4" s="85" t="s">
        <v>46</v>
      </c>
      <c r="Z4" s="86"/>
      <c r="AA4" s="83"/>
    </row>
    <row r="5" spans="1:27" x14ac:dyDescent="0.25">
      <c r="A5" s="7" t="s">
        <v>47</v>
      </c>
      <c r="B5" s="7" t="s">
        <v>48</v>
      </c>
      <c r="C5" s="7" t="s">
        <v>49</v>
      </c>
      <c r="D5" s="7" t="s">
        <v>50</v>
      </c>
      <c r="E5" s="7" t="s">
        <v>49</v>
      </c>
      <c r="F5" s="7" t="s">
        <v>50</v>
      </c>
      <c r="G5" s="12" t="s">
        <v>49</v>
      </c>
      <c r="H5" s="12" t="s">
        <v>50</v>
      </c>
      <c r="I5" s="7" t="s">
        <v>49</v>
      </c>
      <c r="J5" s="7" t="s">
        <v>50</v>
      </c>
      <c r="K5" s="14" t="s">
        <v>49</v>
      </c>
      <c r="L5" s="14" t="s">
        <v>50</v>
      </c>
      <c r="M5" s="7" t="s">
        <v>49</v>
      </c>
      <c r="N5" s="7" t="s">
        <v>50</v>
      </c>
      <c r="O5" s="7" t="s">
        <v>49</v>
      </c>
      <c r="P5" s="7" t="s">
        <v>50</v>
      </c>
      <c r="Q5" s="7" t="s">
        <v>49</v>
      </c>
      <c r="R5" s="7" t="s">
        <v>50</v>
      </c>
      <c r="S5" s="7" t="s">
        <v>49</v>
      </c>
      <c r="T5" s="7" t="s">
        <v>50</v>
      </c>
      <c r="U5" s="7" t="s">
        <v>49</v>
      </c>
      <c r="V5" s="7" t="s">
        <v>50</v>
      </c>
      <c r="W5" s="7" t="s">
        <v>49</v>
      </c>
      <c r="X5" s="7" t="s">
        <v>50</v>
      </c>
      <c r="Y5" s="7" t="s">
        <v>49</v>
      </c>
      <c r="Z5" s="7" t="s">
        <v>50</v>
      </c>
      <c r="AA5" s="84"/>
    </row>
    <row r="6" spans="1:27" x14ac:dyDescent="0.25">
      <c r="A6" s="70">
        <v>350</v>
      </c>
      <c r="B6" s="6" t="s">
        <v>52</v>
      </c>
      <c r="C6" s="80">
        <v>14</v>
      </c>
      <c r="D6" s="80">
        <v>30</v>
      </c>
      <c r="E6" s="80">
        <v>13</v>
      </c>
      <c r="F6" s="80">
        <v>8</v>
      </c>
      <c r="G6" s="80">
        <v>0</v>
      </c>
      <c r="H6" s="80">
        <v>0</v>
      </c>
      <c r="I6" s="80">
        <v>355</v>
      </c>
      <c r="J6" s="80">
        <v>84</v>
      </c>
      <c r="K6" s="80">
        <v>0</v>
      </c>
      <c r="L6" s="80">
        <v>0</v>
      </c>
      <c r="M6" s="80">
        <v>0</v>
      </c>
      <c r="N6" s="80">
        <v>0</v>
      </c>
      <c r="O6" s="80">
        <v>1</v>
      </c>
      <c r="P6" s="80">
        <v>0</v>
      </c>
      <c r="Q6" s="80">
        <v>17</v>
      </c>
      <c r="R6" s="80">
        <v>3</v>
      </c>
      <c r="S6" s="80">
        <v>148</v>
      </c>
      <c r="T6" s="80">
        <v>389</v>
      </c>
      <c r="U6" s="80">
        <v>0</v>
      </c>
      <c r="V6" s="80">
        <v>0</v>
      </c>
      <c r="W6" s="80">
        <v>3</v>
      </c>
      <c r="X6" s="80">
        <v>1</v>
      </c>
      <c r="Y6" s="80">
        <v>551</v>
      </c>
      <c r="Z6" s="80">
        <v>515</v>
      </c>
      <c r="AA6" s="80">
        <v>1066</v>
      </c>
    </row>
    <row r="7" spans="1:27" x14ac:dyDescent="0.25">
      <c r="A7" s="70">
        <v>351</v>
      </c>
      <c r="B7" s="6" t="s">
        <v>53</v>
      </c>
      <c r="C7" s="80">
        <v>0</v>
      </c>
      <c r="D7" s="80">
        <v>1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3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4</v>
      </c>
      <c r="AA7" s="80">
        <v>4</v>
      </c>
    </row>
    <row r="8" spans="1:27" x14ac:dyDescent="0.25">
      <c r="A8" s="70">
        <v>352</v>
      </c>
      <c r="B8" s="6" t="s">
        <v>54</v>
      </c>
      <c r="C8" s="80">
        <v>12</v>
      </c>
      <c r="D8" s="80">
        <v>1</v>
      </c>
      <c r="E8" s="80">
        <v>0</v>
      </c>
      <c r="F8" s="80">
        <v>0</v>
      </c>
      <c r="G8" s="80">
        <v>0</v>
      </c>
      <c r="H8" s="80">
        <v>0</v>
      </c>
      <c r="I8" s="80">
        <v>6</v>
      </c>
      <c r="J8" s="80">
        <v>5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34</v>
      </c>
      <c r="T8" s="80">
        <v>29</v>
      </c>
      <c r="U8" s="80">
        <v>0</v>
      </c>
      <c r="V8" s="80">
        <v>0</v>
      </c>
      <c r="W8" s="80">
        <v>0</v>
      </c>
      <c r="X8" s="80">
        <v>0</v>
      </c>
      <c r="Y8" s="80">
        <v>52</v>
      </c>
      <c r="Z8" s="80">
        <v>35</v>
      </c>
      <c r="AA8" s="80">
        <v>87</v>
      </c>
    </row>
    <row r="9" spans="1:27" x14ac:dyDescent="0.25">
      <c r="A9" s="70">
        <v>354</v>
      </c>
      <c r="B9" s="6" t="s">
        <v>55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1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1</v>
      </c>
      <c r="Z9" s="80">
        <v>0</v>
      </c>
      <c r="AA9" s="80">
        <v>1</v>
      </c>
    </row>
    <row r="10" spans="1:27" x14ac:dyDescent="0.25">
      <c r="A10" s="70">
        <v>355</v>
      </c>
      <c r="B10" s="6" t="s">
        <v>56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10</v>
      </c>
      <c r="T10" s="80">
        <v>22</v>
      </c>
      <c r="U10" s="80">
        <v>0</v>
      </c>
      <c r="V10" s="80">
        <v>0</v>
      </c>
      <c r="W10" s="80">
        <v>0</v>
      </c>
      <c r="X10" s="80">
        <v>0</v>
      </c>
      <c r="Y10" s="80">
        <v>10</v>
      </c>
      <c r="Z10" s="80">
        <v>22</v>
      </c>
      <c r="AA10" s="80">
        <v>32</v>
      </c>
    </row>
    <row r="11" spans="1:27" s="55" customFormat="1" x14ac:dyDescent="0.25">
      <c r="A11" s="70">
        <v>356</v>
      </c>
      <c r="B11" s="6" t="s">
        <v>57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2</v>
      </c>
      <c r="P11" s="80">
        <v>2</v>
      </c>
      <c r="Q11" s="80">
        <v>0</v>
      </c>
      <c r="R11" s="80">
        <v>0</v>
      </c>
      <c r="S11" s="80">
        <v>2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4</v>
      </c>
      <c r="Z11" s="80">
        <v>2</v>
      </c>
      <c r="AA11" s="80">
        <v>6</v>
      </c>
    </row>
    <row r="12" spans="1:27" s="72" customFormat="1" x14ac:dyDescent="0.25">
      <c r="A12" s="70"/>
      <c r="B12" s="6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</row>
    <row r="13" spans="1:27" x14ac:dyDescent="0.25">
      <c r="A13" s="6"/>
      <c r="B13" s="71" t="s">
        <v>51</v>
      </c>
      <c r="C13" s="81">
        <v>26</v>
      </c>
      <c r="D13" s="81">
        <v>32</v>
      </c>
      <c r="E13" s="81">
        <v>13</v>
      </c>
      <c r="F13" s="81">
        <v>8</v>
      </c>
      <c r="G13" s="81">
        <v>0</v>
      </c>
      <c r="H13" s="81">
        <v>0</v>
      </c>
      <c r="I13" s="81">
        <v>361</v>
      </c>
      <c r="J13" s="81">
        <v>89</v>
      </c>
      <c r="K13" s="81">
        <v>0</v>
      </c>
      <c r="L13" s="81">
        <v>0</v>
      </c>
      <c r="M13" s="81">
        <v>0</v>
      </c>
      <c r="N13" s="81">
        <v>0</v>
      </c>
      <c r="O13" s="81">
        <v>3</v>
      </c>
      <c r="P13" s="81">
        <v>2</v>
      </c>
      <c r="Q13" s="81">
        <v>17</v>
      </c>
      <c r="R13" s="81">
        <v>3</v>
      </c>
      <c r="S13" s="81">
        <v>195</v>
      </c>
      <c r="T13" s="81">
        <v>443</v>
      </c>
      <c r="U13" s="81">
        <v>0</v>
      </c>
      <c r="V13" s="81">
        <v>0</v>
      </c>
      <c r="W13" s="81">
        <v>3</v>
      </c>
      <c r="X13" s="81">
        <v>1</v>
      </c>
      <c r="Y13" s="81">
        <v>618</v>
      </c>
      <c r="Z13" s="81">
        <v>578</v>
      </c>
      <c r="AA13" s="81">
        <v>1196</v>
      </c>
    </row>
    <row r="14" spans="1:27" x14ac:dyDescent="0.25">
      <c r="G14"/>
      <c r="H14"/>
      <c r="I14"/>
      <c r="J14"/>
      <c r="K14"/>
      <c r="L14"/>
      <c r="O14"/>
      <c r="P14"/>
    </row>
    <row r="15" spans="1:27" x14ac:dyDescent="0.25">
      <c r="G15"/>
      <c r="H15"/>
      <c r="I15"/>
      <c r="J15"/>
      <c r="K15"/>
      <c r="L15"/>
      <c r="O15"/>
      <c r="P15"/>
    </row>
  </sheetData>
  <mergeCells count="25">
    <mergeCell ref="C4:D4"/>
    <mergeCell ref="E4:F4"/>
    <mergeCell ref="I4:J4"/>
    <mergeCell ref="M4:N4"/>
    <mergeCell ref="O4:P4"/>
    <mergeCell ref="G4:H4"/>
    <mergeCell ref="K4:L4"/>
    <mergeCell ref="C3:D3"/>
    <mergeCell ref="E3:F3"/>
    <mergeCell ref="I3:J3"/>
    <mergeCell ref="M3:N3"/>
    <mergeCell ref="Y3:Z3"/>
    <mergeCell ref="O3:P3"/>
    <mergeCell ref="Q3:R3"/>
    <mergeCell ref="S3:T3"/>
    <mergeCell ref="U3:V3"/>
    <mergeCell ref="W3:X3"/>
    <mergeCell ref="G3:H3"/>
    <mergeCell ref="K3:L3"/>
    <mergeCell ref="AA3:AA5"/>
    <mergeCell ref="Q4:R4"/>
    <mergeCell ref="Y4:Z4"/>
    <mergeCell ref="S4:T4"/>
    <mergeCell ref="U4:V4"/>
    <mergeCell ref="W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3"/>
  <sheetViews>
    <sheetView zoomScale="85" zoomScaleNormal="85" workbookViewId="0">
      <selection activeCell="L19" sqref="L19"/>
    </sheetView>
  </sheetViews>
  <sheetFormatPr defaultRowHeight="15" x14ac:dyDescent="0.25"/>
  <cols>
    <col min="1" max="1" width="17.42578125" bestFit="1" customWidth="1"/>
    <col min="2" max="2" width="25" bestFit="1" customWidth="1"/>
    <col min="3" max="4" width="15.42578125" style="5" customWidth="1"/>
    <col min="5" max="5" width="15.42578125" style="51" customWidth="1"/>
    <col min="6" max="6" width="15.42578125" style="50" customWidth="1"/>
    <col min="7" max="7" width="15.42578125" style="51" customWidth="1"/>
    <col min="8" max="8" width="15.42578125" style="13" customWidth="1"/>
    <col min="9" max="9" width="15.42578125" style="50" customWidth="1"/>
    <col min="10" max="10" width="15.42578125" style="5" customWidth="1"/>
    <col min="11" max="11" width="15.42578125" style="15" customWidth="1"/>
    <col min="12" max="17" width="15.42578125" style="5" customWidth="1"/>
    <col min="18" max="30" width="19.140625" customWidth="1"/>
  </cols>
  <sheetData>
    <row r="1" spans="1:17" ht="18.75" x14ac:dyDescent="0.3">
      <c r="A1" s="68" t="s">
        <v>62</v>
      </c>
    </row>
    <row r="3" spans="1:17" x14ac:dyDescent="0.25">
      <c r="A3" s="9"/>
      <c r="B3" s="9"/>
      <c r="C3" s="8" t="s">
        <v>16</v>
      </c>
      <c r="D3" s="8" t="s">
        <v>15</v>
      </c>
      <c r="E3" s="17" t="s">
        <v>9</v>
      </c>
      <c r="F3" s="8" t="s">
        <v>14</v>
      </c>
      <c r="G3" s="20" t="s">
        <v>8</v>
      </c>
      <c r="H3" s="8" t="s">
        <v>17</v>
      </c>
      <c r="I3" s="8" t="s">
        <v>13</v>
      </c>
      <c r="J3" s="8" t="s">
        <v>11</v>
      </c>
      <c r="K3" s="8" t="s">
        <v>12</v>
      </c>
      <c r="L3" s="8" t="s">
        <v>10</v>
      </c>
      <c r="M3" s="8" t="s">
        <v>18</v>
      </c>
      <c r="N3" s="82" t="s">
        <v>29</v>
      </c>
      <c r="O3" s="8" t="s">
        <v>19</v>
      </c>
      <c r="P3" s="82" t="s">
        <v>30</v>
      </c>
    </row>
    <row r="4" spans="1:17" x14ac:dyDescent="0.25">
      <c r="A4" s="7" t="s">
        <v>43</v>
      </c>
      <c r="B4" s="7" t="s">
        <v>44</v>
      </c>
      <c r="C4" s="7" t="s">
        <v>39</v>
      </c>
      <c r="D4" s="7" t="s">
        <v>38</v>
      </c>
      <c r="E4" s="16" t="s">
        <v>32</v>
      </c>
      <c r="F4" s="7" t="s">
        <v>37</v>
      </c>
      <c r="G4" s="19" t="s">
        <v>31</v>
      </c>
      <c r="H4" s="7" t="s">
        <v>40</v>
      </c>
      <c r="I4" s="7" t="s">
        <v>36</v>
      </c>
      <c r="J4" s="7" t="s">
        <v>34</v>
      </c>
      <c r="K4" s="7" t="s">
        <v>35</v>
      </c>
      <c r="L4" s="7" t="s">
        <v>33</v>
      </c>
      <c r="M4" s="7" t="s">
        <v>41</v>
      </c>
      <c r="N4" s="84"/>
      <c r="O4" s="7" t="s">
        <v>42</v>
      </c>
      <c r="P4" s="84"/>
    </row>
    <row r="5" spans="1:17" x14ac:dyDescent="0.25">
      <c r="A5" s="70">
        <v>350</v>
      </c>
      <c r="B5" s="6" t="s">
        <v>52</v>
      </c>
      <c r="C5" s="80">
        <v>2251</v>
      </c>
      <c r="D5" s="80">
        <v>967</v>
      </c>
      <c r="E5" s="80">
        <v>0</v>
      </c>
      <c r="F5" s="80">
        <v>5159</v>
      </c>
      <c r="G5" s="80">
        <v>0</v>
      </c>
      <c r="H5" s="80">
        <v>170</v>
      </c>
      <c r="I5" s="80">
        <v>450</v>
      </c>
      <c r="J5" s="80">
        <v>830</v>
      </c>
      <c r="K5" s="80">
        <v>11915</v>
      </c>
      <c r="L5" s="80">
        <v>200</v>
      </c>
      <c r="M5" s="80">
        <v>629</v>
      </c>
      <c r="N5" s="80">
        <v>22571</v>
      </c>
      <c r="O5" s="80">
        <v>832</v>
      </c>
      <c r="P5" s="80">
        <v>23403</v>
      </c>
      <c r="Q5"/>
    </row>
    <row r="6" spans="1:17" x14ac:dyDescent="0.25">
      <c r="A6" s="70">
        <v>351</v>
      </c>
      <c r="B6" s="6" t="s">
        <v>53</v>
      </c>
      <c r="C6" s="80">
        <v>500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160</v>
      </c>
      <c r="L6" s="80">
        <v>0</v>
      </c>
      <c r="M6" s="80">
        <v>0</v>
      </c>
      <c r="N6" s="80">
        <v>660</v>
      </c>
      <c r="O6" s="80">
        <v>0</v>
      </c>
      <c r="P6" s="80">
        <v>660</v>
      </c>
      <c r="Q6"/>
    </row>
    <row r="7" spans="1:17" x14ac:dyDescent="0.25">
      <c r="A7" s="70">
        <v>352</v>
      </c>
      <c r="B7" s="6" t="s">
        <v>54</v>
      </c>
      <c r="C7" s="80">
        <v>358</v>
      </c>
      <c r="D7" s="80">
        <v>0</v>
      </c>
      <c r="E7" s="80">
        <v>0</v>
      </c>
      <c r="F7" s="80">
        <v>172</v>
      </c>
      <c r="G7" s="80">
        <v>0</v>
      </c>
      <c r="H7" s="80">
        <v>0</v>
      </c>
      <c r="I7" s="80">
        <v>0</v>
      </c>
      <c r="J7" s="80">
        <v>0</v>
      </c>
      <c r="K7" s="80">
        <v>1522</v>
      </c>
      <c r="L7" s="80">
        <v>0</v>
      </c>
      <c r="M7" s="80">
        <v>0</v>
      </c>
      <c r="N7" s="80">
        <v>2052</v>
      </c>
      <c r="O7" s="80">
        <v>0</v>
      </c>
      <c r="P7" s="80">
        <v>2052</v>
      </c>
      <c r="Q7"/>
    </row>
    <row r="8" spans="1:17" x14ac:dyDescent="0.25">
      <c r="A8" s="70">
        <v>354</v>
      </c>
      <c r="B8" s="6" t="s">
        <v>55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75</v>
      </c>
      <c r="L8" s="80">
        <v>0</v>
      </c>
      <c r="M8" s="80">
        <v>0</v>
      </c>
      <c r="N8" s="80">
        <v>75</v>
      </c>
      <c r="O8" s="80">
        <v>0</v>
      </c>
      <c r="P8" s="80">
        <v>75</v>
      </c>
      <c r="Q8"/>
    </row>
    <row r="9" spans="1:17" x14ac:dyDescent="0.25">
      <c r="A9" s="70">
        <v>355</v>
      </c>
      <c r="B9" s="6" t="s">
        <v>56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725</v>
      </c>
      <c r="L9" s="80">
        <v>220</v>
      </c>
      <c r="M9" s="80">
        <v>0</v>
      </c>
      <c r="N9" s="80">
        <v>945</v>
      </c>
      <c r="O9" s="80">
        <v>0</v>
      </c>
      <c r="P9" s="80">
        <v>945</v>
      </c>
      <c r="Q9"/>
    </row>
    <row r="10" spans="1:17" s="69" customFormat="1" x14ac:dyDescent="0.25">
      <c r="A10" s="70">
        <v>356</v>
      </c>
      <c r="B10" s="6" t="s">
        <v>57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600</v>
      </c>
      <c r="I10" s="80">
        <v>210</v>
      </c>
      <c r="J10" s="80">
        <v>0</v>
      </c>
      <c r="K10" s="80">
        <v>65</v>
      </c>
      <c r="L10" s="80">
        <v>0</v>
      </c>
      <c r="M10" s="80">
        <v>0</v>
      </c>
      <c r="N10" s="80">
        <v>875</v>
      </c>
      <c r="O10" s="80">
        <v>0</v>
      </c>
      <c r="P10" s="80">
        <v>875</v>
      </c>
    </row>
    <row r="11" spans="1:17" s="73" customFormat="1" x14ac:dyDescent="0.25">
      <c r="A11" s="70"/>
      <c r="B11" s="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</row>
    <row r="12" spans="1:17" x14ac:dyDescent="0.25">
      <c r="A12" s="6"/>
      <c r="B12" s="71" t="s">
        <v>51</v>
      </c>
      <c r="C12" s="81">
        <v>3109</v>
      </c>
      <c r="D12" s="81">
        <v>967</v>
      </c>
      <c r="E12" s="81">
        <v>0</v>
      </c>
      <c r="F12" s="81">
        <v>5331</v>
      </c>
      <c r="G12" s="81">
        <v>0</v>
      </c>
      <c r="H12" s="81">
        <v>770</v>
      </c>
      <c r="I12" s="81">
        <v>660</v>
      </c>
      <c r="J12" s="81">
        <v>830</v>
      </c>
      <c r="K12" s="81">
        <v>14462</v>
      </c>
      <c r="L12" s="81">
        <v>420</v>
      </c>
      <c r="M12" s="81">
        <v>629</v>
      </c>
      <c r="N12" s="81">
        <v>27178</v>
      </c>
      <c r="O12" s="81">
        <v>832</v>
      </c>
      <c r="P12" s="81">
        <v>28010</v>
      </c>
      <c r="Q12"/>
    </row>
    <row r="13" spans="1:17" x14ac:dyDescent="0.25">
      <c r="A13" s="5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</sheetData>
  <mergeCells count="2">
    <mergeCell ref="P3:P4"/>
    <mergeCell ref="N3:N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8"/>
  <sheetViews>
    <sheetView zoomScale="85" zoomScaleNormal="85" workbookViewId="0">
      <selection activeCell="S14" sqref="S14"/>
    </sheetView>
  </sheetViews>
  <sheetFormatPr defaultRowHeight="15" x14ac:dyDescent="0.25"/>
  <cols>
    <col min="1" max="1" width="16.5703125" style="5" bestFit="1" customWidth="1"/>
    <col min="2" max="2" width="14.7109375" style="5" bestFit="1" customWidth="1"/>
    <col min="3" max="10" width="9.140625" style="5"/>
    <col min="11" max="12" width="9.140625" style="56"/>
    <col min="13" max="14" width="9.140625" style="43"/>
    <col min="15" max="16384" width="9.140625" style="5"/>
  </cols>
  <sheetData>
    <row r="1" spans="1:27" ht="18.75" x14ac:dyDescent="0.3">
      <c r="A1" s="68" t="s">
        <v>67</v>
      </c>
    </row>
    <row r="3" spans="1:27" ht="15" customHeight="1" x14ac:dyDescent="0.25">
      <c r="C3" s="85" t="s">
        <v>16</v>
      </c>
      <c r="D3" s="86"/>
      <c r="E3" s="85" t="s">
        <v>15</v>
      </c>
      <c r="F3" s="86"/>
      <c r="G3" s="85" t="s">
        <v>9</v>
      </c>
      <c r="H3" s="86"/>
      <c r="I3" s="85" t="s">
        <v>14</v>
      </c>
      <c r="J3" s="86"/>
      <c r="K3" s="85" t="s">
        <v>8</v>
      </c>
      <c r="L3" s="86"/>
      <c r="M3" s="85" t="s">
        <v>17</v>
      </c>
      <c r="N3" s="86"/>
      <c r="O3" s="85" t="s">
        <v>13</v>
      </c>
      <c r="P3" s="86"/>
      <c r="Q3" s="85" t="s">
        <v>11</v>
      </c>
      <c r="R3" s="86"/>
      <c r="S3" s="85" t="s">
        <v>12</v>
      </c>
      <c r="T3" s="86"/>
      <c r="U3" s="85" t="s">
        <v>10</v>
      </c>
      <c r="V3" s="86"/>
      <c r="W3" s="85" t="s">
        <v>18</v>
      </c>
      <c r="X3" s="86"/>
      <c r="Y3" s="85" t="s">
        <v>45</v>
      </c>
      <c r="Z3" s="86"/>
      <c r="AA3" s="82" t="s">
        <v>30</v>
      </c>
    </row>
    <row r="4" spans="1:27" x14ac:dyDescent="0.25">
      <c r="C4" s="85" t="s">
        <v>39</v>
      </c>
      <c r="D4" s="86"/>
      <c r="E4" s="85" t="s">
        <v>38</v>
      </c>
      <c r="F4" s="86"/>
      <c r="G4" s="85" t="s">
        <v>32</v>
      </c>
      <c r="H4" s="86"/>
      <c r="I4" s="85" t="s">
        <v>37</v>
      </c>
      <c r="J4" s="86"/>
      <c r="K4" s="85" t="s">
        <v>31</v>
      </c>
      <c r="L4" s="86"/>
      <c r="M4" s="85" t="s">
        <v>40</v>
      </c>
      <c r="N4" s="86"/>
      <c r="O4" s="85" t="s">
        <v>36</v>
      </c>
      <c r="P4" s="86"/>
      <c r="Q4" s="85" t="s">
        <v>34</v>
      </c>
      <c r="R4" s="86"/>
      <c r="S4" s="85" t="s">
        <v>35</v>
      </c>
      <c r="T4" s="86"/>
      <c r="U4" s="85" t="s">
        <v>33</v>
      </c>
      <c r="V4" s="86"/>
      <c r="W4" s="85" t="s">
        <v>41</v>
      </c>
      <c r="X4" s="86"/>
      <c r="Y4" s="85" t="s">
        <v>46</v>
      </c>
      <c r="Z4" s="86"/>
      <c r="AA4" s="83"/>
    </row>
    <row r="5" spans="1:27" x14ac:dyDescent="0.25">
      <c r="A5" s="7" t="s">
        <v>47</v>
      </c>
      <c r="B5" s="7" t="s">
        <v>48</v>
      </c>
      <c r="C5" s="7" t="s">
        <v>49</v>
      </c>
      <c r="D5" s="7" t="s">
        <v>50</v>
      </c>
      <c r="E5" s="7" t="s">
        <v>49</v>
      </c>
      <c r="F5" s="7" t="s">
        <v>50</v>
      </c>
      <c r="G5" s="7" t="s">
        <v>49</v>
      </c>
      <c r="H5" s="7" t="s">
        <v>50</v>
      </c>
      <c r="I5" s="7" t="s">
        <v>49</v>
      </c>
      <c r="J5" s="7" t="s">
        <v>50</v>
      </c>
      <c r="K5" s="47" t="s">
        <v>49</v>
      </c>
      <c r="L5" s="47" t="s">
        <v>50</v>
      </c>
      <c r="M5" s="7" t="s">
        <v>49</v>
      </c>
      <c r="N5" s="7" t="s">
        <v>50</v>
      </c>
      <c r="O5" s="7" t="s">
        <v>49</v>
      </c>
      <c r="P5" s="7" t="s">
        <v>50</v>
      </c>
      <c r="Q5" s="7" t="s">
        <v>49</v>
      </c>
      <c r="R5" s="7" t="s">
        <v>50</v>
      </c>
      <c r="S5" s="7" t="s">
        <v>49</v>
      </c>
      <c r="T5" s="7" t="s">
        <v>50</v>
      </c>
      <c r="U5" s="7" t="s">
        <v>49</v>
      </c>
      <c r="V5" s="7" t="s">
        <v>50</v>
      </c>
      <c r="W5" s="7" t="s">
        <v>49</v>
      </c>
      <c r="X5" s="7" t="s">
        <v>50</v>
      </c>
      <c r="Y5" s="7" t="s">
        <v>49</v>
      </c>
      <c r="Z5" s="7" t="s">
        <v>50</v>
      </c>
      <c r="AA5" s="84"/>
    </row>
    <row r="6" spans="1:27" x14ac:dyDescent="0.25">
      <c r="A6" s="70">
        <v>12</v>
      </c>
      <c r="B6" s="6" t="s">
        <v>58</v>
      </c>
      <c r="C6" s="80">
        <v>5</v>
      </c>
      <c r="D6" s="80">
        <v>2</v>
      </c>
      <c r="E6" s="80">
        <v>17</v>
      </c>
      <c r="F6" s="80">
        <v>20</v>
      </c>
      <c r="G6" s="80">
        <v>625</v>
      </c>
      <c r="H6" s="80">
        <v>69</v>
      </c>
      <c r="I6" s="80">
        <v>2431</v>
      </c>
      <c r="J6" s="80">
        <v>124</v>
      </c>
      <c r="K6" s="80">
        <v>0</v>
      </c>
      <c r="L6" s="80">
        <v>0</v>
      </c>
      <c r="M6" s="80">
        <v>0</v>
      </c>
      <c r="N6" s="80">
        <v>0</v>
      </c>
      <c r="O6" s="80">
        <v>42</v>
      </c>
      <c r="P6" s="80">
        <v>11</v>
      </c>
      <c r="Q6" s="80">
        <v>187</v>
      </c>
      <c r="R6" s="80">
        <v>73</v>
      </c>
      <c r="S6" s="80">
        <v>32</v>
      </c>
      <c r="T6" s="80">
        <v>10</v>
      </c>
      <c r="U6" s="80">
        <v>355</v>
      </c>
      <c r="V6" s="80">
        <v>41</v>
      </c>
      <c r="W6" s="80">
        <v>159</v>
      </c>
      <c r="X6" s="80">
        <v>14</v>
      </c>
      <c r="Y6" s="80">
        <v>3853</v>
      </c>
      <c r="Z6" s="80">
        <v>364</v>
      </c>
      <c r="AA6" s="80">
        <v>4217</v>
      </c>
    </row>
    <row r="7" spans="1:27" s="74" customFormat="1" x14ac:dyDescent="0.25">
      <c r="A7" s="70"/>
      <c r="B7" s="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x14ac:dyDescent="0.25">
      <c r="A8" s="6"/>
      <c r="B8" s="71" t="s">
        <v>51</v>
      </c>
      <c r="C8" s="81">
        <v>5</v>
      </c>
      <c r="D8" s="81">
        <v>2</v>
      </c>
      <c r="E8" s="81">
        <v>17</v>
      </c>
      <c r="F8" s="81">
        <v>20</v>
      </c>
      <c r="G8" s="81">
        <v>625</v>
      </c>
      <c r="H8" s="81">
        <v>69</v>
      </c>
      <c r="I8" s="81">
        <v>2431</v>
      </c>
      <c r="J8" s="81">
        <v>124</v>
      </c>
      <c r="K8" s="81">
        <v>0</v>
      </c>
      <c r="L8" s="81">
        <v>0</v>
      </c>
      <c r="M8" s="81">
        <v>0</v>
      </c>
      <c r="N8" s="81">
        <v>0</v>
      </c>
      <c r="O8" s="81">
        <v>42</v>
      </c>
      <c r="P8" s="81">
        <v>11</v>
      </c>
      <c r="Q8" s="81">
        <v>187</v>
      </c>
      <c r="R8" s="81">
        <v>73</v>
      </c>
      <c r="S8" s="81">
        <v>32</v>
      </c>
      <c r="T8" s="81">
        <v>10</v>
      </c>
      <c r="U8" s="81">
        <v>355</v>
      </c>
      <c r="V8" s="81">
        <v>41</v>
      </c>
      <c r="W8" s="81">
        <v>159</v>
      </c>
      <c r="X8" s="81">
        <v>14</v>
      </c>
      <c r="Y8" s="81">
        <v>3853</v>
      </c>
      <c r="Z8" s="81">
        <v>364</v>
      </c>
      <c r="AA8" s="81">
        <v>4217</v>
      </c>
    </row>
  </sheetData>
  <mergeCells count="25">
    <mergeCell ref="M3:N3"/>
    <mergeCell ref="C3:D3"/>
    <mergeCell ref="E3:F3"/>
    <mergeCell ref="G3:H3"/>
    <mergeCell ref="I3:J3"/>
    <mergeCell ref="K3:L3"/>
    <mergeCell ref="O4:P4"/>
    <mergeCell ref="O3:P3"/>
    <mergeCell ref="Q3:R3"/>
    <mergeCell ref="S3:T3"/>
    <mergeCell ref="U3:V3"/>
    <mergeCell ref="C4:D4"/>
    <mergeCell ref="E4:F4"/>
    <mergeCell ref="G4:H4"/>
    <mergeCell ref="I4:J4"/>
    <mergeCell ref="M4:N4"/>
    <mergeCell ref="K4:L4"/>
    <mergeCell ref="AA3:AA5"/>
    <mergeCell ref="Q4:R4"/>
    <mergeCell ref="S4:T4"/>
    <mergeCell ref="U4:V4"/>
    <mergeCell ref="W4:X4"/>
    <mergeCell ref="Y4:Z4"/>
    <mergeCell ref="Y3:Z3"/>
    <mergeCell ref="W3:X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8"/>
  <sheetViews>
    <sheetView zoomScale="85" zoomScaleNormal="85" workbookViewId="0">
      <selection activeCell="I18" sqref="I18"/>
    </sheetView>
  </sheetViews>
  <sheetFormatPr defaultRowHeight="15" x14ac:dyDescent="0.25"/>
  <cols>
    <col min="1" max="1" width="17.42578125" style="5" bestFit="1" customWidth="1"/>
    <col min="2" max="2" width="18.5703125" style="5" bestFit="1" customWidth="1"/>
    <col min="3" max="6" width="19.140625" style="5" customWidth="1"/>
    <col min="7" max="7" width="19.140625" style="52" customWidth="1"/>
    <col min="8" max="8" width="19.140625" style="46" customWidth="1"/>
    <col min="9" max="20" width="19.140625" style="5" customWidth="1"/>
    <col min="21" max="16384" width="9.140625" style="5"/>
  </cols>
  <sheetData>
    <row r="1" spans="1:16" ht="18.75" x14ac:dyDescent="0.3">
      <c r="A1" s="68" t="s">
        <v>68</v>
      </c>
    </row>
    <row r="3" spans="1:16" x14ac:dyDescent="0.25">
      <c r="A3" s="9"/>
      <c r="B3" s="9"/>
      <c r="C3" s="8" t="s">
        <v>16</v>
      </c>
      <c r="D3" s="8" t="s">
        <v>15</v>
      </c>
      <c r="E3" s="8" t="s">
        <v>9</v>
      </c>
      <c r="F3" s="8" t="s">
        <v>14</v>
      </c>
      <c r="G3" s="49" t="s">
        <v>8</v>
      </c>
      <c r="H3" s="8" t="s">
        <v>17</v>
      </c>
      <c r="I3" s="8" t="s">
        <v>13</v>
      </c>
      <c r="J3" s="8" t="s">
        <v>11</v>
      </c>
      <c r="K3" s="8" t="s">
        <v>12</v>
      </c>
      <c r="L3" s="8" t="s">
        <v>10</v>
      </c>
      <c r="M3" s="8" t="s">
        <v>18</v>
      </c>
      <c r="N3" s="82" t="s">
        <v>29</v>
      </c>
      <c r="O3" s="8" t="s">
        <v>19</v>
      </c>
      <c r="P3" s="82" t="s">
        <v>30</v>
      </c>
    </row>
    <row r="4" spans="1:16" x14ac:dyDescent="0.25">
      <c r="A4" s="7" t="s">
        <v>43</v>
      </c>
      <c r="B4" s="7" t="s">
        <v>44</v>
      </c>
      <c r="C4" s="7" t="s">
        <v>39</v>
      </c>
      <c r="D4" s="7" t="s">
        <v>38</v>
      </c>
      <c r="E4" s="7" t="s">
        <v>32</v>
      </c>
      <c r="F4" s="7" t="s">
        <v>37</v>
      </c>
      <c r="G4" s="48" t="s">
        <v>31</v>
      </c>
      <c r="H4" s="7" t="s">
        <v>40</v>
      </c>
      <c r="I4" s="7" t="s">
        <v>36</v>
      </c>
      <c r="J4" s="7" t="s">
        <v>34</v>
      </c>
      <c r="K4" s="7" t="s">
        <v>35</v>
      </c>
      <c r="L4" s="7" t="s">
        <v>33</v>
      </c>
      <c r="M4" s="7" t="s">
        <v>41</v>
      </c>
      <c r="N4" s="84"/>
      <c r="O4" s="7" t="s">
        <v>42</v>
      </c>
      <c r="P4" s="84"/>
    </row>
    <row r="5" spans="1:16" s="52" customFormat="1" x14ac:dyDescent="0.25">
      <c r="A5" s="70">
        <v>12</v>
      </c>
      <c r="B5" s="6" t="s">
        <v>58</v>
      </c>
      <c r="C5" s="80">
        <v>1250</v>
      </c>
      <c r="D5" s="80">
        <v>2674</v>
      </c>
      <c r="E5" s="80">
        <v>102250</v>
      </c>
      <c r="F5" s="80">
        <v>53633</v>
      </c>
      <c r="G5" s="80">
        <v>0</v>
      </c>
      <c r="H5" s="80">
        <v>0</v>
      </c>
      <c r="I5" s="80">
        <v>3714</v>
      </c>
      <c r="J5" s="80">
        <v>68821</v>
      </c>
      <c r="K5" s="80">
        <v>2415</v>
      </c>
      <c r="L5" s="80">
        <v>81132</v>
      </c>
      <c r="M5" s="80">
        <v>17672</v>
      </c>
      <c r="N5" s="80">
        <f>SUM(C5:M5)</f>
        <v>333561</v>
      </c>
      <c r="O5" s="80">
        <v>26966</v>
      </c>
      <c r="P5" s="80">
        <v>360527</v>
      </c>
    </row>
    <row r="6" spans="1:16" s="75" customFormat="1" x14ac:dyDescent="0.25">
      <c r="A6" s="70"/>
      <c r="B6" s="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x14ac:dyDescent="0.25">
      <c r="A7" s="6"/>
      <c r="B7" s="71" t="s">
        <v>51</v>
      </c>
      <c r="C7" s="81">
        <v>1250</v>
      </c>
      <c r="D7" s="81">
        <v>2674</v>
      </c>
      <c r="E7" s="81">
        <v>102250</v>
      </c>
      <c r="F7" s="81">
        <v>53633</v>
      </c>
      <c r="G7" s="81">
        <v>0</v>
      </c>
      <c r="H7" s="81">
        <v>0</v>
      </c>
      <c r="I7" s="81">
        <v>3714</v>
      </c>
      <c r="J7" s="81">
        <v>68821</v>
      </c>
      <c r="K7" s="81">
        <v>2415</v>
      </c>
      <c r="L7" s="81">
        <v>81132</v>
      </c>
      <c r="M7" s="81">
        <v>17672</v>
      </c>
      <c r="N7" s="81">
        <v>0</v>
      </c>
      <c r="O7" s="81">
        <v>26966</v>
      </c>
      <c r="P7" s="81">
        <v>360527</v>
      </c>
    </row>
    <row r="8" spans="1:16" x14ac:dyDescent="0.25">
      <c r="G8" s="5"/>
      <c r="H8" s="5"/>
    </row>
  </sheetData>
  <mergeCells count="2">
    <mergeCell ref="P3:P4"/>
    <mergeCell ref="N3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D10"/>
  <sheetViews>
    <sheetView zoomScale="85" zoomScaleNormal="85" workbookViewId="0">
      <selection activeCell="X26" sqref="X26"/>
    </sheetView>
  </sheetViews>
  <sheetFormatPr defaultRowHeight="15" x14ac:dyDescent="0.25"/>
  <cols>
    <col min="1" max="1" width="16.5703125" style="5" bestFit="1" customWidth="1"/>
    <col min="2" max="2" width="22.28515625" style="5" bestFit="1" customWidth="1"/>
    <col min="3" max="6" width="9.140625" style="5"/>
    <col min="7" max="8" width="9.140625" style="57"/>
    <col min="9" max="10" width="9.140625" style="29"/>
    <col min="11" max="12" width="9.140625" style="57"/>
    <col min="13" max="14" width="9.140625" style="5"/>
    <col min="15" max="18" width="9.140625" style="57"/>
    <col min="19" max="20" width="9.140625" style="29"/>
    <col min="21" max="22" width="9.140625" style="5"/>
    <col min="23" max="26" width="9.140625" style="29"/>
    <col min="27" max="28" width="9.140625" style="5"/>
    <col min="29" max="30" width="9.140625" style="29"/>
    <col min="31" max="16384" width="9.140625" style="5"/>
  </cols>
  <sheetData>
    <row r="1" spans="1:30" ht="18.75" x14ac:dyDescent="0.3">
      <c r="A1" s="68" t="s">
        <v>65</v>
      </c>
    </row>
    <row r="3" spans="1:30" x14ac:dyDescent="0.25">
      <c r="C3" s="85" t="s">
        <v>16</v>
      </c>
      <c r="D3" s="86"/>
      <c r="E3" s="85" t="s">
        <v>15</v>
      </c>
      <c r="F3" s="86"/>
      <c r="G3" s="85" t="s">
        <v>9</v>
      </c>
      <c r="H3" s="86"/>
      <c r="I3" s="85" t="s">
        <v>14</v>
      </c>
      <c r="J3" s="86"/>
      <c r="K3" s="85" t="s">
        <v>8</v>
      </c>
      <c r="L3" s="86"/>
      <c r="M3" s="85" t="s">
        <v>17</v>
      </c>
      <c r="N3" s="86"/>
      <c r="O3" s="85" t="s">
        <v>13</v>
      </c>
      <c r="P3" s="86"/>
      <c r="Q3" s="85" t="s">
        <v>11</v>
      </c>
      <c r="R3" s="86"/>
      <c r="S3" s="85" t="s">
        <v>12</v>
      </c>
      <c r="T3" s="86"/>
      <c r="U3" s="85" t="s">
        <v>10</v>
      </c>
      <c r="V3" s="86"/>
      <c r="W3" s="85" t="s">
        <v>18</v>
      </c>
      <c r="X3" s="86"/>
      <c r="Y3" s="85" t="s">
        <v>45</v>
      </c>
      <c r="Z3" s="86"/>
      <c r="AA3" s="82" t="s">
        <v>30</v>
      </c>
    </row>
    <row r="4" spans="1:30" x14ac:dyDescent="0.25">
      <c r="C4" s="85" t="s">
        <v>39</v>
      </c>
      <c r="D4" s="86"/>
      <c r="E4" s="85" t="s">
        <v>38</v>
      </c>
      <c r="F4" s="86"/>
      <c r="G4" s="85" t="s">
        <v>32</v>
      </c>
      <c r="H4" s="86"/>
      <c r="I4" s="85" t="s">
        <v>37</v>
      </c>
      <c r="J4" s="86"/>
      <c r="K4" s="85" t="s">
        <v>31</v>
      </c>
      <c r="L4" s="86"/>
      <c r="M4" s="85" t="s">
        <v>40</v>
      </c>
      <c r="N4" s="86"/>
      <c r="O4" s="85" t="s">
        <v>36</v>
      </c>
      <c r="P4" s="86"/>
      <c r="Q4" s="85" t="s">
        <v>34</v>
      </c>
      <c r="R4" s="86"/>
      <c r="S4" s="85" t="s">
        <v>35</v>
      </c>
      <c r="T4" s="86"/>
      <c r="U4" s="85" t="s">
        <v>33</v>
      </c>
      <c r="V4" s="86"/>
      <c r="W4" s="85" t="s">
        <v>41</v>
      </c>
      <c r="X4" s="86"/>
      <c r="Y4" s="85" t="s">
        <v>46</v>
      </c>
      <c r="Z4" s="86"/>
      <c r="AA4" s="83"/>
    </row>
    <row r="5" spans="1:30" x14ac:dyDescent="0.25">
      <c r="A5" s="7" t="s">
        <v>47</v>
      </c>
      <c r="B5" s="7" t="s">
        <v>48</v>
      </c>
      <c r="C5" s="7" t="s">
        <v>49</v>
      </c>
      <c r="D5" s="7" t="s">
        <v>50</v>
      </c>
      <c r="E5" s="7" t="s">
        <v>49</v>
      </c>
      <c r="F5" s="7" t="s">
        <v>50</v>
      </c>
      <c r="G5" s="32" t="s">
        <v>49</v>
      </c>
      <c r="H5" s="32" t="s">
        <v>50</v>
      </c>
      <c r="I5" s="7" t="s">
        <v>49</v>
      </c>
      <c r="J5" s="7" t="s">
        <v>50</v>
      </c>
      <c r="K5" s="33" t="s">
        <v>49</v>
      </c>
      <c r="L5" s="33" t="s">
        <v>50</v>
      </c>
      <c r="M5" s="7" t="s">
        <v>49</v>
      </c>
      <c r="N5" s="7" t="s">
        <v>50</v>
      </c>
      <c r="O5" s="34" t="s">
        <v>49</v>
      </c>
      <c r="P5" s="34" t="s">
        <v>50</v>
      </c>
      <c r="Q5" s="34" t="s">
        <v>49</v>
      </c>
      <c r="R5" s="34" t="s">
        <v>50</v>
      </c>
      <c r="S5" s="7" t="s">
        <v>49</v>
      </c>
      <c r="T5" s="7" t="s">
        <v>50</v>
      </c>
      <c r="U5" s="36" t="s">
        <v>49</v>
      </c>
      <c r="V5" s="36" t="s">
        <v>50</v>
      </c>
      <c r="W5" s="7" t="s">
        <v>49</v>
      </c>
      <c r="X5" s="7" t="s">
        <v>50</v>
      </c>
      <c r="Y5" s="7" t="s">
        <v>49</v>
      </c>
      <c r="Z5" s="7" t="s">
        <v>50</v>
      </c>
      <c r="AA5" s="84"/>
    </row>
    <row r="6" spans="1:30" s="57" customFormat="1" x14ac:dyDescent="0.25">
      <c r="A6" s="70">
        <v>8537</v>
      </c>
      <c r="B6" s="6" t="s">
        <v>86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</row>
    <row r="7" spans="1:30" x14ac:dyDescent="0.25">
      <c r="A7" s="70">
        <v>8538</v>
      </c>
      <c r="B7" s="6" t="s">
        <v>69</v>
      </c>
      <c r="C7" s="80">
        <v>0</v>
      </c>
      <c r="D7" s="80">
        <v>0</v>
      </c>
      <c r="E7" s="80">
        <v>65</v>
      </c>
      <c r="F7" s="80">
        <v>52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65</v>
      </c>
      <c r="Z7" s="80">
        <v>52</v>
      </c>
      <c r="AA7" s="80">
        <v>117</v>
      </c>
      <c r="AC7" s="5"/>
      <c r="AD7" s="5"/>
    </row>
    <row r="8" spans="1:30" x14ac:dyDescent="0.25">
      <c r="A8" s="70">
        <v>8647</v>
      </c>
      <c r="B8" s="6" t="s">
        <v>70</v>
      </c>
      <c r="C8" s="80">
        <v>4</v>
      </c>
      <c r="D8" s="80">
        <v>4</v>
      </c>
      <c r="E8" s="80">
        <v>165</v>
      </c>
      <c r="F8" s="80">
        <v>84</v>
      </c>
      <c r="G8" s="80">
        <v>0</v>
      </c>
      <c r="H8" s="80">
        <v>0</v>
      </c>
      <c r="I8" s="80">
        <v>1</v>
      </c>
      <c r="J8" s="80">
        <v>3</v>
      </c>
      <c r="K8" s="80">
        <v>0</v>
      </c>
      <c r="L8" s="80">
        <v>0</v>
      </c>
      <c r="M8" s="80">
        <v>15</v>
      </c>
      <c r="N8" s="80">
        <v>8</v>
      </c>
      <c r="O8" s="80">
        <v>0</v>
      </c>
      <c r="P8" s="80">
        <v>0</v>
      </c>
      <c r="Q8" s="80">
        <v>0</v>
      </c>
      <c r="R8" s="80">
        <v>0</v>
      </c>
      <c r="S8" s="80">
        <v>5</v>
      </c>
      <c r="T8" s="80">
        <v>5</v>
      </c>
      <c r="U8" s="80">
        <v>0</v>
      </c>
      <c r="V8" s="80">
        <v>0</v>
      </c>
      <c r="W8" s="80">
        <v>0</v>
      </c>
      <c r="X8" s="80">
        <v>0</v>
      </c>
      <c r="Y8" s="80">
        <v>190</v>
      </c>
      <c r="Z8" s="80">
        <v>104</v>
      </c>
      <c r="AA8" s="80">
        <v>294</v>
      </c>
      <c r="AC8" s="5"/>
      <c r="AD8" s="5"/>
    </row>
    <row r="9" spans="1:30" s="76" customFormat="1" x14ac:dyDescent="0.25">
      <c r="A9" s="70"/>
      <c r="B9" s="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</row>
    <row r="10" spans="1:30" x14ac:dyDescent="0.25">
      <c r="A10" s="6"/>
      <c r="B10" s="71" t="s">
        <v>51</v>
      </c>
      <c r="C10" s="81">
        <v>4</v>
      </c>
      <c r="D10" s="81">
        <v>4</v>
      </c>
      <c r="E10" s="81">
        <v>230</v>
      </c>
      <c r="F10" s="81">
        <v>136</v>
      </c>
      <c r="G10" s="81">
        <v>0</v>
      </c>
      <c r="H10" s="81">
        <v>0</v>
      </c>
      <c r="I10" s="81">
        <v>1</v>
      </c>
      <c r="J10" s="81">
        <v>3</v>
      </c>
      <c r="K10" s="81">
        <v>0</v>
      </c>
      <c r="L10" s="81">
        <v>0</v>
      </c>
      <c r="M10" s="81">
        <v>15</v>
      </c>
      <c r="N10" s="81">
        <v>8</v>
      </c>
      <c r="O10" s="81">
        <v>0</v>
      </c>
      <c r="P10" s="81">
        <v>0</v>
      </c>
      <c r="Q10" s="81">
        <v>0</v>
      </c>
      <c r="R10" s="81">
        <v>0</v>
      </c>
      <c r="S10" s="81">
        <v>5</v>
      </c>
      <c r="T10" s="81">
        <v>5</v>
      </c>
      <c r="U10" s="81">
        <v>0</v>
      </c>
      <c r="V10" s="81">
        <v>0</v>
      </c>
      <c r="W10" s="81">
        <v>0</v>
      </c>
      <c r="X10" s="81">
        <v>0</v>
      </c>
      <c r="Y10" s="81">
        <v>255</v>
      </c>
      <c r="Z10" s="81">
        <v>156</v>
      </c>
      <c r="AA10" s="81">
        <v>411</v>
      </c>
      <c r="AC10" s="5"/>
      <c r="AD10" s="5"/>
    </row>
  </sheetData>
  <mergeCells count="25">
    <mergeCell ref="Y4:Z4"/>
    <mergeCell ref="Y3:Z3"/>
    <mergeCell ref="AA3:AA5"/>
    <mergeCell ref="C4:D4"/>
    <mergeCell ref="E4:F4"/>
    <mergeCell ref="I4:J4"/>
    <mergeCell ref="M4:N4"/>
    <mergeCell ref="S4:T4"/>
    <mergeCell ref="W4:X4"/>
    <mergeCell ref="S3:T3"/>
    <mergeCell ref="W3:X3"/>
    <mergeCell ref="C3:D3"/>
    <mergeCell ref="E3:F3"/>
    <mergeCell ref="I3:J3"/>
    <mergeCell ref="M3:N3"/>
    <mergeCell ref="G3:H3"/>
    <mergeCell ref="U3:V3"/>
    <mergeCell ref="U4:V4"/>
    <mergeCell ref="G4:H4"/>
    <mergeCell ref="K3:L3"/>
    <mergeCell ref="K4:L4"/>
    <mergeCell ref="O4:P4"/>
    <mergeCell ref="Q4:R4"/>
    <mergeCell ref="O3:P3"/>
    <mergeCell ref="Q3:R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9"/>
  <sheetViews>
    <sheetView zoomScale="85" zoomScaleNormal="85" workbookViewId="0">
      <selection activeCell="I20" sqref="I20"/>
    </sheetView>
  </sheetViews>
  <sheetFormatPr defaultRowHeight="15" x14ac:dyDescent="0.25"/>
  <cols>
    <col min="1" max="1" width="17.42578125" style="5" bestFit="1" customWidth="1"/>
    <col min="2" max="2" width="22.28515625" style="5" bestFit="1" customWidth="1"/>
    <col min="3" max="4" width="19.140625" style="5" customWidth="1"/>
    <col min="5" max="5" width="19.140625" style="53" customWidth="1"/>
    <col min="6" max="6" width="19.140625" style="35" customWidth="1"/>
    <col min="7" max="7" width="19.140625" style="53" customWidth="1"/>
    <col min="8" max="8" width="19.140625" style="5" customWidth="1"/>
    <col min="9" max="9" width="19.140625" style="35" customWidth="1"/>
    <col min="10" max="10" width="19.140625" style="5" customWidth="1"/>
    <col min="11" max="12" width="19.140625" style="35" customWidth="1"/>
    <col min="13" max="13" width="19.140625" style="5" customWidth="1"/>
    <col min="14" max="14" width="19.140625" style="46" customWidth="1"/>
    <col min="15" max="23" width="19.140625" style="5" customWidth="1"/>
    <col min="24" max="16384" width="9.140625" style="5"/>
  </cols>
  <sheetData>
    <row r="1" spans="1:16" ht="18.75" x14ac:dyDescent="0.3">
      <c r="A1" s="68" t="s">
        <v>66</v>
      </c>
    </row>
    <row r="3" spans="1:16" x14ac:dyDescent="0.25">
      <c r="A3" s="9"/>
      <c r="B3" s="9"/>
      <c r="C3" s="8" t="s">
        <v>16</v>
      </c>
      <c r="D3" s="8" t="s">
        <v>15</v>
      </c>
      <c r="E3" s="40" t="s">
        <v>9</v>
      </c>
      <c r="F3" s="8" t="s">
        <v>14</v>
      </c>
      <c r="G3" s="42" t="s">
        <v>8</v>
      </c>
      <c r="H3" s="8" t="s">
        <v>17</v>
      </c>
      <c r="I3" s="45" t="s">
        <v>13</v>
      </c>
      <c r="J3" s="45" t="s">
        <v>11</v>
      </c>
      <c r="K3" s="8" t="s">
        <v>12</v>
      </c>
      <c r="L3" s="49" t="s">
        <v>10</v>
      </c>
      <c r="M3" s="8" t="s">
        <v>18</v>
      </c>
      <c r="N3" s="82" t="s">
        <v>29</v>
      </c>
      <c r="O3" s="8" t="s">
        <v>19</v>
      </c>
      <c r="P3" s="82" t="s">
        <v>30</v>
      </c>
    </row>
    <row r="4" spans="1:16" x14ac:dyDescent="0.25">
      <c r="A4" s="7" t="s">
        <v>43</v>
      </c>
      <c r="B4" s="7" t="s">
        <v>44</v>
      </c>
      <c r="C4" s="7" t="s">
        <v>39</v>
      </c>
      <c r="D4" s="7" t="s">
        <v>38</v>
      </c>
      <c r="E4" s="39" t="s">
        <v>32</v>
      </c>
      <c r="F4" s="7" t="s">
        <v>37</v>
      </c>
      <c r="G4" s="41" t="s">
        <v>31</v>
      </c>
      <c r="H4" s="7" t="s">
        <v>40</v>
      </c>
      <c r="I4" s="44" t="s">
        <v>36</v>
      </c>
      <c r="J4" s="44" t="s">
        <v>34</v>
      </c>
      <c r="K4" s="7" t="s">
        <v>35</v>
      </c>
      <c r="L4" s="48" t="s">
        <v>33</v>
      </c>
      <c r="M4" s="7" t="s">
        <v>41</v>
      </c>
      <c r="N4" s="84"/>
      <c r="O4" s="7" t="s">
        <v>42</v>
      </c>
      <c r="P4" s="84"/>
    </row>
    <row r="5" spans="1:16" x14ac:dyDescent="0.25">
      <c r="A5" s="70">
        <v>8537</v>
      </c>
      <c r="B5" s="6" t="s">
        <v>86</v>
      </c>
      <c r="C5" s="80">
        <v>0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</row>
    <row r="6" spans="1:16" s="53" customFormat="1" x14ac:dyDescent="0.25">
      <c r="A6" s="70">
        <v>8538</v>
      </c>
      <c r="B6" s="6" t="s">
        <v>69</v>
      </c>
      <c r="C6" s="80">
        <v>2750</v>
      </c>
      <c r="D6" s="80">
        <v>8838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11588</v>
      </c>
      <c r="O6" s="80">
        <v>0</v>
      </c>
      <c r="P6" s="80">
        <v>11588</v>
      </c>
    </row>
    <row r="7" spans="1:16" x14ac:dyDescent="0.25">
      <c r="A7" s="70">
        <v>8647</v>
      </c>
      <c r="B7" s="6" t="s">
        <v>70</v>
      </c>
      <c r="C7" s="80">
        <v>3287</v>
      </c>
      <c r="D7" s="80">
        <v>17174</v>
      </c>
      <c r="E7" s="80">
        <v>0</v>
      </c>
      <c r="F7" s="80">
        <v>3070</v>
      </c>
      <c r="G7" s="80">
        <v>0</v>
      </c>
      <c r="H7" s="80">
        <v>4600</v>
      </c>
      <c r="I7" s="80">
        <v>0</v>
      </c>
      <c r="J7" s="80">
        <v>0</v>
      </c>
      <c r="K7" s="80">
        <v>187</v>
      </c>
      <c r="L7" s="80">
        <v>0</v>
      </c>
      <c r="M7" s="80">
        <v>1500</v>
      </c>
      <c r="N7" s="80">
        <v>29818</v>
      </c>
      <c r="O7" s="80">
        <v>595</v>
      </c>
      <c r="P7" s="80">
        <v>30413</v>
      </c>
    </row>
    <row r="8" spans="1:16" s="77" customFormat="1" x14ac:dyDescent="0.25">
      <c r="A8" s="70"/>
      <c r="B8" s="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6" x14ac:dyDescent="0.25">
      <c r="A9" s="6"/>
      <c r="B9" s="71" t="s">
        <v>51</v>
      </c>
      <c r="C9" s="81">
        <v>6037</v>
      </c>
      <c r="D9" s="81">
        <v>26012</v>
      </c>
      <c r="E9" s="81">
        <v>0</v>
      </c>
      <c r="F9" s="81">
        <v>3070</v>
      </c>
      <c r="G9" s="81">
        <v>0</v>
      </c>
      <c r="H9" s="81">
        <v>4600</v>
      </c>
      <c r="I9" s="81">
        <v>0</v>
      </c>
      <c r="J9" s="81">
        <v>0</v>
      </c>
      <c r="K9" s="81">
        <v>187</v>
      </c>
      <c r="L9" s="81">
        <v>0</v>
      </c>
      <c r="M9" s="81">
        <v>1500</v>
      </c>
      <c r="N9" s="81">
        <v>41406</v>
      </c>
      <c r="O9" s="81">
        <v>595</v>
      </c>
      <c r="P9" s="81">
        <v>42001</v>
      </c>
    </row>
  </sheetData>
  <mergeCells count="2">
    <mergeCell ref="P3:P4"/>
    <mergeCell ref="N3:N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38"/>
  <sheetViews>
    <sheetView zoomScale="85" zoomScaleNormal="85" workbookViewId="0">
      <selection activeCell="P19" sqref="P19"/>
    </sheetView>
  </sheetViews>
  <sheetFormatPr defaultRowHeight="15" x14ac:dyDescent="0.25"/>
  <cols>
    <col min="1" max="1" width="16.5703125" style="5" bestFit="1" customWidth="1"/>
    <col min="2" max="2" width="21" style="5" bestFit="1" customWidth="1"/>
    <col min="3" max="6" width="9.140625" style="5"/>
    <col min="7" max="8" width="9.140625" style="58"/>
    <col min="9" max="10" width="9.140625" style="18"/>
    <col min="11" max="12" width="9.140625" style="5"/>
    <col min="13" max="18" width="9.140625" style="58"/>
    <col min="19" max="20" width="9.140625" style="5"/>
    <col min="21" max="22" width="9.140625" style="58"/>
    <col min="23" max="28" width="9.140625" style="21"/>
    <col min="29" max="30" width="9.140625" style="5"/>
    <col min="31" max="32" width="9.140625" style="46"/>
    <col min="33" max="16384" width="9.140625" style="5"/>
  </cols>
  <sheetData>
    <row r="1" spans="1:32" ht="18.75" x14ac:dyDescent="0.3">
      <c r="A1" s="68" t="s">
        <v>63</v>
      </c>
    </row>
    <row r="3" spans="1:32" ht="15" customHeight="1" x14ac:dyDescent="0.25">
      <c r="C3" s="87" t="s">
        <v>16</v>
      </c>
      <c r="D3" s="87"/>
      <c r="E3" s="87" t="s">
        <v>15</v>
      </c>
      <c r="F3" s="87"/>
      <c r="G3" s="85" t="s">
        <v>9</v>
      </c>
      <c r="H3" s="86"/>
      <c r="I3" s="85" t="s">
        <v>14</v>
      </c>
      <c r="J3" s="86"/>
      <c r="K3" s="85" t="s">
        <v>8</v>
      </c>
      <c r="L3" s="86"/>
      <c r="M3" s="85" t="s">
        <v>17</v>
      </c>
      <c r="N3" s="86"/>
      <c r="O3" s="85" t="s">
        <v>13</v>
      </c>
      <c r="P3" s="86"/>
      <c r="Q3" s="85" t="s">
        <v>11</v>
      </c>
      <c r="R3" s="86"/>
      <c r="S3" s="85" t="s">
        <v>12</v>
      </c>
      <c r="T3" s="86"/>
      <c r="U3" s="85" t="s">
        <v>10</v>
      </c>
      <c r="V3" s="86"/>
      <c r="W3" s="87" t="s">
        <v>18</v>
      </c>
      <c r="X3" s="87"/>
      <c r="Y3" s="85" t="s">
        <v>45</v>
      </c>
      <c r="Z3" s="86"/>
      <c r="AA3" s="87" t="s">
        <v>46</v>
      </c>
    </row>
    <row r="4" spans="1:32" x14ac:dyDescent="0.25">
      <c r="A4" s="10"/>
      <c r="B4" s="10"/>
      <c r="C4" s="87" t="s">
        <v>39</v>
      </c>
      <c r="D4" s="87"/>
      <c r="E4" s="90" t="s">
        <v>38</v>
      </c>
      <c r="F4" s="90"/>
      <c r="G4" s="85" t="s">
        <v>32</v>
      </c>
      <c r="H4" s="86"/>
      <c r="I4" s="85" t="s">
        <v>37</v>
      </c>
      <c r="J4" s="86"/>
      <c r="K4" s="85" t="s">
        <v>31</v>
      </c>
      <c r="L4" s="86"/>
      <c r="M4" s="85" t="s">
        <v>40</v>
      </c>
      <c r="N4" s="86"/>
      <c r="O4" s="85" t="s">
        <v>36</v>
      </c>
      <c r="P4" s="86"/>
      <c r="Q4" s="85" t="s">
        <v>34</v>
      </c>
      <c r="R4" s="86"/>
      <c r="S4" s="85" t="s">
        <v>35</v>
      </c>
      <c r="T4" s="86"/>
      <c r="U4" s="85" t="s">
        <v>33</v>
      </c>
      <c r="V4" s="86"/>
      <c r="W4" s="90" t="s">
        <v>41</v>
      </c>
      <c r="X4" s="90"/>
      <c r="Y4" s="88" t="s">
        <v>46</v>
      </c>
      <c r="Z4" s="89"/>
      <c r="AA4" s="87"/>
    </row>
    <row r="5" spans="1:32" x14ac:dyDescent="0.25">
      <c r="A5" s="7" t="s">
        <v>47</v>
      </c>
      <c r="B5" s="7" t="s">
        <v>48</v>
      </c>
      <c r="C5" s="7" t="s">
        <v>49</v>
      </c>
      <c r="D5" s="7" t="s">
        <v>50</v>
      </c>
      <c r="E5" s="7" t="s">
        <v>49</v>
      </c>
      <c r="F5" s="7" t="s">
        <v>50</v>
      </c>
      <c r="G5" s="22" t="s">
        <v>49</v>
      </c>
      <c r="H5" s="22" t="s">
        <v>50</v>
      </c>
      <c r="I5" s="7" t="s">
        <v>49</v>
      </c>
      <c r="J5" s="7" t="s">
        <v>50</v>
      </c>
      <c r="K5" s="7" t="s">
        <v>49</v>
      </c>
      <c r="L5" s="7" t="s">
        <v>50</v>
      </c>
      <c r="M5" s="24" t="s">
        <v>49</v>
      </c>
      <c r="N5" s="24" t="s">
        <v>50</v>
      </c>
      <c r="O5" s="24" t="s">
        <v>49</v>
      </c>
      <c r="P5" s="24" t="s">
        <v>50</v>
      </c>
      <c r="Q5" s="24" t="s">
        <v>49</v>
      </c>
      <c r="R5" s="24" t="s">
        <v>50</v>
      </c>
      <c r="S5" s="7" t="s">
        <v>49</v>
      </c>
      <c r="T5" s="7" t="s">
        <v>50</v>
      </c>
      <c r="U5" s="48" t="s">
        <v>49</v>
      </c>
      <c r="V5" s="48" t="s">
        <v>50</v>
      </c>
      <c r="W5" s="7" t="s">
        <v>49</v>
      </c>
      <c r="X5" s="7" t="s">
        <v>50</v>
      </c>
      <c r="Y5" s="7" t="s">
        <v>49</v>
      </c>
      <c r="Z5" s="7" t="s">
        <v>50</v>
      </c>
      <c r="AA5" s="87"/>
    </row>
    <row r="6" spans="1:32" x14ac:dyDescent="0.25">
      <c r="A6" s="70">
        <v>3059</v>
      </c>
      <c r="B6" s="6" t="s">
        <v>71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5"/>
      <c r="AE6" s="5"/>
      <c r="AF6" s="5"/>
    </row>
    <row r="7" spans="1:32" x14ac:dyDescent="0.25">
      <c r="A7" s="70">
        <v>3123</v>
      </c>
      <c r="B7" s="6" t="s">
        <v>72</v>
      </c>
      <c r="C7" s="80">
        <v>12</v>
      </c>
      <c r="D7" s="80">
        <v>214</v>
      </c>
      <c r="E7" s="80">
        <v>0</v>
      </c>
      <c r="F7" s="80">
        <v>3</v>
      </c>
      <c r="G7" s="80">
        <v>0</v>
      </c>
      <c r="H7" s="80">
        <v>0</v>
      </c>
      <c r="I7" s="80">
        <v>3</v>
      </c>
      <c r="J7" s="80">
        <v>3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15</v>
      </c>
      <c r="Z7" s="80">
        <v>220</v>
      </c>
      <c r="AA7" s="80">
        <v>235</v>
      </c>
      <c r="AB7" s="5"/>
      <c r="AE7" s="5"/>
      <c r="AF7" s="5"/>
    </row>
    <row r="8" spans="1:32" s="58" customFormat="1" x14ac:dyDescent="0.25">
      <c r="A8" s="70">
        <v>3126</v>
      </c>
      <c r="B8" s="6" t="s">
        <v>73</v>
      </c>
      <c r="C8" s="80">
        <v>1</v>
      </c>
      <c r="D8" s="80">
        <v>4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1</v>
      </c>
      <c r="Z8" s="80">
        <v>4</v>
      </c>
      <c r="AA8" s="80">
        <v>5</v>
      </c>
    </row>
    <row r="9" spans="1:32" x14ac:dyDescent="0.25">
      <c r="A9" s="70">
        <v>3163</v>
      </c>
      <c r="B9" s="6" t="s">
        <v>74</v>
      </c>
      <c r="C9" s="80">
        <v>0</v>
      </c>
      <c r="D9" s="80">
        <v>0</v>
      </c>
      <c r="E9" s="80">
        <v>5</v>
      </c>
      <c r="F9" s="80">
        <v>8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5</v>
      </c>
      <c r="Z9" s="80">
        <v>8</v>
      </c>
      <c r="AA9" s="80">
        <v>13</v>
      </c>
      <c r="AB9" s="5"/>
      <c r="AE9" s="5"/>
      <c r="AF9" s="5"/>
    </row>
    <row r="10" spans="1:32" s="78" customFormat="1" x14ac:dyDescent="0.25">
      <c r="A10" s="70"/>
      <c r="B10" s="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</row>
    <row r="11" spans="1:32" x14ac:dyDescent="0.25">
      <c r="A11" s="6"/>
      <c r="B11" s="71" t="s">
        <v>51</v>
      </c>
      <c r="C11" s="81">
        <v>13</v>
      </c>
      <c r="D11" s="81">
        <v>218</v>
      </c>
      <c r="E11" s="81">
        <v>5</v>
      </c>
      <c r="F11" s="81">
        <v>11</v>
      </c>
      <c r="G11" s="81">
        <v>0</v>
      </c>
      <c r="H11" s="81">
        <v>0</v>
      </c>
      <c r="I11" s="81">
        <v>3</v>
      </c>
      <c r="J11" s="81">
        <v>3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  <c r="Y11" s="81">
        <v>21</v>
      </c>
      <c r="Z11" s="81">
        <v>232</v>
      </c>
      <c r="AA11" s="81">
        <v>253</v>
      </c>
      <c r="AB11" s="5"/>
      <c r="AE11" s="5"/>
      <c r="AF11" s="5"/>
    </row>
    <row r="12" spans="1:32" x14ac:dyDescent="0.25">
      <c r="A12" s="21"/>
      <c r="D12" s="46"/>
      <c r="E12" s="46"/>
      <c r="G12" s="5"/>
      <c r="H12" s="5"/>
      <c r="I12" s="5"/>
      <c r="J12" s="5"/>
      <c r="M12" s="5"/>
      <c r="N12" s="5"/>
      <c r="O12" s="5"/>
      <c r="P12" s="5"/>
      <c r="Q12" s="5"/>
      <c r="R12" s="5"/>
      <c r="U12" s="5"/>
      <c r="V12" s="5"/>
      <c r="W12" s="5"/>
      <c r="X12" s="5"/>
      <c r="Y12" s="5"/>
      <c r="Z12" s="5"/>
      <c r="AA12" s="5"/>
      <c r="AB12" s="5"/>
      <c r="AE12" s="5"/>
      <c r="AF12" s="5"/>
    </row>
    <row r="14" spans="1:32" x14ac:dyDescent="0.25">
      <c r="P14" s="5"/>
    </row>
    <row r="38" spans="7:7" ht="18.75" x14ac:dyDescent="0.3">
      <c r="G38" s="59"/>
    </row>
  </sheetData>
  <mergeCells count="25">
    <mergeCell ref="C3:D3"/>
    <mergeCell ref="C4:D4"/>
    <mergeCell ref="E3:F3"/>
    <mergeCell ref="E4:F4"/>
    <mergeCell ref="S3:T3"/>
    <mergeCell ref="S4:T4"/>
    <mergeCell ref="I3:J3"/>
    <mergeCell ref="I4:J4"/>
    <mergeCell ref="K3:L3"/>
    <mergeCell ref="K4:L4"/>
    <mergeCell ref="G3:H3"/>
    <mergeCell ref="G4:H4"/>
    <mergeCell ref="M3:N3"/>
    <mergeCell ref="M4:N4"/>
    <mergeCell ref="O4:P4"/>
    <mergeCell ref="Q4:R4"/>
    <mergeCell ref="O3:P3"/>
    <mergeCell ref="Q3:R3"/>
    <mergeCell ref="AA3:AA5"/>
    <mergeCell ref="Y4:Z4"/>
    <mergeCell ref="W3:X3"/>
    <mergeCell ref="W4:X4"/>
    <mergeCell ref="Y3:Z3"/>
    <mergeCell ref="U3:V3"/>
    <mergeCell ref="U4:V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36"/>
  <sheetViews>
    <sheetView zoomScale="85" zoomScaleNormal="85" workbookViewId="0">
      <selection activeCell="L23" sqref="L23"/>
    </sheetView>
  </sheetViews>
  <sheetFormatPr defaultRowHeight="15" x14ac:dyDescent="0.25"/>
  <cols>
    <col min="1" max="1" width="17.42578125" style="5" bestFit="1" customWidth="1"/>
    <col min="2" max="2" width="22" style="5" bestFit="1" customWidth="1"/>
    <col min="3" max="4" width="19.140625" style="5" customWidth="1"/>
    <col min="5" max="5" width="19.140625" style="54" customWidth="1"/>
    <col min="6" max="6" width="19.140625" style="23" customWidth="1"/>
    <col min="7" max="7" width="19.140625" style="5" customWidth="1"/>
    <col min="8" max="10" width="19.140625" style="54" customWidth="1"/>
    <col min="11" max="11" width="19.140625" style="5" customWidth="1"/>
    <col min="12" max="12" width="19.140625" style="54" customWidth="1"/>
    <col min="13" max="15" width="19.140625" style="23" customWidth="1"/>
    <col min="16" max="16" width="19.140625" style="5" customWidth="1"/>
    <col min="17" max="17" width="19.140625" style="23" customWidth="1"/>
    <col min="18" max="19" width="19.140625" style="5" customWidth="1"/>
    <col min="20" max="20" width="19.140625" style="35" customWidth="1"/>
    <col min="21" max="27" width="19.140625" style="5" customWidth="1"/>
    <col min="28" max="16384" width="9.140625" style="5"/>
  </cols>
  <sheetData>
    <row r="1" spans="1:20" ht="18.75" x14ac:dyDescent="0.3">
      <c r="A1" s="68" t="s">
        <v>64</v>
      </c>
    </row>
    <row r="3" spans="1:20" x14ac:dyDescent="0.25">
      <c r="A3" s="9"/>
      <c r="B3" s="9"/>
      <c r="C3" s="8" t="s">
        <v>16</v>
      </c>
      <c r="D3" s="8" t="s">
        <v>15</v>
      </c>
      <c r="E3" s="26" t="s">
        <v>9</v>
      </c>
      <c r="F3" s="8" t="s">
        <v>14</v>
      </c>
      <c r="G3" s="8" t="s">
        <v>8</v>
      </c>
      <c r="H3" s="28" t="s">
        <v>17</v>
      </c>
      <c r="I3" s="28" t="s">
        <v>13</v>
      </c>
      <c r="J3" s="28" t="s">
        <v>11</v>
      </c>
      <c r="K3" s="8" t="s">
        <v>12</v>
      </c>
      <c r="L3" s="31" t="s">
        <v>10</v>
      </c>
      <c r="M3" s="8" t="s">
        <v>18</v>
      </c>
      <c r="N3" s="82" t="s">
        <v>29</v>
      </c>
      <c r="O3" s="38" t="s">
        <v>19</v>
      </c>
      <c r="P3" s="82" t="s">
        <v>30</v>
      </c>
    </row>
    <row r="4" spans="1:20" x14ac:dyDescent="0.25">
      <c r="A4" s="7" t="s">
        <v>43</v>
      </c>
      <c r="B4" s="7" t="s">
        <v>44</v>
      </c>
      <c r="C4" s="7" t="s">
        <v>39</v>
      </c>
      <c r="D4" s="7" t="s">
        <v>38</v>
      </c>
      <c r="E4" s="25" t="s">
        <v>32</v>
      </c>
      <c r="F4" s="7" t="s">
        <v>37</v>
      </c>
      <c r="G4" s="7" t="s">
        <v>31</v>
      </c>
      <c r="H4" s="27" t="s">
        <v>40</v>
      </c>
      <c r="I4" s="27" t="s">
        <v>36</v>
      </c>
      <c r="J4" s="27" t="s">
        <v>34</v>
      </c>
      <c r="K4" s="7" t="s">
        <v>35</v>
      </c>
      <c r="L4" s="30" t="s">
        <v>33</v>
      </c>
      <c r="M4" s="7" t="s">
        <v>41</v>
      </c>
      <c r="N4" s="84"/>
      <c r="O4" s="37" t="s">
        <v>42</v>
      </c>
      <c r="P4" s="84"/>
    </row>
    <row r="5" spans="1:20" x14ac:dyDescent="0.25">
      <c r="A5" s="70">
        <v>3059</v>
      </c>
      <c r="B5" s="6" t="s">
        <v>71</v>
      </c>
      <c r="C5" s="80">
        <v>250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250</v>
      </c>
      <c r="O5" s="80">
        <v>0</v>
      </c>
      <c r="P5" s="80">
        <v>250</v>
      </c>
      <c r="Q5" s="5"/>
      <c r="T5" s="5"/>
    </row>
    <row r="6" spans="1:20" x14ac:dyDescent="0.25">
      <c r="A6" s="70">
        <v>3123</v>
      </c>
      <c r="B6" s="6" t="s">
        <v>72</v>
      </c>
      <c r="C6" s="80">
        <v>1620</v>
      </c>
      <c r="D6" s="80">
        <v>0</v>
      </c>
      <c r="E6" s="80">
        <v>0</v>
      </c>
      <c r="F6" s="80">
        <v>170</v>
      </c>
      <c r="G6" s="80">
        <v>0</v>
      </c>
      <c r="H6" s="80">
        <v>0</v>
      </c>
      <c r="I6" s="80">
        <v>0</v>
      </c>
      <c r="J6" s="80">
        <v>0</v>
      </c>
      <c r="K6" s="80">
        <v>100</v>
      </c>
      <c r="L6" s="80">
        <v>0</v>
      </c>
      <c r="M6" s="80">
        <v>0</v>
      </c>
      <c r="N6" s="80">
        <v>1890</v>
      </c>
      <c r="O6" s="80">
        <v>0</v>
      </c>
      <c r="P6" s="80">
        <v>1890</v>
      </c>
      <c r="Q6" s="5"/>
      <c r="T6" s="5"/>
    </row>
    <row r="7" spans="1:20" x14ac:dyDescent="0.25">
      <c r="A7" s="70">
        <v>3126</v>
      </c>
      <c r="B7" s="6" t="s">
        <v>73</v>
      </c>
      <c r="C7" s="80">
        <v>1400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1400</v>
      </c>
      <c r="O7" s="80">
        <v>0</v>
      </c>
      <c r="P7" s="80">
        <v>1400</v>
      </c>
      <c r="Q7" s="5"/>
      <c r="T7" s="5"/>
    </row>
    <row r="8" spans="1:20" s="54" customFormat="1" x14ac:dyDescent="0.25">
      <c r="A8" s="70">
        <v>3163</v>
      </c>
      <c r="B8" s="6" t="s">
        <v>74</v>
      </c>
      <c r="C8" s="80">
        <v>1200</v>
      </c>
      <c r="D8" s="80">
        <v>575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80</v>
      </c>
      <c r="N8" s="80">
        <v>1855</v>
      </c>
      <c r="O8" s="80">
        <v>0</v>
      </c>
      <c r="P8" s="80">
        <v>1855</v>
      </c>
    </row>
    <row r="9" spans="1:20" s="79" customFormat="1" x14ac:dyDescent="0.25">
      <c r="A9" s="70"/>
      <c r="B9" s="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</row>
    <row r="10" spans="1:20" x14ac:dyDescent="0.25">
      <c r="A10" s="6"/>
      <c r="B10" s="71" t="s">
        <v>51</v>
      </c>
      <c r="C10" s="81">
        <v>4470</v>
      </c>
      <c r="D10" s="81">
        <v>575</v>
      </c>
      <c r="E10" s="81">
        <v>0</v>
      </c>
      <c r="F10" s="81">
        <v>170</v>
      </c>
      <c r="G10" s="81">
        <v>0</v>
      </c>
      <c r="H10" s="81">
        <v>0</v>
      </c>
      <c r="I10" s="81">
        <v>0</v>
      </c>
      <c r="J10" s="81">
        <v>0</v>
      </c>
      <c r="K10" s="81">
        <v>100</v>
      </c>
      <c r="L10" s="81">
        <v>0</v>
      </c>
      <c r="M10" s="81">
        <v>80</v>
      </c>
      <c r="N10" s="81">
        <v>5395</v>
      </c>
      <c r="O10" s="81">
        <v>0</v>
      </c>
      <c r="P10" s="81">
        <v>5395</v>
      </c>
      <c r="Q10" s="5"/>
      <c r="T10" s="5"/>
    </row>
    <row r="11" spans="1:20" x14ac:dyDescent="0.25">
      <c r="A11" s="23"/>
      <c r="D11" s="35"/>
      <c r="E11" s="5"/>
      <c r="F11" s="5"/>
      <c r="H11" s="5"/>
      <c r="I11" s="5"/>
      <c r="J11" s="5"/>
      <c r="L11" s="5"/>
      <c r="M11" s="5"/>
      <c r="N11" s="5"/>
      <c r="O11" s="5"/>
      <c r="Q11" s="5"/>
      <c r="T11" s="5"/>
    </row>
    <row r="36" spans="6:6" ht="18.75" x14ac:dyDescent="0.3">
      <c r="F36" s="59"/>
    </row>
  </sheetData>
  <mergeCells count="2">
    <mergeCell ref="P3:P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Unsworth, Melissa</cp:lastModifiedBy>
  <dcterms:created xsi:type="dcterms:W3CDTF">2017-04-13T07:09:23Z</dcterms:created>
  <dcterms:modified xsi:type="dcterms:W3CDTF">2018-10-18T03:20:06Z</dcterms:modified>
</cp:coreProperties>
</file>