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75" windowWidth="27795" windowHeight="12075"/>
  </bookViews>
  <sheets>
    <sheet name="Disclaimer" sheetId="1" r:id="rId1"/>
    <sheet name="Commercial Emp" sheetId="3" r:id="rId2"/>
    <sheet name="Commercial Floorspace" sheetId="2" r:id="rId3"/>
    <sheet name="Industrial Emp" sheetId="14" r:id="rId4"/>
    <sheet name="Industrial Floorspace" sheetId="15" r:id="rId5"/>
    <sheet name="Public Purpose Emp" sheetId="12" r:id="rId6"/>
    <sheet name="Public Purpose Floorspace" sheetId="13" r:id="rId7"/>
    <sheet name="RecOpenSpace Emp" sheetId="10" r:id="rId8"/>
    <sheet name="RecOpenSpace Floorspace" sheetId="11" r:id="rId9"/>
  </sheets>
  <calcPr calcId="145621"/>
</workbook>
</file>

<file path=xl/calcChain.xml><?xml version="1.0" encoding="utf-8"?>
<calcChain xmlns="http://schemas.openxmlformats.org/spreadsheetml/2006/main">
  <c r="N6" i="15" l="1"/>
  <c r="N7" i="15"/>
  <c r="N8" i="15"/>
  <c r="N10" i="15"/>
  <c r="N5" i="15"/>
</calcChain>
</file>

<file path=xl/sharedStrings.xml><?xml version="1.0" encoding="utf-8"?>
<sst xmlns="http://schemas.openxmlformats.org/spreadsheetml/2006/main" count="531" uniqueCount="149">
  <si>
    <t>Survey Date:</t>
  </si>
  <si>
    <t>Spatial Extent:</t>
  </si>
  <si>
    <t>Attributes:</t>
  </si>
  <si>
    <t>Abbreviations and codes:</t>
  </si>
  <si>
    <t>Floorspace (sq.m NLA)</t>
  </si>
  <si>
    <t>Number of employees</t>
  </si>
  <si>
    <t>PLUC</t>
  </si>
  <si>
    <t>Planning Land Use Category. Short descriptions are</t>
  </si>
  <si>
    <t>Primary/Rural</t>
  </si>
  <si>
    <t>Manufacturing/Processing/Fabrication</t>
  </si>
  <si>
    <t>Storage/Distribution</t>
  </si>
  <si>
    <t>Service Industry</t>
  </si>
  <si>
    <t>Shop/Retail</t>
  </si>
  <si>
    <t>Other Retail</t>
  </si>
  <si>
    <t>Office/Business</t>
  </si>
  <si>
    <t>Health/Welfare/Community Services</t>
  </si>
  <si>
    <t>Entertainment/Recreation/Culture</t>
  </si>
  <si>
    <t>Residential</t>
  </si>
  <si>
    <t>Utilities/Communications</t>
  </si>
  <si>
    <t>Vacant Floor Area</t>
  </si>
  <si>
    <t>Vacant Land Area</t>
  </si>
  <si>
    <t>Reliability:</t>
  </si>
  <si>
    <t xml:space="preserve">a. Data may be an undercount due to non-response to the survey. </t>
  </si>
  <si>
    <t>b. These data may be subject to change arising from such factors as further data validation of spatial and attribute data, updating of land use</t>
  </si>
  <si>
    <t xml:space="preserve">classifications (PLUC, WASLUC), floorspace or any other factor that results in changes to either the underlying numbers or classifications </t>
  </si>
  <si>
    <t>used in this table.</t>
  </si>
  <si>
    <t>Disclaimer:</t>
  </si>
  <si>
    <t xml:space="preserve">Commission and their respective employees and agents take no responsibility for any action or inaction by any person or organisation based on the survey data. </t>
  </si>
  <si>
    <t>© State of Western Australia.</t>
  </si>
  <si>
    <t>TOTAL OCCUPIED</t>
  </si>
  <si>
    <t>TOTAL</t>
  </si>
  <si>
    <t>PRI</t>
  </si>
  <si>
    <t>MAN</t>
  </si>
  <si>
    <t>STO</t>
  </si>
  <si>
    <t>SER</t>
  </si>
  <si>
    <t>SHP</t>
  </si>
  <si>
    <t>RET</t>
  </si>
  <si>
    <t>OFF</t>
  </si>
  <si>
    <t>HEL</t>
  </si>
  <si>
    <t>ENT</t>
  </si>
  <si>
    <t>RES</t>
  </si>
  <si>
    <t>UTE</t>
  </si>
  <si>
    <t>VFA</t>
  </si>
  <si>
    <t>Complex Number</t>
  </si>
  <si>
    <t>Complex Name</t>
  </si>
  <si>
    <t>TOTAL EMPLOYMENT</t>
  </si>
  <si>
    <t>Total</t>
  </si>
  <si>
    <t>Complex number</t>
  </si>
  <si>
    <t>Complex name</t>
  </si>
  <si>
    <t>Full time</t>
  </si>
  <si>
    <t>Part time</t>
  </si>
  <si>
    <t>City of Canning</t>
  </si>
  <si>
    <t>Complexes, PLUC, floorspace and employment in City of Canning</t>
  </si>
  <si>
    <t>Employment (number of people working) within the Commercial complexes in the City of Canning</t>
  </si>
  <si>
    <t>Floorspace (square metres) within the Commercial complexes in the City of Canning</t>
  </si>
  <si>
    <t>Employment (number of people working) within the Recreation-Open Space complexes in the City of Canning</t>
  </si>
  <si>
    <t>Floorspace (square metres) within the Recreation-Open Space complexes in the City of Canning</t>
  </si>
  <si>
    <t>Employment (number of people working) within the Public Purpose complexes in the City of Canning</t>
  </si>
  <si>
    <t>Floorspace (square metres) within the Public Purpose complexes in the City of Canning</t>
  </si>
  <si>
    <t>Employment (number of people working) within the Industrial complexes in the City of Canning</t>
  </si>
  <si>
    <t>Floorspace (square metres) within the Industrial complexes in the City of Canning</t>
  </si>
  <si>
    <t>2015/17</t>
  </si>
  <si>
    <t xml:space="preserve">Please be aware that the survey data includes land uses which were not allocated an official WASLUC classification. </t>
  </si>
  <si>
    <t>Perth Land Use and Employment Survey by Department of Planning, Lands and Heritage on behalf of the Western Australian Planning Commission.</t>
  </si>
  <si>
    <t xml:space="preserve">The survey data are prepared by the Department of Planning, Lands and Heritage on behalf of the Western Australian Planning Commission. Both the Department and the </t>
  </si>
  <si>
    <t>Land Use and Employment Survey 2015/17</t>
  </si>
  <si>
    <t>Complex Type</t>
  </si>
  <si>
    <t>Commercial, Industrial, Public Purpose, Rec Open Space</t>
  </si>
  <si>
    <t>Unique identifying number</t>
  </si>
  <si>
    <t>Unique identifying name</t>
  </si>
  <si>
    <t>Employment</t>
  </si>
  <si>
    <t>Net Floorspace</t>
  </si>
  <si>
    <t>Grand Total</t>
  </si>
  <si>
    <t>WELSHPOOL-W</t>
  </si>
  <si>
    <t>ALDAY ST</t>
  </si>
  <si>
    <t>ANDREA WAY</t>
  </si>
  <si>
    <t>BARBICAN STREET</t>
  </si>
  <si>
    <t>BENTLEY</t>
  </si>
  <si>
    <t>BICKLEY ROAD</t>
  </si>
  <si>
    <t>CANNING CENTRAL CITY</t>
  </si>
  <si>
    <t>CANNING VALE</t>
  </si>
  <si>
    <t>CANNINGTON</t>
  </si>
  <si>
    <t>CANNINGTON STATION</t>
  </si>
  <si>
    <t>CAPRICE ROAD</t>
  </si>
  <si>
    <t>CCC BENTLEY</t>
  </si>
  <si>
    <t>CCC EAST CANNINGTON</t>
  </si>
  <si>
    <t>CCC ST JAMES</t>
  </si>
  <si>
    <t>CCC WILLETTON</t>
  </si>
  <si>
    <t>CENTRAL ROAD</t>
  </si>
  <si>
    <t>CHAPMAN ROAD</t>
  </si>
  <si>
    <t>EAST CANNINGTON</t>
  </si>
  <si>
    <t>EUREKA ROAD</t>
  </si>
  <si>
    <t>GLENMOY AVENUE</t>
  </si>
  <si>
    <t>HERALD AVENUE</t>
  </si>
  <si>
    <t>HIGH RD</t>
  </si>
  <si>
    <t>HILLROWE GROUP</t>
  </si>
  <si>
    <t>HILLVIEW TERRACE</t>
  </si>
  <si>
    <t>LIVINGSTON</t>
  </si>
  <si>
    <t>LYNWOOD AVENUE</t>
  </si>
  <si>
    <t>MANNING ROAD</t>
  </si>
  <si>
    <t>MILLS STREET</t>
  </si>
  <si>
    <t>NICHOLSON RD</t>
  </si>
  <si>
    <t>PARKWOOD SQUARE</t>
  </si>
  <si>
    <t>QUEENS PARK</t>
  </si>
  <si>
    <t>RAILWAY</t>
  </si>
  <si>
    <t>RIVERTON DRIVE EAST</t>
  </si>
  <si>
    <t>RIVERTON FORUM</t>
  </si>
  <si>
    <t>SANDOWN ROAD</t>
  </si>
  <si>
    <t>SEVENOAKS STREET</t>
  </si>
  <si>
    <t>SHELLEY HUB</t>
  </si>
  <si>
    <t>SOUTHLANDS</t>
  </si>
  <si>
    <t>TREASURE ROAD</t>
  </si>
  <si>
    <t>WARATAH BLVD</t>
  </si>
  <si>
    <t>WELSHPOOL BUSINESS ENTERPRISE</t>
  </si>
  <si>
    <t>WELSHPOOL/STATION INT</t>
  </si>
  <si>
    <t>WHARF STREET</t>
  </si>
  <si>
    <t>WILFRED ROAD</t>
  </si>
  <si>
    <t>WOODPECKER AVENUE</t>
  </si>
  <si>
    <t>WELSHPOOL-E</t>
  </si>
  <si>
    <t>BENTLEY HOSPITAL</t>
  </si>
  <si>
    <t>CANNING PP</t>
  </si>
  <si>
    <t>CANNINGTON HIGH</t>
  </si>
  <si>
    <t>LYNWOOD HIGH</t>
  </si>
  <si>
    <t>WILLETON HIGH</t>
  </si>
  <si>
    <t>BENTLEY ABOR PRE-SCH</t>
  </si>
  <si>
    <t>BENTLEY PS</t>
  </si>
  <si>
    <t>BURRENDAH RES</t>
  </si>
  <si>
    <t>CENTRAL RD</t>
  </si>
  <si>
    <t>CHAPMAN RD, A</t>
  </si>
  <si>
    <t>EDGEWARE ST</t>
  </si>
  <si>
    <t>FERNDALE RES</t>
  </si>
  <si>
    <t>HARES PARK</t>
  </si>
  <si>
    <t>HILL VIEW PL</t>
  </si>
  <si>
    <t>HOSSACK RES</t>
  </si>
  <si>
    <t>POLLOCK ST</t>
  </si>
  <si>
    <t>PRENDWICK RES</t>
  </si>
  <si>
    <t>QUEEN OF APOSTLES S</t>
  </si>
  <si>
    <t>QUEENS PARK RES</t>
  </si>
  <si>
    <t>R BULLCREEK RESERVE</t>
  </si>
  <si>
    <t>R CANNING RIV REGION</t>
  </si>
  <si>
    <t>SHELLEY PS</t>
  </si>
  <si>
    <t>SHELLEY RES</t>
  </si>
  <si>
    <t>THOMAS MOORE PARK</t>
  </si>
  <si>
    <t>WELSHPOOL RD, C</t>
  </si>
  <si>
    <t>WHALEBACK GC</t>
  </si>
  <si>
    <t>WILLETTON RES</t>
  </si>
  <si>
    <t>WOODFORD PARK</t>
  </si>
  <si>
    <t>WYONG RES</t>
  </si>
  <si>
    <r>
      <t>Geospatial, Research and Modelling Branch, Department of Planning, Lands and Heritage, Perth, Weste</t>
    </r>
    <r>
      <rPr>
        <sz val="11"/>
        <rFont val="Calibri"/>
        <family val="2"/>
        <scheme val="minor"/>
      </rPr>
      <t>rn Australia, 27 April 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</si>
</sst>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49" borderId="0" applyNumberFormat="0" applyBorder="0" applyAlignment="0" applyProtection="0"/>
    <xf numFmtId="0" fontId="19" fillId="0" borderId="0"/>
    <xf numFmtId="0" fontId="21" fillId="45" borderId="0" applyNumberFormat="0" applyBorder="0" applyAlignment="0" applyProtection="0"/>
    <xf numFmtId="0" fontId="32" fillId="53" borderId="0" applyNumberFormat="0" applyBorder="0" applyAlignment="0" applyProtection="0"/>
    <xf numFmtId="0" fontId="35" fillId="0" borderId="18" applyNumberFormat="0" applyFill="0" applyAlignment="0" applyProtection="0"/>
    <xf numFmtId="0" fontId="21" fillId="41" borderId="0" applyNumberFormat="0" applyBorder="0" applyAlignment="0" applyProtection="0"/>
    <xf numFmtId="0" fontId="21" fillId="45" borderId="0" applyNumberFormat="0" applyBorder="0" applyAlignment="0" applyProtection="0"/>
    <xf numFmtId="0" fontId="18" fillId="0" borderId="0"/>
    <xf numFmtId="0" fontId="21" fillId="47" borderId="0" applyNumberFormat="0" applyBorder="0" applyAlignment="0" applyProtection="0"/>
    <xf numFmtId="0" fontId="21" fillId="43" borderId="0" applyNumberFormat="0" applyBorder="0" applyAlignment="0" applyProtection="0"/>
    <xf numFmtId="0" fontId="33" fillId="51" borderId="17" applyNumberFormat="0" applyAlignment="0" applyProtection="0"/>
    <xf numFmtId="0" fontId="21" fillId="44" borderId="0" applyNumberFormat="0" applyBorder="0" applyAlignment="0" applyProtection="0"/>
    <xf numFmtId="0" fontId="20" fillId="36" borderId="0" applyNumberFormat="0" applyBorder="0" applyAlignment="0" applyProtection="0"/>
    <xf numFmtId="0" fontId="26" fillId="35" borderId="0" applyNumberFormat="0" applyBorder="0" applyAlignment="0" applyProtection="0"/>
    <xf numFmtId="0" fontId="20" fillId="54" borderId="16" applyNumberFormat="0" applyFont="0" applyAlignment="0" applyProtection="0"/>
    <xf numFmtId="0" fontId="20" fillId="34" borderId="0" applyNumberFormat="0" applyBorder="0" applyAlignment="0" applyProtection="0"/>
    <xf numFmtId="0" fontId="21" fillId="40" borderId="0" applyNumberFormat="0" applyBorder="0" applyAlignment="0" applyProtection="0"/>
    <xf numFmtId="0" fontId="36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1" fillId="46" borderId="0" applyNumberFormat="0" applyBorder="0" applyAlignment="0" applyProtection="0"/>
    <xf numFmtId="0" fontId="20" fillId="38" borderId="0" applyNumberFormat="0" applyBorder="0" applyAlignment="0" applyProtection="0"/>
    <xf numFmtId="0" fontId="23" fillId="51" borderId="10" applyNumberFormat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20" fillId="36" borderId="0" applyNumberFormat="0" applyBorder="0" applyAlignment="0" applyProtection="0"/>
    <xf numFmtId="0" fontId="20" fillId="40" borderId="0" applyNumberFormat="0" applyBorder="0" applyAlignment="0" applyProtection="0"/>
    <xf numFmtId="0" fontId="20" fillId="42" borderId="0" applyNumberFormat="0" applyBorder="0" applyAlignment="0" applyProtection="0"/>
    <xf numFmtId="0" fontId="21" fillId="44" borderId="0" applyNumberFormat="0" applyBorder="0" applyAlignment="0" applyProtection="0"/>
    <xf numFmtId="0" fontId="21" fillId="48" borderId="0" applyNumberFormat="0" applyBorder="0" applyAlignment="0" applyProtection="0"/>
    <xf numFmtId="0" fontId="21" fillId="50" borderId="0" applyNumberFormat="0" applyBorder="0" applyAlignment="0" applyProtection="0"/>
    <xf numFmtId="43" fontId="19" fillId="0" borderId="0" applyFont="0" applyFill="0" applyBorder="0" applyAlignment="0" applyProtection="0"/>
    <xf numFmtId="0" fontId="28" fillId="0" borderId="13" applyNumberFormat="0" applyFill="0" applyAlignment="0" applyProtection="0"/>
    <xf numFmtId="0" fontId="31" fillId="0" borderId="15" applyNumberFormat="0" applyFill="0" applyAlignment="0" applyProtection="0"/>
    <xf numFmtId="0" fontId="19" fillId="0" borderId="0"/>
    <xf numFmtId="0" fontId="34" fillId="0" borderId="0" applyNumberFormat="0" applyFill="0" applyBorder="0" applyAlignment="0" applyProtection="0"/>
    <xf numFmtId="0" fontId="22" fillId="34" borderId="0" applyNumberFormat="0" applyBorder="0" applyAlignment="0" applyProtection="0"/>
    <xf numFmtId="0" fontId="20" fillId="33" borderId="0" applyNumberFormat="0" applyBorder="0" applyAlignment="0" applyProtection="0"/>
    <xf numFmtId="0" fontId="24" fillId="52" borderId="11" applyNumberFormat="0" applyAlignment="0" applyProtection="0"/>
    <xf numFmtId="0" fontId="20" fillId="35" borderId="0" applyNumberFormat="0" applyBorder="0" applyAlignment="0" applyProtection="0"/>
    <xf numFmtId="0" fontId="25" fillId="0" borderId="0" applyNumberFormat="0" applyFill="0" applyBorder="0" applyAlignment="0" applyProtection="0"/>
    <xf numFmtId="0" fontId="20" fillId="37" borderId="0" applyNumberFormat="0" applyBorder="0" applyAlignment="0" applyProtection="0"/>
    <xf numFmtId="0" fontId="27" fillId="0" borderId="12" applyNumberFormat="0" applyFill="0" applyAlignment="0" applyProtection="0"/>
    <xf numFmtId="0" fontId="20" fillId="39" borderId="0" applyNumberFormat="0" applyBorder="0" applyAlignment="0" applyProtection="0"/>
    <xf numFmtId="0" fontId="29" fillId="0" borderId="14" applyNumberFormat="0" applyFill="0" applyAlignment="0" applyProtection="0"/>
    <xf numFmtId="0" fontId="20" fillId="41" borderId="0" applyNumberFormat="0" applyBorder="0" applyAlignment="0" applyProtection="0"/>
    <xf numFmtId="0" fontId="30" fillId="38" borderId="10" applyNumberFormat="0" applyAlignment="0" applyProtection="0"/>
    <xf numFmtId="0" fontId="20" fillId="39" borderId="0" applyNumberFormat="0" applyBorder="0" applyAlignment="0" applyProtection="0"/>
    <xf numFmtId="0" fontId="19" fillId="0" borderId="0"/>
    <xf numFmtId="0" fontId="18" fillId="0" borderId="0"/>
    <xf numFmtId="0" fontId="40" fillId="0" borderId="0"/>
    <xf numFmtId="0" fontId="41" fillId="0" borderId="1" applyNumberFormat="0" applyFill="0" applyAlignment="0" applyProtection="0"/>
    <xf numFmtId="0" fontId="42" fillId="0" borderId="2" applyNumberFormat="0" applyFill="0" applyAlignment="0" applyProtection="0"/>
    <xf numFmtId="0" fontId="43" fillId="0" borderId="3" applyNumberFormat="0" applyFill="0" applyAlignment="0" applyProtection="0"/>
    <xf numFmtId="0" fontId="43" fillId="0" borderId="0" applyNumberFormat="0" applyFill="0" applyBorder="0" applyAlignment="0" applyProtection="0"/>
    <xf numFmtId="0" fontId="44" fillId="2" borderId="0" applyNumberFormat="0" applyBorder="0" applyAlignment="0" applyProtection="0"/>
    <xf numFmtId="0" fontId="45" fillId="3" borderId="0" applyNumberFormat="0" applyBorder="0" applyAlignment="0" applyProtection="0"/>
    <xf numFmtId="0" fontId="46" fillId="4" borderId="0" applyNumberFormat="0" applyBorder="0" applyAlignment="0" applyProtection="0"/>
    <xf numFmtId="0" fontId="47" fillId="5" borderId="4" applyNumberFormat="0" applyAlignment="0" applyProtection="0"/>
    <xf numFmtId="0" fontId="48" fillId="6" borderId="5" applyNumberFormat="0" applyAlignment="0" applyProtection="0"/>
    <xf numFmtId="0" fontId="49" fillId="6" borderId="4" applyNumberFormat="0" applyAlignment="0" applyProtection="0"/>
    <xf numFmtId="0" fontId="50" fillId="0" borderId="6" applyNumberFormat="0" applyFill="0" applyAlignment="0" applyProtection="0"/>
    <xf numFmtId="0" fontId="51" fillId="7" borderId="7" applyNumberFormat="0" applyAlignment="0" applyProtection="0"/>
    <xf numFmtId="0" fontId="52" fillId="0" borderId="0" applyNumberFormat="0" applyFill="0" applyBorder="0" applyAlignment="0" applyProtection="0"/>
    <xf numFmtId="0" fontId="40" fillId="8" borderId="8" applyNumberFormat="0" applyFont="0" applyAlignment="0" applyProtection="0"/>
    <xf numFmtId="0" fontId="53" fillId="0" borderId="0" applyNumberFormat="0" applyFill="0" applyBorder="0" applyAlignment="0" applyProtection="0"/>
    <xf numFmtId="0" fontId="54" fillId="0" borderId="9" applyNumberFormat="0" applyFill="0" applyAlignment="0" applyProtection="0"/>
    <xf numFmtId="0" fontId="55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7" borderId="0" applyNumberFormat="0" applyBorder="0" applyAlignment="0" applyProtection="0"/>
    <xf numFmtId="0" fontId="40" fillId="18" borderId="0" applyNumberFormat="0" applyBorder="0" applyAlignment="0" applyProtection="0"/>
    <xf numFmtId="0" fontId="40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1" borderId="0" applyNumberFormat="0" applyBorder="0" applyAlignment="0" applyProtection="0"/>
    <xf numFmtId="0" fontId="40" fillId="22" borderId="0" applyNumberFormat="0" applyBorder="0" applyAlignment="0" applyProtection="0"/>
    <xf numFmtId="0" fontId="40" fillId="23" borderId="0" applyNumberFormat="0" applyBorder="0" applyAlignment="0" applyProtection="0"/>
    <xf numFmtId="0" fontId="55" fillId="24" borderId="0" applyNumberFormat="0" applyBorder="0" applyAlignment="0" applyProtection="0"/>
    <xf numFmtId="0" fontId="55" fillId="25" borderId="0" applyNumberFormat="0" applyBorder="0" applyAlignment="0" applyProtection="0"/>
    <xf numFmtId="0" fontId="40" fillId="26" borderId="0" applyNumberFormat="0" applyBorder="0" applyAlignment="0" applyProtection="0"/>
    <xf numFmtId="0" fontId="40" fillId="27" borderId="0" applyNumberFormat="0" applyBorder="0" applyAlignment="0" applyProtection="0"/>
    <xf numFmtId="0" fontId="55" fillId="28" borderId="0" applyNumberFormat="0" applyBorder="0" applyAlignment="0" applyProtection="0"/>
    <xf numFmtId="0" fontId="55" fillId="29" borderId="0" applyNumberFormat="0" applyBorder="0" applyAlignment="0" applyProtection="0"/>
    <xf numFmtId="0" fontId="40" fillId="30" borderId="0" applyNumberFormat="0" applyBorder="0" applyAlignment="0" applyProtection="0"/>
    <xf numFmtId="0" fontId="40" fillId="31" borderId="0" applyNumberFormat="0" applyBorder="0" applyAlignment="0" applyProtection="0"/>
    <xf numFmtId="0" fontId="55" fillId="32" borderId="0" applyNumberFormat="0" applyBorder="0" applyAlignment="0" applyProtection="0"/>
    <xf numFmtId="0" fontId="1" fillId="0" borderId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</cellStyleXfs>
  <cellXfs count="100">
    <xf numFmtId="0" fontId="0" fillId="0" borderId="0" xfId="0"/>
    <xf numFmtId="0" fontId="0" fillId="0" borderId="0" xfId="0" applyNumberFormat="1" applyFont="1"/>
    <xf numFmtId="0" fontId="0" fillId="0" borderId="0" xfId="0" applyFont="1" applyAlignment="1">
      <alignment horizontal="left"/>
    </xf>
    <xf numFmtId="0" fontId="0" fillId="0" borderId="0" xfId="0" applyFont="1"/>
    <xf numFmtId="0" fontId="37" fillId="0" borderId="0" xfId="0" applyFont="1"/>
    <xf numFmtId="0" fontId="0" fillId="0" borderId="0" xfId="0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7" fillId="0" borderId="0" xfId="0" applyFont="1"/>
    <xf numFmtId="0" fontId="0" fillId="0" borderId="0" xfId="0" applyNumberFormat="1" applyFont="1"/>
    <xf numFmtId="0" fontId="0" fillId="0" borderId="0" xfId="0" applyFont="1"/>
    <xf numFmtId="0" fontId="16" fillId="0" borderId="0" xfId="0" applyFont="1" applyFill="1" applyBorder="1"/>
    <xf numFmtId="0" fontId="38" fillId="0" borderId="0" xfId="0" applyFont="1" applyAlignment="1">
      <alignment vertical="center"/>
    </xf>
    <xf numFmtId="0" fontId="39" fillId="0" borderId="0" xfId="101" applyFont="1"/>
    <xf numFmtId="0" fontId="39" fillId="0" borderId="0" xfId="0" applyFont="1"/>
    <xf numFmtId="0" fontId="39" fillId="0" borderId="0" xfId="0" applyFont="1" applyAlignment="1">
      <alignment vertical="center"/>
    </xf>
    <xf numFmtId="0" fontId="39" fillId="0" borderId="0" xfId="121" applyFont="1"/>
    <xf numFmtId="0" fontId="56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6" fillId="0" borderId="19" xfId="0" applyFont="1" applyBorder="1"/>
    <xf numFmtId="0" fontId="0" fillId="0" borderId="19" xfId="0" applyNumberFormat="1" applyBorder="1"/>
    <xf numFmtId="0" fontId="16" fillId="0" borderId="19" xfId="0" applyNumberFormat="1" applyFont="1" applyBorder="1"/>
    <xf numFmtId="0" fontId="0" fillId="0" borderId="19" xfId="0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19" xfId="0" applyBorder="1" applyAlignment="1">
      <alignment horizontal="left" indent="1"/>
    </xf>
    <xf numFmtId="0" fontId="0" fillId="0" borderId="19" xfId="0" applyBorder="1" applyAlignment="1">
      <alignment horizontal="left"/>
    </xf>
    <xf numFmtId="0" fontId="16" fillId="0" borderId="19" xfId="0" applyFont="1" applyBorder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6" fillId="55" borderId="20" xfId="0" applyFont="1" applyFill="1" applyBorder="1" applyAlignment="1">
      <alignment horizontal="center"/>
    </xf>
    <xf numFmtId="0" fontId="16" fillId="55" borderId="21" xfId="0" applyFont="1" applyFill="1" applyBorder="1" applyAlignment="1">
      <alignment horizontal="center"/>
    </xf>
    <xf numFmtId="0" fontId="16" fillId="55" borderId="22" xfId="0" applyFont="1" applyFill="1" applyBorder="1" applyAlignment="1">
      <alignment horizontal="center" vertical="center"/>
    </xf>
    <xf numFmtId="0" fontId="16" fillId="55" borderId="23" xfId="0" applyFont="1" applyFill="1" applyBorder="1" applyAlignment="1">
      <alignment horizontal="center" vertical="center"/>
    </xf>
    <xf numFmtId="0" fontId="16" fillId="55" borderId="24" xfId="0" applyFont="1" applyFill="1" applyBorder="1" applyAlignment="1">
      <alignment horizontal="center" vertical="center"/>
    </xf>
  </cellXfs>
  <cellStyles count="248">
    <cellStyle name="20% - Accent1" xfId="19" builtinId="30" customBuiltin="1"/>
    <cellStyle name="20% - Accent1 2" xfId="65"/>
    <cellStyle name="20% - Accent1 2 2" xfId="124"/>
    <cellStyle name="20% - Accent1 2 2 2" xfId="233"/>
    <cellStyle name="20% - Accent1 3" xfId="196"/>
    <cellStyle name="20% - Accent1 4" xfId="221"/>
    <cellStyle name="20% - Accent1 5" xfId="155"/>
    <cellStyle name="20% - Accent2" xfId="23" builtinId="34" customBuiltin="1"/>
    <cellStyle name="20% - Accent2 2" xfId="66"/>
    <cellStyle name="20% - Accent2 2 2" xfId="57"/>
    <cellStyle name="20% - Accent2 2 2 2" xfId="234"/>
    <cellStyle name="20% - Accent2 3" xfId="200"/>
    <cellStyle name="20% - Accent2 4" xfId="223"/>
    <cellStyle name="20% - Accent2 5" xfId="159"/>
    <cellStyle name="20% - Accent3" xfId="27" builtinId="38" customBuiltin="1"/>
    <cellStyle name="20% - Accent3 2" xfId="67"/>
    <cellStyle name="20% - Accent3 2 2" xfId="126"/>
    <cellStyle name="20% - Accent3 2 2 2" xfId="235"/>
    <cellStyle name="20% - Accent3 3" xfId="204"/>
    <cellStyle name="20% - Accent3 4" xfId="225"/>
    <cellStyle name="20% - Accent3 5" xfId="163"/>
    <cellStyle name="20% - Accent4" xfId="31" builtinId="42" customBuiltin="1"/>
    <cellStyle name="20% - Accent4 2" xfId="68"/>
    <cellStyle name="20% - Accent4 2 2" xfId="112"/>
    <cellStyle name="20% - Accent4 2 2 2" xfId="236"/>
    <cellStyle name="20% - Accent4 3" xfId="208"/>
    <cellStyle name="20% - Accent4 4" xfId="227"/>
    <cellStyle name="20% - Accent4 5" xfId="167"/>
    <cellStyle name="20% - Accent5" xfId="35" builtinId="46" customBuiltin="1"/>
    <cellStyle name="20% - Accent5 2" xfId="69"/>
    <cellStyle name="20% - Accent5 2 2" xfId="128"/>
    <cellStyle name="20% - Accent5 2 2 2" xfId="237"/>
    <cellStyle name="20% - Accent5 3" xfId="212"/>
    <cellStyle name="20% - Accent5 4" xfId="229"/>
    <cellStyle name="20% - Accent5 5" xfId="171"/>
    <cellStyle name="20% - Accent6" xfId="39" builtinId="50" customBuiltin="1"/>
    <cellStyle name="20% - Accent6 2" xfId="70"/>
    <cellStyle name="20% - Accent6 2 2" xfId="62"/>
    <cellStyle name="20% - Accent6 2 2 2" xfId="238"/>
    <cellStyle name="20% - Accent6 3" xfId="216"/>
    <cellStyle name="20% - Accent6 4" xfId="231"/>
    <cellStyle name="20% - Accent6 5" xfId="175"/>
    <cellStyle name="40% - Accent1" xfId="20" builtinId="31" customBuiltin="1"/>
    <cellStyle name="40% - Accent1 2" xfId="71"/>
    <cellStyle name="40% - Accent1 2 2" xfId="130"/>
    <cellStyle name="40% - Accent1 2 2 2" xfId="239"/>
    <cellStyle name="40% - Accent1 3" xfId="197"/>
    <cellStyle name="40% - Accent1 4" xfId="222"/>
    <cellStyle name="40% - Accent1 5" xfId="156"/>
    <cellStyle name="40% - Accent2" xfId="24" builtinId="35" customBuiltin="1"/>
    <cellStyle name="40% - Accent2 2" xfId="72"/>
    <cellStyle name="40% - Accent2 2 2" xfId="113"/>
    <cellStyle name="40% - Accent2 2 2 2" xfId="240"/>
    <cellStyle name="40% - Accent2 3" xfId="201"/>
    <cellStyle name="40% - Accent2 4" xfId="224"/>
    <cellStyle name="40% - Accent2 5" xfId="160"/>
    <cellStyle name="40% - Accent3" xfId="28" builtinId="39" customBuiltin="1"/>
    <cellStyle name="40% - Accent3 2" xfId="73"/>
    <cellStyle name="40% - Accent3 2 2" xfId="132"/>
    <cellStyle name="40% - Accent3 2 2 2" xfId="241"/>
    <cellStyle name="40% - Accent3 3" xfId="205"/>
    <cellStyle name="40% - Accent3 4" xfId="226"/>
    <cellStyle name="40% - Accent3 5" xfId="164"/>
    <cellStyle name="40% - Accent4" xfId="32" builtinId="43" customBuiltin="1"/>
    <cellStyle name="40% - Accent4 2" xfId="74"/>
    <cellStyle name="40% - Accent4 2 2" xfId="54"/>
    <cellStyle name="40% - Accent4 2 2 2" xfId="242"/>
    <cellStyle name="40% - Accent4 3" xfId="209"/>
    <cellStyle name="40% - Accent4 4" xfId="228"/>
    <cellStyle name="40% - Accent4 5" xfId="168"/>
    <cellStyle name="40% - Accent5" xfId="36" builtinId="47" customBuiltin="1"/>
    <cellStyle name="40% - Accent5 2" xfId="75"/>
    <cellStyle name="40% - Accent5 2 2" xfId="134"/>
    <cellStyle name="40% - Accent5 2 2 2" xfId="243"/>
    <cellStyle name="40% - Accent5 3" xfId="213"/>
    <cellStyle name="40% - Accent5 4" xfId="230"/>
    <cellStyle name="40% - Accent5 5" xfId="172"/>
    <cellStyle name="40% - Accent6" xfId="40" builtinId="51" customBuiltin="1"/>
    <cellStyle name="40% - Accent6 2" xfId="76"/>
    <cellStyle name="40% - Accent6 2 2" xfId="114"/>
    <cellStyle name="40% - Accent6 2 2 2" xfId="244"/>
    <cellStyle name="40% - Accent6 3" xfId="217"/>
    <cellStyle name="40% - Accent6 4" xfId="232"/>
    <cellStyle name="40% - Accent6 5" xfId="176"/>
    <cellStyle name="60% - Accent1" xfId="21" builtinId="32" customBuiltin="1"/>
    <cellStyle name="60% - Accent1 2" xfId="77"/>
    <cellStyle name="60% - Accent1 2 2" xfId="51"/>
    <cellStyle name="60% - Accent1 3" xfId="198"/>
    <cellStyle name="60% - Accent1 4" xfId="157"/>
    <cellStyle name="60% - Accent2" xfId="25" builtinId="36" customBuiltin="1"/>
    <cellStyle name="60% - Accent2 2" xfId="78"/>
    <cellStyle name="60% - Accent2 2 2" xfId="58"/>
    <cellStyle name="60% - Accent2 3" xfId="202"/>
    <cellStyle name="60% - Accent2 4" xfId="161"/>
    <cellStyle name="60% - Accent3" xfId="29" builtinId="40" customBuiltin="1"/>
    <cellStyle name="60% - Accent3 2" xfId="79"/>
    <cellStyle name="60% - Accent3 2 2" xfId="47"/>
    <cellStyle name="60% - Accent3 3" xfId="206"/>
    <cellStyle name="60% - Accent3 4" xfId="165"/>
    <cellStyle name="60% - Accent4" xfId="33" builtinId="44" customBuiltin="1"/>
    <cellStyle name="60% - Accent4 2" xfId="80"/>
    <cellStyle name="60% - Accent4 2 2" xfId="115"/>
    <cellStyle name="60% - Accent4 3" xfId="210"/>
    <cellStyle name="60% - Accent4 4" xfId="169"/>
    <cellStyle name="60% - Accent5" xfId="37" builtinId="48" customBuiltin="1"/>
    <cellStyle name="60% - Accent5 2" xfId="81"/>
    <cellStyle name="60% - Accent5 2 2" xfId="48"/>
    <cellStyle name="60% - Accent5 3" xfId="214"/>
    <cellStyle name="60% - Accent5 4" xfId="173"/>
    <cellStyle name="60% - Accent6" xfId="41" builtinId="52" customBuiltin="1"/>
    <cellStyle name="60% - Accent6 2" xfId="82"/>
    <cellStyle name="60% - Accent6 2 2" xfId="61"/>
    <cellStyle name="60% - Accent6 3" xfId="218"/>
    <cellStyle name="60% - Accent6 4" xfId="177"/>
    <cellStyle name="Accent1" xfId="18" builtinId="29" customBuiltin="1"/>
    <cellStyle name="Accent1 2" xfId="83"/>
    <cellStyle name="Accent1 2 2" xfId="50"/>
    <cellStyle name="Accent1 3" xfId="195"/>
    <cellStyle name="Accent1 4" xfId="154"/>
    <cellStyle name="Accent2" xfId="22" builtinId="33" customBuiltin="1"/>
    <cellStyle name="Accent2 2" xfId="84"/>
    <cellStyle name="Accent2 2 2" xfId="116"/>
    <cellStyle name="Accent2 3" xfId="199"/>
    <cellStyle name="Accent2 4" xfId="158"/>
    <cellStyle name="Accent3" xfId="26" builtinId="37" customBuiltin="1"/>
    <cellStyle name="Accent3 2" xfId="85"/>
    <cellStyle name="Accent3 2 2" xfId="42"/>
    <cellStyle name="Accent3 3" xfId="203"/>
    <cellStyle name="Accent3 4" xfId="162"/>
    <cellStyle name="Accent4" xfId="30" builtinId="41" customBuiltin="1"/>
    <cellStyle name="Accent4 2" xfId="86"/>
    <cellStyle name="Accent4 2 2" xfId="53"/>
    <cellStyle name="Accent4 3" xfId="207"/>
    <cellStyle name="Accent4 4" xfId="166"/>
    <cellStyle name="Accent5" xfId="34" builtinId="45" customBuiltin="1"/>
    <cellStyle name="Accent5 2" xfId="87"/>
    <cellStyle name="Accent5 2 2" xfId="44"/>
    <cellStyle name="Accent5 3" xfId="211"/>
    <cellStyle name="Accent5 4" xfId="170"/>
    <cellStyle name="Accent6" xfId="38" builtinId="49" customBuiltin="1"/>
    <cellStyle name="Accent6 2" xfId="88"/>
    <cellStyle name="Accent6 2 2" xfId="117"/>
    <cellStyle name="Accent6 3" xfId="215"/>
    <cellStyle name="Accent6 4" xfId="174"/>
    <cellStyle name="Bad" xfId="7" builtinId="27" customBuiltin="1"/>
    <cellStyle name="Bad 2" xfId="89"/>
    <cellStyle name="Bad 2 2" xfId="123"/>
    <cellStyle name="Bad 3" xfId="184"/>
    <cellStyle name="Bad 4" xfId="143"/>
    <cellStyle name="Calculation" xfId="11" builtinId="22" customBuiltin="1"/>
    <cellStyle name="Calculation 2" xfId="90"/>
    <cellStyle name="Calculation 2 2" xfId="63"/>
    <cellStyle name="Calculation 3" xfId="188"/>
    <cellStyle name="Calculation 4" xfId="147"/>
    <cellStyle name="Check Cell" xfId="13" builtinId="23" customBuiltin="1"/>
    <cellStyle name="Check Cell 2" xfId="91"/>
    <cellStyle name="Check Cell 2 2" xfId="125"/>
    <cellStyle name="Check Cell 3" xfId="190"/>
    <cellStyle name="Check Cell 4" xfId="149"/>
    <cellStyle name="Comma 2" xfId="118"/>
    <cellStyle name="Explanatory Text" xfId="16" builtinId="53" customBuiltin="1"/>
    <cellStyle name="Explanatory Text 2" xfId="92"/>
    <cellStyle name="Explanatory Text 2 2" xfId="127"/>
    <cellStyle name="Explanatory Text 3" xfId="193"/>
    <cellStyle name="Explanatory Text 4" xfId="152"/>
    <cellStyle name="Good" xfId="6" builtinId="26" customBuiltin="1"/>
    <cellStyle name="Good 2" xfId="93"/>
    <cellStyle name="Good 2 2" xfId="55"/>
    <cellStyle name="Good 3" xfId="183"/>
    <cellStyle name="Good 4" xfId="142"/>
    <cellStyle name="Heading 1" xfId="2" builtinId="16" customBuiltin="1"/>
    <cellStyle name="Heading 1 2" xfId="94"/>
    <cellStyle name="Heading 1 2 2" xfId="129"/>
    <cellStyle name="Heading 1 3" xfId="179"/>
    <cellStyle name="Heading 1 4" xfId="138"/>
    <cellStyle name="Heading 2" xfId="3" builtinId="17" customBuiltin="1"/>
    <cellStyle name="Heading 2 2" xfId="95"/>
    <cellStyle name="Heading 2 2 2" xfId="119"/>
    <cellStyle name="Heading 2 3" xfId="180"/>
    <cellStyle name="Heading 2 4" xfId="139"/>
    <cellStyle name="Heading 3" xfId="4" builtinId="18" customBuiltin="1"/>
    <cellStyle name="Heading 3 2" xfId="96"/>
    <cellStyle name="Heading 3 2 2" xfId="131"/>
    <cellStyle name="Heading 3 3" xfId="181"/>
    <cellStyle name="Heading 3 4" xfId="140"/>
    <cellStyle name="Heading 4" xfId="5" builtinId="19" customBuiltin="1"/>
    <cellStyle name="Heading 4 2" xfId="97"/>
    <cellStyle name="Heading 4 2 2" xfId="60"/>
    <cellStyle name="Heading 4 3" xfId="182"/>
    <cellStyle name="Heading 4 4" xfId="141"/>
    <cellStyle name="Input" xfId="9" builtinId="20" customBuiltin="1"/>
    <cellStyle name="Input 2" xfId="98"/>
    <cellStyle name="Input 2 2" xfId="133"/>
    <cellStyle name="Input 3" xfId="186"/>
    <cellStyle name="Input 4" xfId="145"/>
    <cellStyle name="Linked Cell" xfId="12" builtinId="24" customBuiltin="1"/>
    <cellStyle name="Linked Cell 2" xfId="99"/>
    <cellStyle name="Linked Cell 2 2" xfId="120"/>
    <cellStyle name="Linked Cell 3" xfId="189"/>
    <cellStyle name="Linked Cell 4" xfId="148"/>
    <cellStyle name="Neutral" xfId="8" builtinId="28" customBuiltin="1"/>
    <cellStyle name="Neutral 2" xfId="100"/>
    <cellStyle name="Neutral 2 2" xfId="45"/>
    <cellStyle name="Neutral 3" xfId="185"/>
    <cellStyle name="Neutral 4" xfId="144"/>
    <cellStyle name="Normal" xfId="0" builtinId="0"/>
    <cellStyle name="Normal 2" xfId="64"/>
    <cellStyle name="Normal 2 2" xfId="101"/>
    <cellStyle name="Normal 2 3" xfId="102"/>
    <cellStyle name="Normal 2 3 2" xfId="103"/>
    <cellStyle name="Normal 2 3 3" xfId="104"/>
    <cellStyle name="Normal 2 4" xfId="105"/>
    <cellStyle name="Normal 2 5" xfId="106"/>
    <cellStyle name="Normal 2 5 2" xfId="136"/>
    <cellStyle name="Normal 2 5 2 2" xfId="245"/>
    <cellStyle name="Normal 3" xfId="107"/>
    <cellStyle name="Normal 3 2" xfId="121"/>
    <cellStyle name="Normal 3 2 2" xfId="246"/>
    <cellStyle name="Normal 4" xfId="43"/>
    <cellStyle name="Normal 4 2" xfId="135"/>
    <cellStyle name="Normal 4 3" xfId="49"/>
    <cellStyle name="Normal 4 4" xfId="178"/>
    <cellStyle name="Normal 5" xfId="219"/>
    <cellStyle name="Normal 6" xfId="137"/>
    <cellStyle name="Note" xfId="15" builtinId="10" customBuiltin="1"/>
    <cellStyle name="Note 2" xfId="108"/>
    <cellStyle name="Note 2 2" xfId="56"/>
    <cellStyle name="Note 2 2 2" xfId="247"/>
    <cellStyle name="Note 3" xfId="192"/>
    <cellStyle name="Note 4" xfId="220"/>
    <cellStyle name="Note 5" xfId="151"/>
    <cellStyle name="Output" xfId="10" builtinId="21" customBuiltin="1"/>
    <cellStyle name="Output 2" xfId="109"/>
    <cellStyle name="Output 2 2" xfId="52"/>
    <cellStyle name="Output 3" xfId="187"/>
    <cellStyle name="Output 4" xfId="146"/>
    <cellStyle name="Title" xfId="1" builtinId="15" customBuiltin="1"/>
    <cellStyle name="Title 2" xfId="122"/>
    <cellStyle name="Total" xfId="17" builtinId="25" customBuiltin="1"/>
    <cellStyle name="Total 2" xfId="110"/>
    <cellStyle name="Total 2 2" xfId="46"/>
    <cellStyle name="Total 3" xfId="194"/>
    <cellStyle name="Total 4" xfId="153"/>
    <cellStyle name="Warning Text" xfId="14" builtinId="11" customBuiltin="1"/>
    <cellStyle name="Warning Text 2" xfId="111"/>
    <cellStyle name="Warning Text 2 2" xfId="59"/>
    <cellStyle name="Warning Text 3" xfId="191"/>
    <cellStyle name="Warning Text 4" xfId="1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42"/>
  <sheetViews>
    <sheetView tabSelected="1" workbookViewId="0">
      <selection activeCell="K12" sqref="K12"/>
    </sheetView>
  </sheetViews>
  <sheetFormatPr defaultRowHeight="15" x14ac:dyDescent="0.25"/>
  <cols>
    <col min="1" max="1" width="20.42578125" customWidth="1"/>
  </cols>
  <sheetData>
    <row r="1" spans="1:8" ht="26.25" x14ac:dyDescent="0.4">
      <c r="A1" s="4" t="s">
        <v>65</v>
      </c>
      <c r="B1" s="3"/>
      <c r="C1" s="3"/>
      <c r="D1" s="3"/>
      <c r="E1" s="3"/>
      <c r="F1" s="3"/>
      <c r="G1" s="3"/>
      <c r="H1" s="3"/>
    </row>
    <row r="2" spans="1:8" x14ac:dyDescent="0.25">
      <c r="A2" s="3"/>
      <c r="B2" s="3"/>
      <c r="C2" s="3"/>
      <c r="D2" s="3"/>
      <c r="E2" s="3"/>
      <c r="F2" s="3"/>
      <c r="G2" s="3"/>
      <c r="H2" s="3"/>
    </row>
    <row r="3" spans="1:8" x14ac:dyDescent="0.25">
      <c r="A3" s="3" t="s">
        <v>63</v>
      </c>
      <c r="B3" s="3"/>
      <c r="C3" s="3"/>
      <c r="D3" s="3"/>
      <c r="E3" s="3"/>
      <c r="F3" s="3"/>
      <c r="G3" s="3"/>
      <c r="H3" s="3"/>
    </row>
    <row r="4" spans="1:8" x14ac:dyDescent="0.25">
      <c r="A4" s="3" t="s">
        <v>148</v>
      </c>
      <c r="B4" s="3"/>
      <c r="C4" s="3"/>
      <c r="D4" s="3"/>
      <c r="E4" s="3"/>
      <c r="F4" s="3"/>
      <c r="G4" s="3"/>
      <c r="H4" s="3"/>
    </row>
    <row r="5" spans="1:8" x14ac:dyDescent="0.25">
      <c r="A5" s="3"/>
      <c r="B5" s="3"/>
      <c r="C5" s="3"/>
      <c r="D5" s="3"/>
      <c r="E5" s="3"/>
      <c r="F5" s="3"/>
      <c r="G5" s="3"/>
      <c r="H5" s="3"/>
    </row>
    <row r="6" spans="1:8" x14ac:dyDescent="0.25">
      <c r="A6" s="3" t="s">
        <v>0</v>
      </c>
      <c r="B6" s="2" t="s">
        <v>61</v>
      </c>
      <c r="C6" s="1"/>
      <c r="D6" s="1"/>
      <c r="E6" s="1"/>
      <c r="F6" s="3"/>
      <c r="G6" s="3"/>
      <c r="H6" s="3"/>
    </row>
    <row r="7" spans="1:8" x14ac:dyDescent="0.25">
      <c r="A7" s="3" t="s">
        <v>1</v>
      </c>
      <c r="B7" s="3" t="s">
        <v>51</v>
      </c>
      <c r="C7" s="1"/>
      <c r="D7" s="1"/>
      <c r="E7" s="1"/>
      <c r="F7" s="3"/>
      <c r="G7" s="3"/>
      <c r="H7" s="3"/>
    </row>
    <row r="8" spans="1:8" x14ac:dyDescent="0.25">
      <c r="A8" s="3" t="s">
        <v>2</v>
      </c>
      <c r="B8" s="3" t="s">
        <v>52</v>
      </c>
      <c r="C8" s="1"/>
      <c r="D8" s="1"/>
      <c r="E8" s="1"/>
      <c r="F8" s="3"/>
      <c r="G8" s="3"/>
      <c r="H8" s="3"/>
    </row>
    <row r="9" spans="1:8" x14ac:dyDescent="0.25">
      <c r="A9" s="3"/>
      <c r="B9" s="3"/>
      <c r="C9" s="1"/>
      <c r="D9" s="1"/>
      <c r="E9" s="1"/>
      <c r="F9" s="3"/>
      <c r="G9" s="3"/>
      <c r="H9" s="3"/>
    </row>
    <row r="10" spans="1:8" x14ac:dyDescent="0.25">
      <c r="A10" s="66" t="s">
        <v>3</v>
      </c>
      <c r="B10" s="67"/>
      <c r="C10" s="63"/>
      <c r="D10" s="1"/>
      <c r="E10" s="1"/>
      <c r="F10" s="3"/>
      <c r="G10" s="3"/>
      <c r="H10" s="3"/>
    </row>
    <row r="11" spans="1:8" x14ac:dyDescent="0.25">
      <c r="A11" s="65" t="s">
        <v>66</v>
      </c>
      <c r="B11" s="67" t="s">
        <v>67</v>
      </c>
      <c r="C11" s="63"/>
      <c r="D11" s="1"/>
      <c r="E11" s="1"/>
      <c r="F11" s="3"/>
      <c r="G11" s="3"/>
      <c r="H11" s="3"/>
    </row>
    <row r="12" spans="1:8" x14ac:dyDescent="0.25">
      <c r="A12" s="66" t="s">
        <v>43</v>
      </c>
      <c r="B12" s="67" t="s">
        <v>68</v>
      </c>
      <c r="C12" s="63"/>
      <c r="D12" s="1"/>
      <c r="E12" s="1"/>
      <c r="F12" s="3"/>
      <c r="G12" s="3"/>
      <c r="H12" s="3"/>
    </row>
    <row r="13" spans="1:8" x14ac:dyDescent="0.25">
      <c r="A13" s="66" t="s">
        <v>44</v>
      </c>
      <c r="B13" s="67" t="s">
        <v>69</v>
      </c>
      <c r="C13" s="63"/>
      <c r="D13" s="1"/>
      <c r="E13" s="1"/>
      <c r="F13" s="3"/>
      <c r="G13" s="3"/>
      <c r="H13" s="3"/>
    </row>
    <row r="14" spans="1:8" x14ac:dyDescent="0.25">
      <c r="A14" s="65" t="s">
        <v>70</v>
      </c>
      <c r="B14" s="67" t="s">
        <v>5</v>
      </c>
      <c r="C14" s="63"/>
      <c r="D14" s="1"/>
      <c r="E14" s="1"/>
      <c r="F14" s="3"/>
      <c r="G14" s="3"/>
      <c r="H14" s="3"/>
    </row>
    <row r="15" spans="1:8" x14ac:dyDescent="0.25">
      <c r="A15" s="65" t="s">
        <v>71</v>
      </c>
      <c r="B15" s="68" t="s">
        <v>4</v>
      </c>
      <c r="C15" s="63"/>
      <c r="D15" s="1"/>
      <c r="E15" s="1"/>
      <c r="F15" s="3"/>
      <c r="G15" s="3"/>
      <c r="H15" s="3"/>
    </row>
    <row r="16" spans="1:8" x14ac:dyDescent="0.25">
      <c r="A16" s="66" t="s">
        <v>6</v>
      </c>
      <c r="B16" s="69" t="s">
        <v>7</v>
      </c>
      <c r="C16" s="63"/>
      <c r="D16" s="1"/>
      <c r="E16" s="1"/>
      <c r="F16" s="3"/>
      <c r="G16" s="3"/>
      <c r="H16" s="3"/>
    </row>
    <row r="17" spans="1:8" x14ac:dyDescent="0.25">
      <c r="A17" s="67"/>
      <c r="B17" s="69" t="s">
        <v>8</v>
      </c>
      <c r="C17" s="63"/>
      <c r="D17" s="1"/>
      <c r="E17" s="1"/>
      <c r="F17" s="3"/>
      <c r="G17" s="3"/>
      <c r="H17" s="3"/>
    </row>
    <row r="18" spans="1:8" x14ac:dyDescent="0.25">
      <c r="A18" s="67"/>
      <c r="B18" s="69" t="s">
        <v>9</v>
      </c>
      <c r="C18" s="63"/>
      <c r="D18" s="1"/>
      <c r="E18" s="1"/>
      <c r="F18" s="3"/>
      <c r="G18" s="3"/>
      <c r="H18" s="3"/>
    </row>
    <row r="19" spans="1:8" x14ac:dyDescent="0.25">
      <c r="A19" s="67"/>
      <c r="B19" s="69" t="s">
        <v>10</v>
      </c>
      <c r="C19" s="63"/>
      <c r="D19" s="1"/>
      <c r="E19" s="1"/>
      <c r="F19" s="3"/>
      <c r="G19" s="3"/>
      <c r="H19" s="3"/>
    </row>
    <row r="20" spans="1:8" x14ac:dyDescent="0.25">
      <c r="A20" s="67"/>
      <c r="B20" s="69" t="s">
        <v>11</v>
      </c>
      <c r="C20" s="63"/>
      <c r="D20" s="1"/>
      <c r="E20" s="1"/>
      <c r="F20" s="3"/>
      <c r="G20" s="3"/>
      <c r="H20" s="3"/>
    </row>
    <row r="21" spans="1:8" x14ac:dyDescent="0.25">
      <c r="A21" s="67"/>
      <c r="B21" s="69" t="s">
        <v>12</v>
      </c>
      <c r="C21" s="63"/>
      <c r="D21" s="1"/>
      <c r="E21" s="1"/>
      <c r="F21" s="3"/>
      <c r="G21" s="3"/>
      <c r="H21" s="3"/>
    </row>
    <row r="22" spans="1:8" x14ac:dyDescent="0.25">
      <c r="A22" s="67"/>
      <c r="B22" s="69" t="s">
        <v>13</v>
      </c>
      <c r="C22" s="63"/>
      <c r="D22" s="1"/>
      <c r="E22" s="1"/>
      <c r="F22" s="3"/>
      <c r="G22" s="3"/>
      <c r="H22" s="3"/>
    </row>
    <row r="23" spans="1:8" x14ac:dyDescent="0.25">
      <c r="A23" s="67"/>
      <c r="B23" s="69" t="s">
        <v>14</v>
      </c>
      <c r="C23" s="63"/>
      <c r="D23" s="1"/>
      <c r="E23" s="1"/>
      <c r="F23" s="3"/>
      <c r="G23" s="3"/>
      <c r="H23" s="3"/>
    </row>
    <row r="24" spans="1:8" x14ac:dyDescent="0.25">
      <c r="A24" s="67"/>
      <c r="B24" s="69" t="s">
        <v>15</v>
      </c>
      <c r="C24" s="63"/>
      <c r="D24" s="1"/>
      <c r="E24" s="1"/>
      <c r="F24" s="3"/>
      <c r="G24" s="3"/>
      <c r="H24" s="3"/>
    </row>
    <row r="25" spans="1:8" x14ac:dyDescent="0.25">
      <c r="A25" s="67"/>
      <c r="B25" s="69" t="s">
        <v>16</v>
      </c>
      <c r="C25" s="63"/>
      <c r="D25" s="1"/>
      <c r="E25" s="1"/>
      <c r="F25" s="3"/>
      <c r="G25" s="3"/>
      <c r="H25" s="3"/>
    </row>
    <row r="26" spans="1:8" x14ac:dyDescent="0.25">
      <c r="A26" s="67"/>
      <c r="B26" s="69" t="s">
        <v>17</v>
      </c>
      <c r="C26" s="63"/>
      <c r="D26" s="1"/>
      <c r="E26" s="1"/>
      <c r="F26" s="3"/>
      <c r="G26" s="3"/>
      <c r="H26" s="3"/>
    </row>
    <row r="27" spans="1:8" x14ac:dyDescent="0.25">
      <c r="A27" s="67"/>
      <c r="B27" s="69" t="s">
        <v>18</v>
      </c>
      <c r="C27" s="63"/>
      <c r="D27" s="1"/>
      <c r="E27" s="1"/>
      <c r="F27" s="3"/>
      <c r="G27" s="3"/>
      <c r="H27" s="3"/>
    </row>
    <row r="28" spans="1:8" x14ac:dyDescent="0.25">
      <c r="A28" s="67"/>
      <c r="B28" s="69" t="s">
        <v>19</v>
      </c>
      <c r="C28" s="63"/>
      <c r="D28" s="1"/>
      <c r="E28" s="1"/>
      <c r="F28" s="3"/>
      <c r="G28" s="3"/>
      <c r="H28" s="3"/>
    </row>
    <row r="29" spans="1:8" x14ac:dyDescent="0.25">
      <c r="A29" s="67"/>
      <c r="B29" s="69" t="s">
        <v>20</v>
      </c>
      <c r="C29" s="63"/>
      <c r="D29" s="1"/>
      <c r="E29" s="1"/>
      <c r="F29" s="3"/>
      <c r="G29" s="3"/>
      <c r="H29" s="3"/>
    </row>
    <row r="30" spans="1:8" x14ac:dyDescent="0.25">
      <c r="A30" s="67"/>
      <c r="B30" s="69"/>
      <c r="C30" s="63"/>
      <c r="D30" s="1"/>
      <c r="E30" s="1"/>
      <c r="F30" s="3"/>
      <c r="G30" s="3"/>
      <c r="H30" s="3"/>
    </row>
    <row r="31" spans="1:8" x14ac:dyDescent="0.25">
      <c r="A31" s="64" t="s">
        <v>21</v>
      </c>
      <c r="B31" s="64" t="s">
        <v>22</v>
      </c>
      <c r="C31" s="63"/>
      <c r="D31" s="1"/>
      <c r="E31" s="1"/>
      <c r="F31" s="3"/>
      <c r="G31" s="3"/>
      <c r="H31" s="3"/>
    </row>
    <row r="32" spans="1:8" x14ac:dyDescent="0.25">
      <c r="A32" s="64"/>
      <c r="B32" s="64" t="s">
        <v>23</v>
      </c>
      <c r="C32" s="63"/>
      <c r="D32" s="1"/>
      <c r="E32" s="1"/>
      <c r="F32" s="3"/>
      <c r="G32" s="3"/>
      <c r="H32" s="3"/>
    </row>
    <row r="33" spans="1:8" x14ac:dyDescent="0.25">
      <c r="A33" s="64"/>
      <c r="B33" s="64" t="s">
        <v>24</v>
      </c>
      <c r="C33" s="63"/>
      <c r="D33" s="1"/>
      <c r="E33" s="1"/>
      <c r="F33" s="3"/>
      <c r="G33" s="3"/>
      <c r="H33" s="3"/>
    </row>
    <row r="34" spans="1:8" x14ac:dyDescent="0.25">
      <c r="A34" s="64"/>
      <c r="B34" s="64" t="s">
        <v>25</v>
      </c>
      <c r="C34" s="63"/>
      <c r="D34" s="1"/>
      <c r="E34" s="1"/>
      <c r="F34" s="3"/>
      <c r="G34" s="3"/>
      <c r="H34" s="3"/>
    </row>
    <row r="35" spans="1:8" x14ac:dyDescent="0.25">
      <c r="A35" s="64"/>
      <c r="B35" s="64"/>
      <c r="C35" s="63"/>
      <c r="D35" s="1"/>
      <c r="E35" s="1"/>
      <c r="F35" s="3"/>
      <c r="G35" s="3"/>
      <c r="H35" s="3"/>
    </row>
    <row r="36" spans="1:8" x14ac:dyDescent="0.25">
      <c r="A36" s="64" t="s">
        <v>26</v>
      </c>
      <c r="B36" s="64" t="s">
        <v>64</v>
      </c>
      <c r="C36" s="63"/>
      <c r="D36" s="1"/>
      <c r="E36" s="1"/>
      <c r="F36" s="3"/>
      <c r="G36" s="3"/>
      <c r="H36" s="3"/>
    </row>
    <row r="37" spans="1:8" x14ac:dyDescent="0.25">
      <c r="A37" s="64"/>
      <c r="B37" s="64" t="s">
        <v>27</v>
      </c>
      <c r="C37" s="63"/>
      <c r="D37" s="1"/>
      <c r="E37" s="1"/>
      <c r="F37" s="3"/>
      <c r="G37" s="3"/>
      <c r="H37" s="3"/>
    </row>
    <row r="38" spans="1:8" x14ac:dyDescent="0.25">
      <c r="A38" s="64"/>
      <c r="B38" s="64"/>
      <c r="C38" s="63"/>
      <c r="D38" s="1"/>
      <c r="E38" s="1"/>
      <c r="F38" s="3"/>
      <c r="G38" s="3"/>
      <c r="H38" s="3"/>
    </row>
    <row r="39" spans="1:8" x14ac:dyDescent="0.25">
      <c r="A39" s="64"/>
      <c r="B39" s="64" t="s">
        <v>62</v>
      </c>
      <c r="C39" s="63"/>
      <c r="D39" s="1"/>
      <c r="E39" s="1"/>
      <c r="F39" s="3"/>
      <c r="G39" s="3"/>
      <c r="H39" s="3"/>
    </row>
    <row r="40" spans="1:8" x14ac:dyDescent="0.25">
      <c r="A40" s="64"/>
      <c r="B40" s="64"/>
      <c r="C40" s="63"/>
      <c r="D40" s="1"/>
      <c r="E40" s="1"/>
      <c r="F40" s="3"/>
      <c r="G40" s="3"/>
      <c r="H40" s="3"/>
    </row>
    <row r="41" spans="1:8" x14ac:dyDescent="0.25">
      <c r="A41" s="64"/>
      <c r="B41" s="64"/>
      <c r="C41" s="63"/>
    </row>
    <row r="42" spans="1:8" x14ac:dyDescent="0.25">
      <c r="A42" s="70" t="s">
        <v>28</v>
      </c>
      <c r="B42" s="64"/>
      <c r="C42" s="6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A51"/>
  <sheetViews>
    <sheetView zoomScale="85" zoomScaleNormal="85" workbookViewId="0">
      <selection activeCell="AC10" sqref="AC10"/>
    </sheetView>
  </sheetViews>
  <sheetFormatPr defaultRowHeight="15" x14ac:dyDescent="0.25"/>
  <cols>
    <col min="1" max="1" width="16.5703125" bestFit="1" customWidth="1"/>
    <col min="2" max="2" width="37.28515625" bestFit="1" customWidth="1"/>
    <col min="11" max="12" width="9.140625" style="54"/>
    <col min="13" max="14" width="9.140625" style="23"/>
  </cols>
  <sheetData>
    <row r="1" spans="1:27" ht="18.75" x14ac:dyDescent="0.3">
      <c r="A1" s="71" t="s">
        <v>53</v>
      </c>
    </row>
    <row r="3" spans="1:27" x14ac:dyDescent="0.25">
      <c r="A3" s="6"/>
      <c r="B3" s="6"/>
      <c r="C3" s="95" t="s">
        <v>16</v>
      </c>
      <c r="D3" s="96"/>
      <c r="E3" s="95" t="s">
        <v>15</v>
      </c>
      <c r="F3" s="96"/>
      <c r="G3" s="95" t="s">
        <v>9</v>
      </c>
      <c r="H3" s="96"/>
      <c r="I3" s="95" t="s">
        <v>14</v>
      </c>
      <c r="J3" s="96"/>
      <c r="K3" s="95" t="s">
        <v>8</v>
      </c>
      <c r="L3" s="96"/>
      <c r="M3" s="95" t="s">
        <v>17</v>
      </c>
      <c r="N3" s="96"/>
      <c r="O3" s="95" t="s">
        <v>13</v>
      </c>
      <c r="P3" s="96"/>
      <c r="Q3" s="95" t="s">
        <v>11</v>
      </c>
      <c r="R3" s="96"/>
      <c r="S3" s="95" t="s">
        <v>12</v>
      </c>
      <c r="T3" s="96"/>
      <c r="U3" s="95" t="s">
        <v>10</v>
      </c>
      <c r="V3" s="96"/>
      <c r="W3" s="95" t="s">
        <v>18</v>
      </c>
      <c r="X3" s="96"/>
      <c r="Y3" s="95" t="s">
        <v>45</v>
      </c>
      <c r="Z3" s="96"/>
      <c r="AA3" s="97" t="s">
        <v>30</v>
      </c>
    </row>
    <row r="4" spans="1:27" x14ac:dyDescent="0.25">
      <c r="A4" s="6"/>
      <c r="B4" s="6"/>
      <c r="C4" s="95" t="s">
        <v>39</v>
      </c>
      <c r="D4" s="96"/>
      <c r="E4" s="95" t="s">
        <v>38</v>
      </c>
      <c r="F4" s="96"/>
      <c r="G4" s="95" t="s">
        <v>32</v>
      </c>
      <c r="H4" s="96"/>
      <c r="I4" s="95" t="s">
        <v>37</v>
      </c>
      <c r="J4" s="96"/>
      <c r="K4" s="95" t="s">
        <v>31</v>
      </c>
      <c r="L4" s="96"/>
      <c r="M4" s="95" t="s">
        <v>40</v>
      </c>
      <c r="N4" s="96"/>
      <c r="O4" s="95" t="s">
        <v>36</v>
      </c>
      <c r="P4" s="96"/>
      <c r="Q4" s="95" t="s">
        <v>34</v>
      </c>
      <c r="R4" s="96"/>
      <c r="S4" s="95" t="s">
        <v>35</v>
      </c>
      <c r="T4" s="96"/>
      <c r="U4" s="95" t="s">
        <v>33</v>
      </c>
      <c r="V4" s="96"/>
      <c r="W4" s="95" t="s">
        <v>41</v>
      </c>
      <c r="X4" s="96"/>
      <c r="Y4" s="95" t="s">
        <v>46</v>
      </c>
      <c r="Z4" s="96"/>
      <c r="AA4" s="98"/>
    </row>
    <row r="5" spans="1:27" x14ac:dyDescent="0.25">
      <c r="A5" s="7" t="s">
        <v>47</v>
      </c>
      <c r="B5" s="7" t="s">
        <v>48</v>
      </c>
      <c r="C5" s="7" t="s">
        <v>49</v>
      </c>
      <c r="D5" s="7" t="s">
        <v>50</v>
      </c>
      <c r="E5" s="7" t="s">
        <v>49</v>
      </c>
      <c r="F5" s="7" t="s">
        <v>50</v>
      </c>
      <c r="G5" s="7" t="s">
        <v>49</v>
      </c>
      <c r="H5" s="7" t="s">
        <v>50</v>
      </c>
      <c r="I5" s="7" t="s">
        <v>49</v>
      </c>
      <c r="J5" s="7" t="s">
        <v>50</v>
      </c>
      <c r="K5" s="27" t="s">
        <v>49</v>
      </c>
      <c r="L5" s="27" t="s">
        <v>50</v>
      </c>
      <c r="M5" s="7" t="s">
        <v>49</v>
      </c>
      <c r="N5" s="7" t="s">
        <v>50</v>
      </c>
      <c r="O5" s="7" t="s">
        <v>49</v>
      </c>
      <c r="P5" s="7" t="s">
        <v>50</v>
      </c>
      <c r="Q5" s="7" t="s">
        <v>49</v>
      </c>
      <c r="R5" s="7" t="s">
        <v>50</v>
      </c>
      <c r="S5" s="7" t="s">
        <v>49</v>
      </c>
      <c r="T5" s="7" t="s">
        <v>50</v>
      </c>
      <c r="U5" s="7" t="s">
        <v>49</v>
      </c>
      <c r="V5" s="7" t="s">
        <v>50</v>
      </c>
      <c r="W5" s="7" t="s">
        <v>49</v>
      </c>
      <c r="X5" s="7" t="s">
        <v>50</v>
      </c>
      <c r="Y5" s="7" t="s">
        <v>49</v>
      </c>
      <c r="Z5" s="7" t="s">
        <v>50</v>
      </c>
      <c r="AA5" s="99"/>
    </row>
    <row r="6" spans="1:27" x14ac:dyDescent="0.25">
      <c r="A6" s="79">
        <v>208</v>
      </c>
      <c r="B6" s="85" t="s">
        <v>74</v>
      </c>
      <c r="C6" s="77">
        <v>0</v>
      </c>
      <c r="D6" s="77">
        <v>0</v>
      </c>
      <c r="E6" s="77">
        <v>4</v>
      </c>
      <c r="F6" s="77">
        <v>0</v>
      </c>
      <c r="G6" s="77">
        <v>0</v>
      </c>
      <c r="H6" s="77">
        <v>0</v>
      </c>
      <c r="I6" s="77">
        <v>9</v>
      </c>
      <c r="J6" s="77">
        <v>4</v>
      </c>
      <c r="K6" s="77">
        <v>0</v>
      </c>
      <c r="L6" s="77">
        <v>0</v>
      </c>
      <c r="M6" s="77">
        <v>0</v>
      </c>
      <c r="N6" s="77">
        <v>0</v>
      </c>
      <c r="O6" s="77">
        <v>3</v>
      </c>
      <c r="P6" s="77">
        <v>0</v>
      </c>
      <c r="Q6" s="77">
        <v>0</v>
      </c>
      <c r="R6" s="77">
        <v>8</v>
      </c>
      <c r="S6" s="77">
        <v>1</v>
      </c>
      <c r="T6" s="77">
        <v>0</v>
      </c>
      <c r="U6" s="77">
        <v>0</v>
      </c>
      <c r="V6" s="77">
        <v>0</v>
      </c>
      <c r="W6" s="77">
        <v>0</v>
      </c>
      <c r="X6" s="77">
        <v>0</v>
      </c>
      <c r="Y6" s="77">
        <v>17</v>
      </c>
      <c r="Z6" s="77">
        <v>12</v>
      </c>
      <c r="AA6" s="79">
        <v>29</v>
      </c>
    </row>
    <row r="7" spans="1:27" x14ac:dyDescent="0.25">
      <c r="A7" s="79">
        <v>8701</v>
      </c>
      <c r="B7" s="85" t="s">
        <v>75</v>
      </c>
      <c r="C7" s="77">
        <v>0</v>
      </c>
      <c r="D7" s="77">
        <v>0</v>
      </c>
      <c r="E7" s="77">
        <v>0</v>
      </c>
      <c r="F7" s="77">
        <v>0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4</v>
      </c>
      <c r="R7" s="77">
        <v>0</v>
      </c>
      <c r="S7" s="77">
        <v>0</v>
      </c>
      <c r="T7" s="77">
        <v>8</v>
      </c>
      <c r="U7" s="77">
        <v>0</v>
      </c>
      <c r="V7" s="77">
        <v>0</v>
      </c>
      <c r="W7" s="77">
        <v>0</v>
      </c>
      <c r="X7" s="77">
        <v>0</v>
      </c>
      <c r="Y7" s="77">
        <v>4</v>
      </c>
      <c r="Z7" s="77">
        <v>8</v>
      </c>
      <c r="AA7" s="79">
        <v>12</v>
      </c>
    </row>
    <row r="8" spans="1:27" x14ac:dyDescent="0.25">
      <c r="A8" s="79">
        <v>566</v>
      </c>
      <c r="B8" s="85" t="s">
        <v>76</v>
      </c>
      <c r="C8" s="77">
        <v>0</v>
      </c>
      <c r="D8" s="77">
        <v>0</v>
      </c>
      <c r="E8" s="77">
        <v>0</v>
      </c>
      <c r="F8" s="77">
        <v>0</v>
      </c>
      <c r="G8" s="77">
        <v>0</v>
      </c>
      <c r="H8" s="77">
        <v>0</v>
      </c>
      <c r="I8" s="77">
        <v>0</v>
      </c>
      <c r="J8" s="77">
        <v>0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20</v>
      </c>
      <c r="T8" s="77">
        <v>19</v>
      </c>
      <c r="U8" s="77">
        <v>0</v>
      </c>
      <c r="V8" s="77">
        <v>0</v>
      </c>
      <c r="W8" s="77">
        <v>0</v>
      </c>
      <c r="X8" s="77">
        <v>0</v>
      </c>
      <c r="Y8" s="77">
        <v>20</v>
      </c>
      <c r="Z8" s="77">
        <v>19</v>
      </c>
      <c r="AA8" s="79">
        <v>39</v>
      </c>
    </row>
    <row r="9" spans="1:27" x14ac:dyDescent="0.25">
      <c r="A9" s="79">
        <v>572</v>
      </c>
      <c r="B9" s="85" t="s">
        <v>77</v>
      </c>
      <c r="C9" s="77">
        <v>10</v>
      </c>
      <c r="D9" s="77">
        <v>46</v>
      </c>
      <c r="E9" s="77">
        <v>32</v>
      </c>
      <c r="F9" s="77">
        <v>21</v>
      </c>
      <c r="G9" s="77">
        <v>2</v>
      </c>
      <c r="H9" s="77">
        <v>0</v>
      </c>
      <c r="I9" s="77">
        <v>169</v>
      </c>
      <c r="J9" s="77">
        <v>41</v>
      </c>
      <c r="K9" s="77">
        <v>0</v>
      </c>
      <c r="L9" s="77">
        <v>0</v>
      </c>
      <c r="M9" s="77">
        <v>2</v>
      </c>
      <c r="N9" s="77">
        <v>0</v>
      </c>
      <c r="O9" s="77">
        <v>21</v>
      </c>
      <c r="P9" s="77">
        <v>24</v>
      </c>
      <c r="Q9" s="77">
        <v>5</v>
      </c>
      <c r="R9" s="77">
        <v>0</v>
      </c>
      <c r="S9" s="77">
        <v>168</v>
      </c>
      <c r="T9" s="77">
        <v>256</v>
      </c>
      <c r="U9" s="77">
        <v>81</v>
      </c>
      <c r="V9" s="77">
        <v>8</v>
      </c>
      <c r="W9" s="77">
        <v>5</v>
      </c>
      <c r="X9" s="77">
        <v>5</v>
      </c>
      <c r="Y9" s="77">
        <v>495</v>
      </c>
      <c r="Z9" s="77">
        <v>401</v>
      </c>
      <c r="AA9" s="79">
        <v>896</v>
      </c>
    </row>
    <row r="10" spans="1:27" x14ac:dyDescent="0.25">
      <c r="A10" s="79">
        <v>585</v>
      </c>
      <c r="B10" s="85" t="s">
        <v>78</v>
      </c>
      <c r="C10" s="77">
        <v>2</v>
      </c>
      <c r="D10" s="77">
        <v>5</v>
      </c>
      <c r="E10" s="77">
        <v>0</v>
      </c>
      <c r="F10" s="77">
        <v>0</v>
      </c>
      <c r="G10" s="77">
        <v>4</v>
      </c>
      <c r="H10" s="77">
        <v>1</v>
      </c>
      <c r="I10" s="77">
        <v>9</v>
      </c>
      <c r="J10" s="77">
        <v>5</v>
      </c>
      <c r="K10" s="77">
        <v>0</v>
      </c>
      <c r="L10" s="77">
        <v>0</v>
      </c>
      <c r="M10" s="77">
        <v>0</v>
      </c>
      <c r="N10" s="77">
        <v>0</v>
      </c>
      <c r="O10" s="77">
        <v>39</v>
      </c>
      <c r="P10" s="77">
        <v>20</v>
      </c>
      <c r="Q10" s="77">
        <v>7</v>
      </c>
      <c r="R10" s="77">
        <v>0</v>
      </c>
      <c r="S10" s="77">
        <v>18</v>
      </c>
      <c r="T10" s="77">
        <v>21</v>
      </c>
      <c r="U10" s="77">
        <v>0</v>
      </c>
      <c r="V10" s="77">
        <v>0</v>
      </c>
      <c r="W10" s="77">
        <v>0</v>
      </c>
      <c r="X10" s="77">
        <v>0</v>
      </c>
      <c r="Y10" s="77">
        <v>79</v>
      </c>
      <c r="Z10" s="77">
        <v>52</v>
      </c>
      <c r="AA10" s="79">
        <v>131</v>
      </c>
    </row>
    <row r="11" spans="1:27" x14ac:dyDescent="0.25">
      <c r="A11" s="79">
        <v>8760</v>
      </c>
      <c r="B11" s="85" t="s">
        <v>79</v>
      </c>
      <c r="C11" s="77">
        <v>80</v>
      </c>
      <c r="D11" s="77">
        <v>411</v>
      </c>
      <c r="E11" s="77">
        <v>239</v>
      </c>
      <c r="F11" s="77">
        <v>57</v>
      </c>
      <c r="G11" s="77">
        <v>7</v>
      </c>
      <c r="H11" s="77">
        <v>21</v>
      </c>
      <c r="I11" s="77">
        <v>1507</v>
      </c>
      <c r="J11" s="77">
        <v>540</v>
      </c>
      <c r="K11" s="77">
        <v>0</v>
      </c>
      <c r="L11" s="77">
        <v>0</v>
      </c>
      <c r="M11" s="77">
        <v>0</v>
      </c>
      <c r="N11" s="77">
        <v>0</v>
      </c>
      <c r="O11" s="77">
        <v>150</v>
      </c>
      <c r="P11" s="77">
        <v>103</v>
      </c>
      <c r="Q11" s="77">
        <v>52</v>
      </c>
      <c r="R11" s="77">
        <v>39</v>
      </c>
      <c r="S11" s="77">
        <v>709</v>
      </c>
      <c r="T11" s="77">
        <v>2291</v>
      </c>
      <c r="U11" s="77">
        <v>6</v>
      </c>
      <c r="V11" s="77">
        <v>4</v>
      </c>
      <c r="W11" s="77">
        <v>26</v>
      </c>
      <c r="X11" s="77">
        <v>8</v>
      </c>
      <c r="Y11" s="77">
        <v>2776</v>
      </c>
      <c r="Z11" s="77">
        <v>3474</v>
      </c>
      <c r="AA11" s="79">
        <v>6250</v>
      </c>
    </row>
    <row r="12" spans="1:27" x14ac:dyDescent="0.25">
      <c r="A12" s="79">
        <v>579</v>
      </c>
      <c r="B12" s="85" t="s">
        <v>80</v>
      </c>
      <c r="C12" s="77">
        <v>6</v>
      </c>
      <c r="D12" s="77">
        <v>6</v>
      </c>
      <c r="E12" s="77">
        <v>32</v>
      </c>
      <c r="F12" s="77">
        <v>13</v>
      </c>
      <c r="G12" s="77">
        <v>2</v>
      </c>
      <c r="H12" s="77">
        <v>0</v>
      </c>
      <c r="I12" s="77">
        <v>29</v>
      </c>
      <c r="J12" s="77">
        <v>6</v>
      </c>
      <c r="K12" s="77">
        <v>0</v>
      </c>
      <c r="L12" s="77">
        <v>0</v>
      </c>
      <c r="M12" s="77">
        <v>0</v>
      </c>
      <c r="N12" s="77">
        <v>0</v>
      </c>
      <c r="O12" s="77">
        <v>4</v>
      </c>
      <c r="P12" s="77">
        <v>9</v>
      </c>
      <c r="Q12" s="77">
        <v>19</v>
      </c>
      <c r="R12" s="77">
        <v>3</v>
      </c>
      <c r="S12" s="77">
        <v>35</v>
      </c>
      <c r="T12" s="77">
        <v>44</v>
      </c>
      <c r="U12" s="77">
        <v>5</v>
      </c>
      <c r="V12" s="77">
        <v>2</v>
      </c>
      <c r="W12" s="77">
        <v>0</v>
      </c>
      <c r="X12" s="77">
        <v>0</v>
      </c>
      <c r="Y12" s="77">
        <v>132</v>
      </c>
      <c r="Z12" s="77">
        <v>83</v>
      </c>
      <c r="AA12" s="79">
        <v>215</v>
      </c>
    </row>
    <row r="13" spans="1:27" x14ac:dyDescent="0.25">
      <c r="A13" s="79">
        <v>559</v>
      </c>
      <c r="B13" s="85" t="s">
        <v>81</v>
      </c>
      <c r="C13" s="77">
        <v>14</v>
      </c>
      <c r="D13" s="77">
        <v>36</v>
      </c>
      <c r="E13" s="77">
        <v>50</v>
      </c>
      <c r="F13" s="77">
        <v>1</v>
      </c>
      <c r="G13" s="77">
        <v>0</v>
      </c>
      <c r="H13" s="77">
        <v>0</v>
      </c>
      <c r="I13" s="77">
        <v>465</v>
      </c>
      <c r="J13" s="77">
        <v>82</v>
      </c>
      <c r="K13" s="77">
        <v>0</v>
      </c>
      <c r="L13" s="77">
        <v>0</v>
      </c>
      <c r="M13" s="77">
        <v>25</v>
      </c>
      <c r="N13" s="77">
        <v>0</v>
      </c>
      <c r="O13" s="77">
        <v>191</v>
      </c>
      <c r="P13" s="77">
        <v>4</v>
      </c>
      <c r="Q13" s="77">
        <v>136</v>
      </c>
      <c r="R13" s="77">
        <v>30</v>
      </c>
      <c r="S13" s="77">
        <v>129</v>
      </c>
      <c r="T13" s="77">
        <v>93</v>
      </c>
      <c r="U13" s="77">
        <v>29</v>
      </c>
      <c r="V13" s="77">
        <v>20</v>
      </c>
      <c r="W13" s="77">
        <v>0</v>
      </c>
      <c r="X13" s="77">
        <v>0</v>
      </c>
      <c r="Y13" s="77">
        <v>1039</v>
      </c>
      <c r="Z13" s="77">
        <v>266</v>
      </c>
      <c r="AA13" s="79">
        <v>1305</v>
      </c>
    </row>
    <row r="14" spans="1:27" s="54" customFormat="1" x14ac:dyDescent="0.25">
      <c r="A14" s="79">
        <v>596</v>
      </c>
      <c r="B14" s="85" t="s">
        <v>82</v>
      </c>
      <c r="C14" s="77">
        <v>0</v>
      </c>
      <c r="D14" s="77">
        <v>0</v>
      </c>
      <c r="E14" s="77">
        <v>0</v>
      </c>
      <c r="F14" s="77">
        <v>2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4</v>
      </c>
      <c r="U14" s="77">
        <v>0</v>
      </c>
      <c r="V14" s="77">
        <v>0</v>
      </c>
      <c r="W14" s="77">
        <v>0</v>
      </c>
      <c r="X14" s="77">
        <v>0</v>
      </c>
      <c r="Y14" s="77">
        <v>0</v>
      </c>
      <c r="Z14" s="77">
        <v>6</v>
      </c>
      <c r="AA14" s="79">
        <v>6</v>
      </c>
    </row>
    <row r="15" spans="1:27" x14ac:dyDescent="0.25">
      <c r="A15" s="79">
        <v>593</v>
      </c>
      <c r="B15" s="85" t="s">
        <v>83</v>
      </c>
      <c r="C15" s="77">
        <v>0</v>
      </c>
      <c r="D15" s="77">
        <v>0</v>
      </c>
      <c r="E15" s="77">
        <v>0</v>
      </c>
      <c r="F15" s="77">
        <v>0</v>
      </c>
      <c r="G15" s="77">
        <v>0</v>
      </c>
      <c r="H15" s="77">
        <v>0</v>
      </c>
      <c r="I15" s="77">
        <v>0</v>
      </c>
      <c r="J15" s="77">
        <v>1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  <c r="W15" s="77">
        <v>0</v>
      </c>
      <c r="X15" s="77">
        <v>0</v>
      </c>
      <c r="Y15" s="77">
        <v>0</v>
      </c>
      <c r="Z15" s="77">
        <v>1</v>
      </c>
      <c r="AA15" s="79">
        <v>1</v>
      </c>
    </row>
    <row r="16" spans="1:27" x14ac:dyDescent="0.25">
      <c r="A16" s="79">
        <v>186</v>
      </c>
      <c r="B16" s="85" t="s">
        <v>84</v>
      </c>
      <c r="C16" s="77">
        <v>0</v>
      </c>
      <c r="D16" s="77">
        <v>0</v>
      </c>
      <c r="E16" s="77">
        <v>0</v>
      </c>
      <c r="F16" s="77">
        <v>11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  <c r="W16" s="77">
        <v>0</v>
      </c>
      <c r="X16" s="77">
        <v>0</v>
      </c>
      <c r="Y16" s="77">
        <v>0</v>
      </c>
      <c r="Z16" s="77">
        <v>11</v>
      </c>
      <c r="AA16" s="79">
        <v>11</v>
      </c>
    </row>
    <row r="17" spans="1:27" x14ac:dyDescent="0.25">
      <c r="A17" s="79">
        <v>185</v>
      </c>
      <c r="B17" s="85" t="s">
        <v>85</v>
      </c>
      <c r="C17" s="77">
        <v>0</v>
      </c>
      <c r="D17" s="77">
        <v>0</v>
      </c>
      <c r="E17" s="77">
        <v>15</v>
      </c>
      <c r="F17" s="77">
        <v>5</v>
      </c>
      <c r="G17" s="77">
        <v>0</v>
      </c>
      <c r="H17" s="77">
        <v>0</v>
      </c>
      <c r="I17" s="77">
        <v>6</v>
      </c>
      <c r="J17" s="77">
        <v>9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  <c r="W17" s="77">
        <v>0</v>
      </c>
      <c r="X17" s="77">
        <v>0</v>
      </c>
      <c r="Y17" s="77">
        <v>21</v>
      </c>
      <c r="Z17" s="77">
        <v>14</v>
      </c>
      <c r="AA17" s="79">
        <v>35</v>
      </c>
    </row>
    <row r="18" spans="1:27" x14ac:dyDescent="0.25">
      <c r="A18" s="79">
        <v>190</v>
      </c>
      <c r="B18" s="85" t="s">
        <v>86</v>
      </c>
      <c r="C18" s="77">
        <v>0</v>
      </c>
      <c r="D18" s="77">
        <v>0</v>
      </c>
      <c r="E18" s="77">
        <v>0</v>
      </c>
      <c r="F18" s="77">
        <v>0</v>
      </c>
      <c r="G18" s="77">
        <v>0</v>
      </c>
      <c r="H18" s="77">
        <v>0</v>
      </c>
      <c r="I18" s="77">
        <v>4</v>
      </c>
      <c r="J18" s="77">
        <v>7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  <c r="W18" s="77">
        <v>0</v>
      </c>
      <c r="X18" s="77">
        <v>0</v>
      </c>
      <c r="Y18" s="77">
        <v>4</v>
      </c>
      <c r="Z18" s="77">
        <v>7</v>
      </c>
      <c r="AA18" s="79">
        <v>11</v>
      </c>
    </row>
    <row r="19" spans="1:27" x14ac:dyDescent="0.25">
      <c r="A19" s="79">
        <v>187</v>
      </c>
      <c r="B19" s="85" t="s">
        <v>87</v>
      </c>
      <c r="C19" s="77">
        <v>0</v>
      </c>
      <c r="D19" s="77">
        <v>0</v>
      </c>
      <c r="E19" s="77">
        <v>25</v>
      </c>
      <c r="F19" s="77">
        <v>24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  <c r="W19" s="77">
        <v>0</v>
      </c>
      <c r="X19" s="77">
        <v>0</v>
      </c>
      <c r="Y19" s="77">
        <v>25</v>
      </c>
      <c r="Z19" s="77">
        <v>24</v>
      </c>
      <c r="AA19" s="79">
        <v>49</v>
      </c>
    </row>
    <row r="20" spans="1:27" x14ac:dyDescent="0.25">
      <c r="A20" s="79">
        <v>564</v>
      </c>
      <c r="B20" s="85" t="s">
        <v>88</v>
      </c>
      <c r="C20" s="77">
        <v>0</v>
      </c>
      <c r="D20" s="77">
        <v>0</v>
      </c>
      <c r="E20" s="77">
        <v>0</v>
      </c>
      <c r="F20" s="77">
        <v>0</v>
      </c>
      <c r="G20" s="77">
        <v>0</v>
      </c>
      <c r="H20" s="77">
        <v>0</v>
      </c>
      <c r="I20" s="77">
        <v>14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20</v>
      </c>
      <c r="T20" s="77">
        <v>89</v>
      </c>
      <c r="U20" s="77">
        <v>0</v>
      </c>
      <c r="V20" s="77">
        <v>0</v>
      </c>
      <c r="W20" s="77">
        <v>0</v>
      </c>
      <c r="X20" s="77">
        <v>1</v>
      </c>
      <c r="Y20" s="77">
        <v>34</v>
      </c>
      <c r="Z20" s="77">
        <v>90</v>
      </c>
      <c r="AA20" s="79">
        <v>124</v>
      </c>
    </row>
    <row r="21" spans="1:27" x14ac:dyDescent="0.25">
      <c r="A21" s="79">
        <v>577</v>
      </c>
      <c r="B21" s="85" t="s">
        <v>89</v>
      </c>
      <c r="C21" s="77">
        <v>0</v>
      </c>
      <c r="D21" s="77">
        <v>0</v>
      </c>
      <c r="E21" s="77">
        <v>0</v>
      </c>
      <c r="F21" s="77">
        <v>0</v>
      </c>
      <c r="G21" s="77">
        <v>0</v>
      </c>
      <c r="H21" s="77">
        <v>0</v>
      </c>
      <c r="I21" s="77">
        <v>2</v>
      </c>
      <c r="J21" s="77">
        <v>1</v>
      </c>
      <c r="K21" s="77">
        <v>0</v>
      </c>
      <c r="L21" s="77">
        <v>0</v>
      </c>
      <c r="M21" s="77">
        <v>0</v>
      </c>
      <c r="N21" s="77">
        <v>0</v>
      </c>
      <c r="O21" s="77">
        <v>2</v>
      </c>
      <c r="P21" s="77">
        <v>0</v>
      </c>
      <c r="Q21" s="77">
        <v>3</v>
      </c>
      <c r="R21" s="77">
        <v>1</v>
      </c>
      <c r="S21" s="77">
        <v>15</v>
      </c>
      <c r="T21" s="77">
        <v>28</v>
      </c>
      <c r="U21" s="77">
        <v>0</v>
      </c>
      <c r="V21" s="77">
        <v>0</v>
      </c>
      <c r="W21" s="77">
        <v>0</v>
      </c>
      <c r="X21" s="77">
        <v>0</v>
      </c>
      <c r="Y21" s="77">
        <v>22</v>
      </c>
      <c r="Z21" s="77">
        <v>30</v>
      </c>
      <c r="AA21" s="79">
        <v>52</v>
      </c>
    </row>
    <row r="22" spans="1:27" x14ac:dyDescent="0.25">
      <c r="A22" s="79">
        <v>582</v>
      </c>
      <c r="B22" s="85" t="s">
        <v>90</v>
      </c>
      <c r="C22" s="77">
        <v>0</v>
      </c>
      <c r="D22" s="77">
        <v>0</v>
      </c>
      <c r="E22" s="77">
        <v>0</v>
      </c>
      <c r="F22" s="77">
        <v>0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  <c r="W22" s="77">
        <v>0</v>
      </c>
      <c r="X22" s="77">
        <v>0</v>
      </c>
      <c r="Y22" s="77">
        <v>0</v>
      </c>
      <c r="Z22" s="77">
        <v>0</v>
      </c>
      <c r="AA22" s="79">
        <v>0</v>
      </c>
    </row>
    <row r="23" spans="1:27" x14ac:dyDescent="0.25">
      <c r="A23" s="79">
        <v>576</v>
      </c>
      <c r="B23" s="85" t="s">
        <v>91</v>
      </c>
      <c r="C23" s="77">
        <v>0</v>
      </c>
      <c r="D23" s="77">
        <v>0</v>
      </c>
      <c r="E23" s="77">
        <v>0</v>
      </c>
      <c r="F23" s="77">
        <v>0</v>
      </c>
      <c r="G23" s="77">
        <v>0</v>
      </c>
      <c r="H23" s="77">
        <v>0</v>
      </c>
      <c r="I23" s="77">
        <v>7</v>
      </c>
      <c r="J23" s="77">
        <v>6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4</v>
      </c>
      <c r="T23" s="77">
        <v>3</v>
      </c>
      <c r="U23" s="77">
        <v>0</v>
      </c>
      <c r="V23" s="77">
        <v>0</v>
      </c>
      <c r="W23" s="77">
        <v>0</v>
      </c>
      <c r="X23" s="77">
        <v>0</v>
      </c>
      <c r="Y23" s="77">
        <v>11</v>
      </c>
      <c r="Z23" s="77">
        <v>9</v>
      </c>
      <c r="AA23" s="79">
        <v>20</v>
      </c>
    </row>
    <row r="24" spans="1:27" x14ac:dyDescent="0.25">
      <c r="A24" s="79">
        <v>562</v>
      </c>
      <c r="B24" s="85" t="s">
        <v>92</v>
      </c>
      <c r="C24" s="77">
        <v>0</v>
      </c>
      <c r="D24" s="77">
        <v>0</v>
      </c>
      <c r="E24" s="77">
        <v>2</v>
      </c>
      <c r="F24" s="77">
        <v>0</v>
      </c>
      <c r="G24" s="77">
        <v>0</v>
      </c>
      <c r="H24" s="77">
        <v>0</v>
      </c>
      <c r="I24" s="77">
        <v>10</v>
      </c>
      <c r="J24" s="77">
        <v>14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21</v>
      </c>
      <c r="T24" s="77">
        <v>54</v>
      </c>
      <c r="U24" s="77">
        <v>0</v>
      </c>
      <c r="V24" s="77">
        <v>0</v>
      </c>
      <c r="W24" s="77">
        <v>0</v>
      </c>
      <c r="X24" s="77">
        <v>0</v>
      </c>
      <c r="Y24" s="77">
        <v>33</v>
      </c>
      <c r="Z24" s="77">
        <v>68</v>
      </c>
      <c r="AA24" s="79">
        <v>101</v>
      </c>
    </row>
    <row r="25" spans="1:27" x14ac:dyDescent="0.25">
      <c r="A25" s="79">
        <v>567</v>
      </c>
      <c r="B25" s="85" t="s">
        <v>93</v>
      </c>
      <c r="C25" s="77">
        <v>39</v>
      </c>
      <c r="D25" s="77">
        <v>61</v>
      </c>
      <c r="E25" s="77">
        <v>13</v>
      </c>
      <c r="F25" s="77">
        <v>13</v>
      </c>
      <c r="G25" s="77">
        <v>88</v>
      </c>
      <c r="H25" s="77">
        <v>16</v>
      </c>
      <c r="I25" s="77">
        <v>642</v>
      </c>
      <c r="J25" s="77">
        <v>162</v>
      </c>
      <c r="K25" s="77">
        <v>0</v>
      </c>
      <c r="L25" s="77">
        <v>0</v>
      </c>
      <c r="M25" s="77">
        <v>0</v>
      </c>
      <c r="N25" s="77">
        <v>0</v>
      </c>
      <c r="O25" s="77">
        <v>110</v>
      </c>
      <c r="P25" s="77">
        <v>55</v>
      </c>
      <c r="Q25" s="77">
        <v>169</v>
      </c>
      <c r="R25" s="77">
        <v>30</v>
      </c>
      <c r="S25" s="77">
        <v>140</v>
      </c>
      <c r="T25" s="77">
        <v>266</v>
      </c>
      <c r="U25" s="77">
        <v>69</v>
      </c>
      <c r="V25" s="77">
        <v>42</v>
      </c>
      <c r="W25" s="77">
        <v>38</v>
      </c>
      <c r="X25" s="77">
        <v>7</v>
      </c>
      <c r="Y25" s="77">
        <v>1308</v>
      </c>
      <c r="Z25" s="77">
        <v>652</v>
      </c>
      <c r="AA25" s="79">
        <v>1960</v>
      </c>
    </row>
    <row r="26" spans="1:27" x14ac:dyDescent="0.25">
      <c r="A26" s="79">
        <v>597</v>
      </c>
      <c r="B26" s="85" t="s">
        <v>94</v>
      </c>
      <c r="C26" s="77">
        <v>0</v>
      </c>
      <c r="D26" s="77">
        <v>0</v>
      </c>
      <c r="E26" s="77">
        <v>4</v>
      </c>
      <c r="F26" s="77">
        <v>2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  <c r="M26" s="77">
        <v>0</v>
      </c>
      <c r="N26" s="77">
        <v>0</v>
      </c>
      <c r="O26" s="77">
        <v>6</v>
      </c>
      <c r="P26" s="77">
        <v>8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  <c r="W26" s="77">
        <v>0</v>
      </c>
      <c r="X26" s="77">
        <v>0</v>
      </c>
      <c r="Y26" s="77">
        <v>10</v>
      </c>
      <c r="Z26" s="77">
        <v>10</v>
      </c>
      <c r="AA26" s="79">
        <v>20</v>
      </c>
    </row>
    <row r="27" spans="1:27" x14ac:dyDescent="0.25">
      <c r="A27" s="79">
        <v>964</v>
      </c>
      <c r="B27" s="85" t="s">
        <v>95</v>
      </c>
      <c r="C27" s="77">
        <v>1</v>
      </c>
      <c r="D27" s="77">
        <v>21</v>
      </c>
      <c r="E27" s="77">
        <v>0</v>
      </c>
      <c r="F27" s="77">
        <v>0</v>
      </c>
      <c r="G27" s="77">
        <v>0</v>
      </c>
      <c r="H27" s="77">
        <v>0</v>
      </c>
      <c r="I27" s="77">
        <v>13</v>
      </c>
      <c r="J27" s="77">
        <v>6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  <c r="W27" s="77">
        <v>0</v>
      </c>
      <c r="X27" s="77">
        <v>0</v>
      </c>
      <c r="Y27" s="77">
        <v>14</v>
      </c>
      <c r="Z27" s="77">
        <v>27</v>
      </c>
      <c r="AA27" s="79">
        <v>41</v>
      </c>
    </row>
    <row r="28" spans="1:27" x14ac:dyDescent="0.25">
      <c r="A28" s="79">
        <v>575</v>
      </c>
      <c r="B28" s="85" t="s">
        <v>96</v>
      </c>
      <c r="C28" s="77">
        <v>0</v>
      </c>
      <c r="D28" s="77">
        <v>0</v>
      </c>
      <c r="E28" s="77">
        <v>0</v>
      </c>
      <c r="F28" s="77">
        <v>5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9</v>
      </c>
      <c r="T28" s="77">
        <v>12</v>
      </c>
      <c r="U28" s="77">
        <v>0</v>
      </c>
      <c r="V28" s="77">
        <v>0</v>
      </c>
      <c r="W28" s="77">
        <v>0</v>
      </c>
      <c r="X28" s="77">
        <v>0</v>
      </c>
      <c r="Y28" s="77">
        <v>9</v>
      </c>
      <c r="Z28" s="77">
        <v>17</v>
      </c>
      <c r="AA28" s="79">
        <v>26</v>
      </c>
    </row>
    <row r="29" spans="1:27" x14ac:dyDescent="0.25">
      <c r="A29" s="79">
        <v>959</v>
      </c>
      <c r="B29" s="85" t="s">
        <v>97</v>
      </c>
      <c r="C29" s="77">
        <v>5</v>
      </c>
      <c r="D29" s="77">
        <v>9</v>
      </c>
      <c r="E29" s="77">
        <v>27</v>
      </c>
      <c r="F29" s="77">
        <v>13</v>
      </c>
      <c r="G29" s="77">
        <v>0</v>
      </c>
      <c r="H29" s="77">
        <v>0</v>
      </c>
      <c r="I29" s="77">
        <v>66</v>
      </c>
      <c r="J29" s="77">
        <v>64</v>
      </c>
      <c r="K29" s="77">
        <v>0</v>
      </c>
      <c r="L29" s="77">
        <v>0</v>
      </c>
      <c r="M29" s="77">
        <v>0</v>
      </c>
      <c r="N29" s="77">
        <v>0</v>
      </c>
      <c r="O29" s="77">
        <v>10</v>
      </c>
      <c r="P29" s="77">
        <v>6</v>
      </c>
      <c r="Q29" s="77">
        <v>0</v>
      </c>
      <c r="R29" s="77">
        <v>3</v>
      </c>
      <c r="S29" s="77">
        <v>90</v>
      </c>
      <c r="T29" s="77">
        <v>584</v>
      </c>
      <c r="U29" s="77">
        <v>0</v>
      </c>
      <c r="V29" s="77">
        <v>0</v>
      </c>
      <c r="W29" s="77">
        <v>1</v>
      </c>
      <c r="X29" s="77">
        <v>6</v>
      </c>
      <c r="Y29" s="77">
        <v>199</v>
      </c>
      <c r="Z29" s="77">
        <v>685</v>
      </c>
      <c r="AA29" s="79">
        <v>884</v>
      </c>
    </row>
    <row r="30" spans="1:27" x14ac:dyDescent="0.25">
      <c r="A30" s="79">
        <v>569</v>
      </c>
      <c r="B30" s="85" t="s">
        <v>98</v>
      </c>
      <c r="C30" s="77">
        <v>1</v>
      </c>
      <c r="D30" s="77">
        <v>0</v>
      </c>
      <c r="E30" s="77">
        <v>5</v>
      </c>
      <c r="F30" s="77">
        <v>9</v>
      </c>
      <c r="G30" s="77">
        <v>0</v>
      </c>
      <c r="H30" s="77">
        <v>0</v>
      </c>
      <c r="I30" s="77">
        <v>12</v>
      </c>
      <c r="J30" s="77">
        <v>9</v>
      </c>
      <c r="K30" s="77">
        <v>0</v>
      </c>
      <c r="L30" s="77">
        <v>0</v>
      </c>
      <c r="M30" s="77">
        <v>0</v>
      </c>
      <c r="N30" s="77">
        <v>0</v>
      </c>
      <c r="O30" s="77">
        <v>3</v>
      </c>
      <c r="P30" s="77">
        <v>5</v>
      </c>
      <c r="Q30" s="77">
        <v>0</v>
      </c>
      <c r="R30" s="77">
        <v>0</v>
      </c>
      <c r="S30" s="77">
        <v>45</v>
      </c>
      <c r="T30" s="77">
        <v>54</v>
      </c>
      <c r="U30" s="77">
        <v>0</v>
      </c>
      <c r="V30" s="77">
        <v>0</v>
      </c>
      <c r="W30" s="77">
        <v>0</v>
      </c>
      <c r="X30" s="77">
        <v>0</v>
      </c>
      <c r="Y30" s="77">
        <v>66</v>
      </c>
      <c r="Z30" s="77">
        <v>77</v>
      </c>
      <c r="AA30" s="79">
        <v>143</v>
      </c>
    </row>
    <row r="31" spans="1:27" x14ac:dyDescent="0.25">
      <c r="A31" s="79">
        <v>587</v>
      </c>
      <c r="B31" s="85" t="s">
        <v>99</v>
      </c>
      <c r="C31" s="77">
        <v>0</v>
      </c>
      <c r="D31" s="77">
        <v>0</v>
      </c>
      <c r="E31" s="77">
        <v>0</v>
      </c>
      <c r="F31" s="77">
        <v>0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77">
        <v>4</v>
      </c>
      <c r="P31" s="77">
        <v>18</v>
      </c>
      <c r="Q31" s="77">
        <v>2</v>
      </c>
      <c r="R31" s="77">
        <v>0</v>
      </c>
      <c r="S31" s="77">
        <v>11</v>
      </c>
      <c r="T31" s="77">
        <v>10</v>
      </c>
      <c r="U31" s="77">
        <v>4</v>
      </c>
      <c r="V31" s="77">
        <v>0</v>
      </c>
      <c r="W31" s="77">
        <v>0</v>
      </c>
      <c r="X31" s="77">
        <v>0</v>
      </c>
      <c r="Y31" s="77">
        <v>21</v>
      </c>
      <c r="Z31" s="77">
        <v>28</v>
      </c>
      <c r="AA31" s="79">
        <v>49</v>
      </c>
    </row>
    <row r="32" spans="1:27" x14ac:dyDescent="0.25">
      <c r="A32" s="79">
        <v>580</v>
      </c>
      <c r="B32" s="85" t="s">
        <v>100</v>
      </c>
      <c r="C32" s="77">
        <v>5</v>
      </c>
      <c r="D32" s="77">
        <v>5</v>
      </c>
      <c r="E32" s="77">
        <v>2</v>
      </c>
      <c r="F32" s="77">
        <v>0</v>
      </c>
      <c r="G32" s="77">
        <v>0</v>
      </c>
      <c r="H32" s="77">
        <v>0</v>
      </c>
      <c r="I32" s="77">
        <v>16</v>
      </c>
      <c r="J32" s="77">
        <v>13</v>
      </c>
      <c r="K32" s="77">
        <v>0</v>
      </c>
      <c r="L32" s="77">
        <v>0</v>
      </c>
      <c r="M32" s="77">
        <v>0</v>
      </c>
      <c r="N32" s="77">
        <v>0</v>
      </c>
      <c r="O32" s="77">
        <v>5</v>
      </c>
      <c r="P32" s="77">
        <v>0</v>
      </c>
      <c r="Q32" s="77">
        <v>9</v>
      </c>
      <c r="R32" s="77">
        <v>2</v>
      </c>
      <c r="S32" s="77">
        <v>39</v>
      </c>
      <c r="T32" s="77">
        <v>10</v>
      </c>
      <c r="U32" s="77">
        <v>0</v>
      </c>
      <c r="V32" s="77">
        <v>0</v>
      </c>
      <c r="W32" s="77">
        <v>0</v>
      </c>
      <c r="X32" s="77">
        <v>0</v>
      </c>
      <c r="Y32" s="77">
        <v>76</v>
      </c>
      <c r="Z32" s="77">
        <v>30</v>
      </c>
      <c r="AA32" s="79">
        <v>106</v>
      </c>
    </row>
    <row r="33" spans="1:27" x14ac:dyDescent="0.25">
      <c r="A33" s="79">
        <v>173</v>
      </c>
      <c r="B33" s="85" t="s">
        <v>101</v>
      </c>
      <c r="C33" s="77">
        <v>1</v>
      </c>
      <c r="D33" s="77">
        <v>5</v>
      </c>
      <c r="E33" s="77">
        <v>0</v>
      </c>
      <c r="F33" s="77">
        <v>0</v>
      </c>
      <c r="G33" s="77">
        <v>9</v>
      </c>
      <c r="H33" s="77">
        <v>0</v>
      </c>
      <c r="I33" s="77">
        <v>158</v>
      </c>
      <c r="J33" s="77">
        <v>20</v>
      </c>
      <c r="K33" s="77">
        <v>0</v>
      </c>
      <c r="L33" s="77">
        <v>0</v>
      </c>
      <c r="M33" s="77">
        <v>0</v>
      </c>
      <c r="N33" s="77">
        <v>0</v>
      </c>
      <c r="O33" s="77">
        <v>2</v>
      </c>
      <c r="P33" s="77">
        <v>0</v>
      </c>
      <c r="Q33" s="77">
        <v>20</v>
      </c>
      <c r="R33" s="77">
        <v>2</v>
      </c>
      <c r="S33" s="77">
        <v>6</v>
      </c>
      <c r="T33" s="77">
        <v>4</v>
      </c>
      <c r="U33" s="77">
        <v>4</v>
      </c>
      <c r="V33" s="77">
        <v>1</v>
      </c>
      <c r="W33" s="77">
        <v>0</v>
      </c>
      <c r="X33" s="77">
        <v>1</v>
      </c>
      <c r="Y33" s="77">
        <v>200</v>
      </c>
      <c r="Z33" s="77">
        <v>33</v>
      </c>
      <c r="AA33" s="79">
        <v>233</v>
      </c>
    </row>
    <row r="34" spans="1:27" x14ac:dyDescent="0.25">
      <c r="A34" s="79">
        <v>570</v>
      </c>
      <c r="B34" s="85" t="s">
        <v>102</v>
      </c>
      <c r="C34" s="77">
        <v>0</v>
      </c>
      <c r="D34" s="77">
        <v>0</v>
      </c>
      <c r="E34" s="77">
        <v>0</v>
      </c>
      <c r="F34" s="77">
        <v>0</v>
      </c>
      <c r="G34" s="77">
        <v>0</v>
      </c>
      <c r="H34" s="77">
        <v>0</v>
      </c>
      <c r="I34" s="77">
        <v>11</v>
      </c>
      <c r="J34" s="77">
        <v>36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9</v>
      </c>
      <c r="T34" s="77">
        <v>9</v>
      </c>
      <c r="U34" s="77">
        <v>0</v>
      </c>
      <c r="V34" s="77">
        <v>0</v>
      </c>
      <c r="W34" s="77">
        <v>0</v>
      </c>
      <c r="X34" s="77">
        <v>0</v>
      </c>
      <c r="Y34" s="77">
        <v>20</v>
      </c>
      <c r="Z34" s="77">
        <v>45</v>
      </c>
      <c r="AA34" s="79">
        <v>65</v>
      </c>
    </row>
    <row r="35" spans="1:27" x14ac:dyDescent="0.25">
      <c r="A35" s="79">
        <v>574</v>
      </c>
      <c r="B35" s="85" t="s">
        <v>103</v>
      </c>
      <c r="C35" s="77">
        <v>1</v>
      </c>
      <c r="D35" s="77">
        <v>2</v>
      </c>
      <c r="E35" s="77">
        <v>3</v>
      </c>
      <c r="F35" s="77">
        <v>0</v>
      </c>
      <c r="G35" s="77">
        <v>0</v>
      </c>
      <c r="H35" s="77">
        <v>0</v>
      </c>
      <c r="I35" s="77">
        <v>0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2</v>
      </c>
      <c r="P35" s="77">
        <v>0</v>
      </c>
      <c r="Q35" s="77">
        <v>0</v>
      </c>
      <c r="R35" s="77">
        <v>0</v>
      </c>
      <c r="S35" s="77">
        <v>6</v>
      </c>
      <c r="T35" s="77">
        <v>0</v>
      </c>
      <c r="U35" s="77">
        <v>0</v>
      </c>
      <c r="V35" s="77">
        <v>0</v>
      </c>
      <c r="W35" s="77">
        <v>0</v>
      </c>
      <c r="X35" s="77">
        <v>0</v>
      </c>
      <c r="Y35" s="77">
        <v>12</v>
      </c>
      <c r="Z35" s="77">
        <v>2</v>
      </c>
      <c r="AA35" s="79">
        <v>14</v>
      </c>
    </row>
    <row r="36" spans="1:27" x14ac:dyDescent="0.25">
      <c r="A36" s="79">
        <v>172</v>
      </c>
      <c r="B36" s="85" t="s">
        <v>104</v>
      </c>
      <c r="C36" s="77">
        <v>13</v>
      </c>
      <c r="D36" s="77">
        <v>4</v>
      </c>
      <c r="E36" s="77">
        <v>0</v>
      </c>
      <c r="F36" s="77">
        <v>0</v>
      </c>
      <c r="G36" s="77">
        <v>8</v>
      </c>
      <c r="H36" s="77">
        <v>4</v>
      </c>
      <c r="I36" s="77">
        <v>36</v>
      </c>
      <c r="J36" s="77">
        <v>1</v>
      </c>
      <c r="K36" s="77">
        <v>0</v>
      </c>
      <c r="L36" s="77">
        <v>0</v>
      </c>
      <c r="M36" s="77">
        <v>0</v>
      </c>
      <c r="N36" s="77">
        <v>0</v>
      </c>
      <c r="O36" s="77">
        <v>2</v>
      </c>
      <c r="P36" s="77">
        <v>0</v>
      </c>
      <c r="Q36" s="77">
        <v>24</v>
      </c>
      <c r="R36" s="77">
        <v>10</v>
      </c>
      <c r="S36" s="77">
        <v>1</v>
      </c>
      <c r="T36" s="77">
        <v>0</v>
      </c>
      <c r="U36" s="77">
        <v>2</v>
      </c>
      <c r="V36" s="77">
        <v>0</v>
      </c>
      <c r="W36" s="77">
        <v>4</v>
      </c>
      <c r="X36" s="77">
        <v>0</v>
      </c>
      <c r="Y36" s="77">
        <v>90</v>
      </c>
      <c r="Z36" s="77">
        <v>19</v>
      </c>
      <c r="AA36" s="79">
        <v>109</v>
      </c>
    </row>
    <row r="37" spans="1:27" x14ac:dyDescent="0.25">
      <c r="A37" s="79">
        <v>563</v>
      </c>
      <c r="B37" s="85" t="s">
        <v>105</v>
      </c>
      <c r="C37" s="77">
        <v>0</v>
      </c>
      <c r="D37" s="77">
        <v>0</v>
      </c>
      <c r="E37" s="77">
        <v>0</v>
      </c>
      <c r="F37" s="77">
        <v>0</v>
      </c>
      <c r="G37" s="77">
        <v>0</v>
      </c>
      <c r="H37" s="77">
        <v>0</v>
      </c>
      <c r="I37" s="77">
        <v>0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7</v>
      </c>
      <c r="T37" s="77">
        <v>18</v>
      </c>
      <c r="U37" s="77">
        <v>0</v>
      </c>
      <c r="V37" s="77">
        <v>0</v>
      </c>
      <c r="W37" s="77">
        <v>0</v>
      </c>
      <c r="X37" s="77">
        <v>0</v>
      </c>
      <c r="Y37" s="77">
        <v>7</v>
      </c>
      <c r="Z37" s="77">
        <v>18</v>
      </c>
      <c r="AA37" s="79">
        <v>25</v>
      </c>
    </row>
    <row r="38" spans="1:27" x14ac:dyDescent="0.25">
      <c r="A38" s="79">
        <v>561</v>
      </c>
      <c r="B38" s="85" t="s">
        <v>106</v>
      </c>
      <c r="C38" s="77">
        <v>3</v>
      </c>
      <c r="D38" s="77">
        <v>6</v>
      </c>
      <c r="E38" s="77">
        <v>10</v>
      </c>
      <c r="F38" s="77">
        <v>19</v>
      </c>
      <c r="G38" s="77">
        <v>0</v>
      </c>
      <c r="H38" s="77">
        <v>0</v>
      </c>
      <c r="I38" s="77">
        <v>60</v>
      </c>
      <c r="J38" s="77">
        <v>42</v>
      </c>
      <c r="K38" s="77">
        <v>0</v>
      </c>
      <c r="L38" s="77">
        <v>0</v>
      </c>
      <c r="M38" s="77">
        <v>0</v>
      </c>
      <c r="N38" s="77">
        <v>0</v>
      </c>
      <c r="O38" s="77">
        <v>1</v>
      </c>
      <c r="P38" s="77">
        <v>11</v>
      </c>
      <c r="Q38" s="77">
        <v>0</v>
      </c>
      <c r="R38" s="77">
        <v>0</v>
      </c>
      <c r="S38" s="77">
        <v>257</v>
      </c>
      <c r="T38" s="77">
        <v>568</v>
      </c>
      <c r="U38" s="77">
        <v>0</v>
      </c>
      <c r="V38" s="77">
        <v>0</v>
      </c>
      <c r="W38" s="77">
        <v>3</v>
      </c>
      <c r="X38" s="77">
        <v>3</v>
      </c>
      <c r="Y38" s="77">
        <v>334</v>
      </c>
      <c r="Z38" s="77">
        <v>649</v>
      </c>
      <c r="AA38" s="79">
        <v>983</v>
      </c>
    </row>
    <row r="39" spans="1:27" x14ac:dyDescent="0.25">
      <c r="A39" s="79">
        <v>592</v>
      </c>
      <c r="B39" s="85" t="s">
        <v>107</v>
      </c>
      <c r="C39" s="77">
        <v>0</v>
      </c>
      <c r="D39" s="77">
        <v>0</v>
      </c>
      <c r="E39" s="77">
        <v>3</v>
      </c>
      <c r="F39" s="77">
        <v>6</v>
      </c>
      <c r="G39" s="77">
        <v>0</v>
      </c>
      <c r="H39" s="77">
        <v>0</v>
      </c>
      <c r="I39" s="77">
        <v>0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  <c r="W39" s="77">
        <v>0</v>
      </c>
      <c r="X39" s="77">
        <v>0</v>
      </c>
      <c r="Y39" s="77">
        <v>3</v>
      </c>
      <c r="Z39" s="77">
        <v>6</v>
      </c>
      <c r="AA39" s="79">
        <v>9</v>
      </c>
    </row>
    <row r="40" spans="1:27" x14ac:dyDescent="0.25">
      <c r="A40" s="79">
        <v>578</v>
      </c>
      <c r="B40" s="85" t="s">
        <v>108</v>
      </c>
      <c r="C40" s="77">
        <v>0</v>
      </c>
      <c r="D40" s="77">
        <v>0</v>
      </c>
      <c r="E40" s="77">
        <v>0</v>
      </c>
      <c r="F40" s="77">
        <v>0</v>
      </c>
      <c r="G40" s="77">
        <v>0</v>
      </c>
      <c r="H40" s="77">
        <v>0</v>
      </c>
      <c r="I40" s="77">
        <v>20</v>
      </c>
      <c r="J40" s="77">
        <v>0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4</v>
      </c>
      <c r="R40" s="77">
        <v>0</v>
      </c>
      <c r="S40" s="77">
        <v>3</v>
      </c>
      <c r="T40" s="77">
        <v>100</v>
      </c>
      <c r="U40" s="77">
        <v>0</v>
      </c>
      <c r="V40" s="77">
        <v>0</v>
      </c>
      <c r="W40" s="77">
        <v>2</v>
      </c>
      <c r="X40" s="77">
        <v>0</v>
      </c>
      <c r="Y40" s="77">
        <v>29</v>
      </c>
      <c r="Z40" s="77">
        <v>100</v>
      </c>
      <c r="AA40" s="79">
        <v>129</v>
      </c>
    </row>
    <row r="41" spans="1:27" x14ac:dyDescent="0.25">
      <c r="A41" s="79">
        <v>565</v>
      </c>
      <c r="B41" s="85" t="s">
        <v>109</v>
      </c>
      <c r="C41" s="77">
        <v>0</v>
      </c>
      <c r="D41" s="77">
        <v>0</v>
      </c>
      <c r="E41" s="77">
        <v>0</v>
      </c>
      <c r="F41" s="77">
        <v>0</v>
      </c>
      <c r="G41" s="77">
        <v>0</v>
      </c>
      <c r="H41" s="77">
        <v>0</v>
      </c>
      <c r="I41" s="77">
        <v>15</v>
      </c>
      <c r="J41" s="77">
        <v>10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20</v>
      </c>
      <c r="T41" s="77">
        <v>30</v>
      </c>
      <c r="U41" s="77">
        <v>0</v>
      </c>
      <c r="V41" s="77">
        <v>0</v>
      </c>
      <c r="W41" s="77">
        <v>0</v>
      </c>
      <c r="X41" s="77">
        <v>0</v>
      </c>
      <c r="Y41" s="77">
        <v>35</v>
      </c>
      <c r="Z41" s="77">
        <v>40</v>
      </c>
      <c r="AA41" s="79">
        <v>75</v>
      </c>
    </row>
    <row r="42" spans="1:27" x14ac:dyDescent="0.25">
      <c r="A42" s="79">
        <v>560</v>
      </c>
      <c r="B42" s="85" t="s">
        <v>110</v>
      </c>
      <c r="C42" s="77">
        <v>14</v>
      </c>
      <c r="D42" s="77">
        <v>56</v>
      </c>
      <c r="E42" s="77">
        <v>9</v>
      </c>
      <c r="F42" s="77">
        <v>8</v>
      </c>
      <c r="G42" s="77">
        <v>0</v>
      </c>
      <c r="H42" s="77">
        <v>0</v>
      </c>
      <c r="I42" s="77">
        <v>34</v>
      </c>
      <c r="J42" s="77">
        <v>33</v>
      </c>
      <c r="K42" s="77">
        <v>0</v>
      </c>
      <c r="L42" s="77">
        <v>0</v>
      </c>
      <c r="M42" s="77">
        <v>0</v>
      </c>
      <c r="N42" s="77">
        <v>0</v>
      </c>
      <c r="O42" s="77">
        <v>0</v>
      </c>
      <c r="P42" s="77">
        <v>10</v>
      </c>
      <c r="Q42" s="77">
        <v>2</v>
      </c>
      <c r="R42" s="77">
        <v>6</v>
      </c>
      <c r="S42" s="77">
        <v>158</v>
      </c>
      <c r="T42" s="77">
        <v>559</v>
      </c>
      <c r="U42" s="77">
        <v>0</v>
      </c>
      <c r="V42" s="77">
        <v>0</v>
      </c>
      <c r="W42" s="77">
        <v>7</v>
      </c>
      <c r="X42" s="77">
        <v>9</v>
      </c>
      <c r="Y42" s="77">
        <v>224</v>
      </c>
      <c r="Z42" s="77">
        <v>681</v>
      </c>
      <c r="AA42" s="79">
        <v>905</v>
      </c>
    </row>
    <row r="43" spans="1:27" x14ac:dyDescent="0.25">
      <c r="A43" s="79">
        <v>573</v>
      </c>
      <c r="B43" s="85" t="s">
        <v>111</v>
      </c>
      <c r="C43" s="77">
        <v>0</v>
      </c>
      <c r="D43" s="77">
        <v>6</v>
      </c>
      <c r="E43" s="77">
        <v>0</v>
      </c>
      <c r="F43" s="77">
        <v>0</v>
      </c>
      <c r="G43" s="77">
        <v>0</v>
      </c>
      <c r="H43" s="77">
        <v>0</v>
      </c>
      <c r="I43" s="77">
        <v>0</v>
      </c>
      <c r="J43" s="77">
        <v>0</v>
      </c>
      <c r="K43" s="77">
        <v>0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14</v>
      </c>
      <c r="T43" s="77">
        <v>6</v>
      </c>
      <c r="U43" s="77">
        <v>0</v>
      </c>
      <c r="V43" s="77">
        <v>0</v>
      </c>
      <c r="W43" s="77">
        <v>0</v>
      </c>
      <c r="X43" s="77">
        <v>0</v>
      </c>
      <c r="Y43" s="77">
        <v>14</v>
      </c>
      <c r="Z43" s="77">
        <v>12</v>
      </c>
      <c r="AA43" s="79">
        <v>26</v>
      </c>
    </row>
    <row r="44" spans="1:27" x14ac:dyDescent="0.25">
      <c r="A44" s="79">
        <v>8777</v>
      </c>
      <c r="B44" s="85" t="s">
        <v>112</v>
      </c>
      <c r="C44" s="77">
        <v>0</v>
      </c>
      <c r="D44" s="77">
        <v>0</v>
      </c>
      <c r="E44" s="77">
        <v>22</v>
      </c>
      <c r="F44" s="77">
        <v>0</v>
      </c>
      <c r="G44" s="77">
        <v>0</v>
      </c>
      <c r="H44" s="77">
        <v>0</v>
      </c>
      <c r="I44" s="77">
        <v>19</v>
      </c>
      <c r="J44" s="77">
        <v>8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13</v>
      </c>
      <c r="T44" s="77">
        <v>8</v>
      </c>
      <c r="U44" s="77">
        <v>0</v>
      </c>
      <c r="V44" s="77">
        <v>0</v>
      </c>
      <c r="W44" s="77">
        <v>0</v>
      </c>
      <c r="X44" s="77">
        <v>0</v>
      </c>
      <c r="Y44" s="77">
        <v>54</v>
      </c>
      <c r="Z44" s="77">
        <v>16</v>
      </c>
      <c r="AA44" s="79">
        <v>70</v>
      </c>
    </row>
    <row r="45" spans="1:27" x14ac:dyDescent="0.25">
      <c r="A45" s="79">
        <v>170</v>
      </c>
      <c r="B45" s="85" t="s">
        <v>113</v>
      </c>
      <c r="C45" s="77">
        <v>8</v>
      </c>
      <c r="D45" s="77">
        <v>0</v>
      </c>
      <c r="E45" s="77">
        <v>0</v>
      </c>
      <c r="F45" s="77">
        <v>0</v>
      </c>
      <c r="G45" s="77">
        <v>0</v>
      </c>
      <c r="H45" s="77">
        <v>0</v>
      </c>
      <c r="I45" s="77">
        <v>70</v>
      </c>
      <c r="J45" s="77">
        <v>1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12</v>
      </c>
      <c r="R45" s="77">
        <v>3</v>
      </c>
      <c r="S45" s="77">
        <v>3</v>
      </c>
      <c r="T45" s="77">
        <v>0</v>
      </c>
      <c r="U45" s="77">
        <v>1</v>
      </c>
      <c r="V45" s="77">
        <v>0</v>
      </c>
      <c r="W45" s="77">
        <v>2</v>
      </c>
      <c r="X45" s="77">
        <v>0</v>
      </c>
      <c r="Y45" s="77">
        <v>96</v>
      </c>
      <c r="Z45" s="77">
        <v>4</v>
      </c>
      <c r="AA45" s="79">
        <v>100</v>
      </c>
    </row>
    <row r="46" spans="1:27" x14ac:dyDescent="0.25">
      <c r="A46" s="79">
        <v>171</v>
      </c>
      <c r="B46" s="85" t="s">
        <v>114</v>
      </c>
      <c r="C46" s="77">
        <v>0</v>
      </c>
      <c r="D46" s="77">
        <v>0</v>
      </c>
      <c r="E46" s="77">
        <v>0</v>
      </c>
      <c r="F46" s="77">
        <v>0</v>
      </c>
      <c r="G46" s="77">
        <v>0</v>
      </c>
      <c r="H46" s="77">
        <v>0</v>
      </c>
      <c r="I46" s="77">
        <v>0</v>
      </c>
      <c r="J46" s="77">
        <v>0</v>
      </c>
      <c r="K46" s="77">
        <v>0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5</v>
      </c>
      <c r="U46" s="77">
        <v>0</v>
      </c>
      <c r="V46" s="77">
        <v>0</v>
      </c>
      <c r="W46" s="77">
        <v>0</v>
      </c>
      <c r="X46" s="77">
        <v>0</v>
      </c>
      <c r="Y46" s="77">
        <v>0</v>
      </c>
      <c r="Z46" s="77">
        <v>5</v>
      </c>
      <c r="AA46" s="79">
        <v>5</v>
      </c>
    </row>
    <row r="47" spans="1:27" x14ac:dyDescent="0.25">
      <c r="A47" s="79">
        <v>586</v>
      </c>
      <c r="B47" s="85" t="s">
        <v>115</v>
      </c>
      <c r="C47" s="77">
        <v>0</v>
      </c>
      <c r="D47" s="77">
        <v>0</v>
      </c>
      <c r="E47" s="77">
        <v>0</v>
      </c>
      <c r="F47" s="77">
        <v>0</v>
      </c>
      <c r="G47" s="77">
        <v>0</v>
      </c>
      <c r="H47" s="77">
        <v>0</v>
      </c>
      <c r="I47" s="77">
        <v>0</v>
      </c>
      <c r="J47" s="77">
        <v>0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3</v>
      </c>
      <c r="R47" s="77">
        <v>3</v>
      </c>
      <c r="S47" s="77">
        <v>7</v>
      </c>
      <c r="T47" s="77">
        <v>7</v>
      </c>
      <c r="U47" s="77">
        <v>0</v>
      </c>
      <c r="V47" s="77">
        <v>0</v>
      </c>
      <c r="W47" s="77">
        <v>0</v>
      </c>
      <c r="X47" s="77">
        <v>0</v>
      </c>
      <c r="Y47" s="77">
        <v>10</v>
      </c>
      <c r="Z47" s="77">
        <v>10</v>
      </c>
      <c r="AA47" s="79">
        <v>20</v>
      </c>
    </row>
    <row r="48" spans="1:27" x14ac:dyDescent="0.25">
      <c r="A48" s="79">
        <v>9445</v>
      </c>
      <c r="B48" s="85" t="s">
        <v>116</v>
      </c>
      <c r="C48" s="77">
        <v>0</v>
      </c>
      <c r="D48" s="77">
        <v>0</v>
      </c>
      <c r="E48" s="77">
        <v>5</v>
      </c>
      <c r="F48" s="77">
        <v>6</v>
      </c>
      <c r="G48" s="77">
        <v>0</v>
      </c>
      <c r="H48" s="77">
        <v>0</v>
      </c>
      <c r="I48" s="77">
        <v>0</v>
      </c>
      <c r="J48" s="77">
        <v>0</v>
      </c>
      <c r="K48" s="77">
        <v>0</v>
      </c>
      <c r="L48" s="77">
        <v>0</v>
      </c>
      <c r="M48" s="77">
        <v>0</v>
      </c>
      <c r="N48" s="77">
        <v>0</v>
      </c>
      <c r="O48" s="77">
        <v>10</v>
      </c>
      <c r="P48" s="77">
        <v>3</v>
      </c>
      <c r="Q48" s="77">
        <v>0</v>
      </c>
      <c r="R48" s="77">
        <v>0</v>
      </c>
      <c r="S48" s="77">
        <v>0</v>
      </c>
      <c r="T48" s="77">
        <v>0</v>
      </c>
      <c r="U48" s="77">
        <v>0</v>
      </c>
      <c r="V48" s="77">
        <v>0</v>
      </c>
      <c r="W48" s="77">
        <v>0</v>
      </c>
      <c r="X48" s="77">
        <v>0</v>
      </c>
      <c r="Y48" s="77">
        <v>15</v>
      </c>
      <c r="Z48" s="77">
        <v>9</v>
      </c>
      <c r="AA48" s="79">
        <v>24</v>
      </c>
    </row>
    <row r="49" spans="1:27" x14ac:dyDescent="0.25">
      <c r="A49" s="79">
        <v>568</v>
      </c>
      <c r="B49" s="85" t="s">
        <v>117</v>
      </c>
      <c r="C49" s="77">
        <v>3</v>
      </c>
      <c r="D49" s="77">
        <v>3</v>
      </c>
      <c r="E49" s="77">
        <v>0</v>
      </c>
      <c r="F49" s="77">
        <v>0</v>
      </c>
      <c r="G49" s="77">
        <v>0</v>
      </c>
      <c r="H49" s="77">
        <v>0</v>
      </c>
      <c r="I49" s="77">
        <v>29</v>
      </c>
      <c r="J49" s="77">
        <v>15</v>
      </c>
      <c r="K49" s="77">
        <v>0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>
        <v>2</v>
      </c>
      <c r="R49" s="77">
        <v>0</v>
      </c>
      <c r="S49" s="77">
        <v>24</v>
      </c>
      <c r="T49" s="77">
        <v>51</v>
      </c>
      <c r="U49" s="77">
        <v>0</v>
      </c>
      <c r="V49" s="77">
        <v>0</v>
      </c>
      <c r="W49" s="77">
        <v>4</v>
      </c>
      <c r="X49" s="77">
        <v>0</v>
      </c>
      <c r="Y49" s="77">
        <v>62</v>
      </c>
      <c r="Z49" s="77">
        <v>69</v>
      </c>
      <c r="AA49" s="79">
        <v>131</v>
      </c>
    </row>
    <row r="50" spans="1:27" s="87" customFormat="1" x14ac:dyDescent="0.25">
      <c r="A50" s="79"/>
      <c r="B50" s="85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9"/>
    </row>
    <row r="51" spans="1:27" x14ac:dyDescent="0.25">
      <c r="A51" s="79"/>
      <c r="B51" s="86" t="s">
        <v>72</v>
      </c>
      <c r="C51" s="78">
        <v>206</v>
      </c>
      <c r="D51" s="78">
        <v>682</v>
      </c>
      <c r="E51" s="78">
        <v>502</v>
      </c>
      <c r="F51" s="78">
        <v>215</v>
      </c>
      <c r="G51" s="78">
        <v>120</v>
      </c>
      <c r="H51" s="78">
        <v>42</v>
      </c>
      <c r="I51" s="78">
        <v>3432</v>
      </c>
      <c r="J51" s="78">
        <v>1136</v>
      </c>
      <c r="K51" s="78">
        <v>0</v>
      </c>
      <c r="L51" s="78">
        <v>0</v>
      </c>
      <c r="M51" s="78">
        <v>27</v>
      </c>
      <c r="N51" s="78">
        <v>0</v>
      </c>
      <c r="O51" s="78">
        <v>565</v>
      </c>
      <c r="P51" s="78">
        <v>276</v>
      </c>
      <c r="Q51" s="78">
        <v>473</v>
      </c>
      <c r="R51" s="78">
        <v>140</v>
      </c>
      <c r="S51" s="78">
        <v>2002</v>
      </c>
      <c r="T51" s="78">
        <v>5211</v>
      </c>
      <c r="U51" s="78">
        <v>201</v>
      </c>
      <c r="V51" s="78">
        <v>77</v>
      </c>
      <c r="W51" s="78">
        <v>92</v>
      </c>
      <c r="X51" s="78">
        <v>40</v>
      </c>
      <c r="Y51" s="78">
        <v>7620</v>
      </c>
      <c r="Z51" s="78">
        <v>7819</v>
      </c>
      <c r="AA51" s="76">
        <v>15439</v>
      </c>
    </row>
  </sheetData>
  <mergeCells count="25">
    <mergeCell ref="AA3:AA5"/>
    <mergeCell ref="M3:N3"/>
    <mergeCell ref="G3:H3"/>
    <mergeCell ref="G4:H4"/>
    <mergeCell ref="Y4:Z4"/>
    <mergeCell ref="S3:T3"/>
    <mergeCell ref="U3:V3"/>
    <mergeCell ref="W3:X3"/>
    <mergeCell ref="S4:T4"/>
    <mergeCell ref="U4:V4"/>
    <mergeCell ref="W4:X4"/>
    <mergeCell ref="M4:N4"/>
    <mergeCell ref="O4:P4"/>
    <mergeCell ref="Q4:R4"/>
    <mergeCell ref="O3:P3"/>
    <mergeCell ref="Q3:R3"/>
    <mergeCell ref="Y3:Z3"/>
    <mergeCell ref="C4:D4"/>
    <mergeCell ref="E4:F4"/>
    <mergeCell ref="I4:J4"/>
    <mergeCell ref="C3:D3"/>
    <mergeCell ref="E3:F3"/>
    <mergeCell ref="I3:J3"/>
    <mergeCell ref="K3:L3"/>
    <mergeCell ref="K4:L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50"/>
  <sheetViews>
    <sheetView zoomScale="85" zoomScaleNormal="85" workbookViewId="0">
      <selection activeCell="F30" sqref="F30"/>
    </sheetView>
  </sheetViews>
  <sheetFormatPr defaultRowHeight="15" x14ac:dyDescent="0.25"/>
  <cols>
    <col min="1" max="1" width="17.42578125" bestFit="1" customWidth="1"/>
    <col min="2" max="2" width="37.85546875" bestFit="1" customWidth="1"/>
    <col min="3" max="6" width="19.140625" customWidth="1"/>
    <col min="7" max="7" width="19.140625" style="58" customWidth="1"/>
    <col min="8" max="8" width="19.140625" style="26" customWidth="1"/>
    <col min="9" max="14" width="19.140625" customWidth="1"/>
    <col min="15" max="15" width="19.140625" style="23" customWidth="1"/>
    <col min="16" max="19" width="19.140625" customWidth="1"/>
  </cols>
  <sheetData>
    <row r="1" spans="1:16" ht="18.75" x14ac:dyDescent="0.3">
      <c r="A1" s="71" t="s">
        <v>54</v>
      </c>
    </row>
    <row r="3" spans="1:16" x14ac:dyDescent="0.25">
      <c r="A3" s="8"/>
      <c r="B3" s="8"/>
      <c r="C3" s="10" t="s">
        <v>16</v>
      </c>
      <c r="D3" s="10" t="s">
        <v>15</v>
      </c>
      <c r="E3" s="10" t="s">
        <v>9</v>
      </c>
      <c r="F3" s="10" t="s">
        <v>14</v>
      </c>
      <c r="G3" s="30" t="s">
        <v>8</v>
      </c>
      <c r="H3" s="10" t="s">
        <v>17</v>
      </c>
      <c r="I3" s="10" t="s">
        <v>13</v>
      </c>
      <c r="J3" s="10" t="s">
        <v>11</v>
      </c>
      <c r="K3" s="10" t="s">
        <v>12</v>
      </c>
      <c r="L3" s="10" t="s">
        <v>10</v>
      </c>
      <c r="M3" s="10" t="s">
        <v>18</v>
      </c>
      <c r="N3" s="97" t="s">
        <v>29</v>
      </c>
      <c r="O3" s="10" t="s">
        <v>19</v>
      </c>
      <c r="P3" s="97" t="s">
        <v>30</v>
      </c>
    </row>
    <row r="4" spans="1:16" x14ac:dyDescent="0.25">
      <c r="A4" s="9" t="s">
        <v>43</v>
      </c>
      <c r="B4" s="9" t="s">
        <v>44</v>
      </c>
      <c r="C4" s="9" t="s">
        <v>39</v>
      </c>
      <c r="D4" s="9" t="s">
        <v>38</v>
      </c>
      <c r="E4" s="9" t="s">
        <v>32</v>
      </c>
      <c r="F4" s="9" t="s">
        <v>37</v>
      </c>
      <c r="G4" s="29" t="s">
        <v>31</v>
      </c>
      <c r="H4" s="9" t="s">
        <v>40</v>
      </c>
      <c r="I4" s="9" t="s">
        <v>36</v>
      </c>
      <c r="J4" s="9" t="s">
        <v>34</v>
      </c>
      <c r="K4" s="9" t="s">
        <v>35</v>
      </c>
      <c r="L4" s="9" t="s">
        <v>33</v>
      </c>
      <c r="M4" s="9" t="s">
        <v>41</v>
      </c>
      <c r="N4" s="99"/>
      <c r="O4" s="9" t="s">
        <v>42</v>
      </c>
      <c r="P4" s="99"/>
    </row>
    <row r="5" spans="1:16" x14ac:dyDescent="0.25">
      <c r="A5" s="79">
        <v>208</v>
      </c>
      <c r="B5" s="85" t="s">
        <v>74</v>
      </c>
      <c r="C5" s="77">
        <v>0</v>
      </c>
      <c r="D5" s="77">
        <v>300</v>
      </c>
      <c r="E5" s="77">
        <v>0</v>
      </c>
      <c r="F5" s="77">
        <v>510</v>
      </c>
      <c r="G5" s="77">
        <v>0</v>
      </c>
      <c r="H5" s="77">
        <v>0</v>
      </c>
      <c r="I5" s="77">
        <v>230</v>
      </c>
      <c r="J5" s="77">
        <v>360</v>
      </c>
      <c r="K5" s="77">
        <v>90</v>
      </c>
      <c r="L5" s="77">
        <v>0</v>
      </c>
      <c r="M5" s="77">
        <v>0</v>
      </c>
      <c r="N5" s="79">
        <v>0</v>
      </c>
      <c r="O5" s="77">
        <v>140</v>
      </c>
      <c r="P5" s="77">
        <v>1630</v>
      </c>
    </row>
    <row r="6" spans="1:16" x14ac:dyDescent="0.25">
      <c r="A6" s="79">
        <v>8701</v>
      </c>
      <c r="B6" s="85" t="s">
        <v>75</v>
      </c>
      <c r="C6" s="77">
        <v>0</v>
      </c>
      <c r="D6" s="77">
        <v>0</v>
      </c>
      <c r="E6" s="77">
        <v>0</v>
      </c>
      <c r="F6" s="77">
        <v>0</v>
      </c>
      <c r="G6" s="77">
        <v>0</v>
      </c>
      <c r="H6" s="77">
        <v>0</v>
      </c>
      <c r="I6" s="77">
        <v>0</v>
      </c>
      <c r="J6" s="77">
        <v>100</v>
      </c>
      <c r="K6" s="77">
        <v>44</v>
      </c>
      <c r="L6" s="77">
        <v>0</v>
      </c>
      <c r="M6" s="77">
        <v>0</v>
      </c>
      <c r="N6" s="79">
        <v>0</v>
      </c>
      <c r="O6" s="77">
        <v>0</v>
      </c>
      <c r="P6" s="77">
        <v>144</v>
      </c>
    </row>
    <row r="7" spans="1:16" x14ac:dyDescent="0.25">
      <c r="A7" s="79">
        <v>566</v>
      </c>
      <c r="B7" s="85" t="s">
        <v>76</v>
      </c>
      <c r="C7" s="77">
        <v>0</v>
      </c>
      <c r="D7" s="77">
        <v>0</v>
      </c>
      <c r="E7" s="77">
        <v>0</v>
      </c>
      <c r="F7" s="77">
        <v>0</v>
      </c>
      <c r="G7" s="77">
        <v>0</v>
      </c>
      <c r="H7" s="77">
        <v>0</v>
      </c>
      <c r="I7" s="77">
        <v>0</v>
      </c>
      <c r="J7" s="77">
        <v>0</v>
      </c>
      <c r="K7" s="77">
        <v>779</v>
      </c>
      <c r="L7" s="77">
        <v>0</v>
      </c>
      <c r="M7" s="77">
        <v>0</v>
      </c>
      <c r="N7" s="79">
        <v>0</v>
      </c>
      <c r="O7" s="77">
        <v>0</v>
      </c>
      <c r="P7" s="77">
        <v>779</v>
      </c>
    </row>
    <row r="8" spans="1:16" x14ac:dyDescent="0.25">
      <c r="A8" s="79">
        <v>572</v>
      </c>
      <c r="B8" s="85" t="s">
        <v>77</v>
      </c>
      <c r="C8" s="77">
        <v>9355</v>
      </c>
      <c r="D8" s="77">
        <v>1895</v>
      </c>
      <c r="E8" s="77">
        <v>300</v>
      </c>
      <c r="F8" s="77">
        <v>8446</v>
      </c>
      <c r="G8" s="77">
        <v>0</v>
      </c>
      <c r="H8" s="77">
        <v>300</v>
      </c>
      <c r="I8" s="77">
        <v>1621</v>
      </c>
      <c r="J8" s="77">
        <v>2170</v>
      </c>
      <c r="K8" s="77">
        <v>16967</v>
      </c>
      <c r="L8" s="77">
        <v>9260</v>
      </c>
      <c r="M8" s="77">
        <v>277</v>
      </c>
      <c r="N8" s="79">
        <v>0</v>
      </c>
      <c r="O8" s="77">
        <v>5190</v>
      </c>
      <c r="P8" s="77">
        <v>55781</v>
      </c>
    </row>
    <row r="9" spans="1:16" x14ac:dyDescent="0.25">
      <c r="A9" s="79">
        <v>585</v>
      </c>
      <c r="B9" s="85" t="s">
        <v>78</v>
      </c>
      <c r="C9" s="77">
        <v>465</v>
      </c>
      <c r="D9" s="77">
        <v>0</v>
      </c>
      <c r="E9" s="77">
        <v>815</v>
      </c>
      <c r="F9" s="77">
        <v>600</v>
      </c>
      <c r="G9" s="77">
        <v>0</v>
      </c>
      <c r="H9" s="77">
        <v>0</v>
      </c>
      <c r="I9" s="77">
        <v>4170</v>
      </c>
      <c r="J9" s="77">
        <v>684</v>
      </c>
      <c r="K9" s="77">
        <v>2195</v>
      </c>
      <c r="L9" s="77">
        <v>600</v>
      </c>
      <c r="M9" s="77">
        <v>0</v>
      </c>
      <c r="N9" s="79">
        <v>0</v>
      </c>
      <c r="O9" s="77">
        <v>0</v>
      </c>
      <c r="P9" s="77">
        <v>9529</v>
      </c>
    </row>
    <row r="10" spans="1:16" x14ac:dyDescent="0.25">
      <c r="A10" s="79">
        <v>8760</v>
      </c>
      <c r="B10" s="85" t="s">
        <v>79</v>
      </c>
      <c r="C10" s="77">
        <v>26255</v>
      </c>
      <c r="D10" s="77">
        <v>7459</v>
      </c>
      <c r="E10" s="77">
        <v>764</v>
      </c>
      <c r="F10" s="77">
        <v>33573</v>
      </c>
      <c r="G10" s="77">
        <v>0</v>
      </c>
      <c r="H10" s="77">
        <v>0</v>
      </c>
      <c r="I10" s="77">
        <v>26749</v>
      </c>
      <c r="J10" s="77">
        <v>2203</v>
      </c>
      <c r="K10" s="77">
        <v>87764</v>
      </c>
      <c r="L10" s="77">
        <v>4814</v>
      </c>
      <c r="M10" s="77">
        <v>7181</v>
      </c>
      <c r="N10" s="79">
        <v>0</v>
      </c>
      <c r="O10" s="77">
        <v>7497</v>
      </c>
      <c r="P10" s="77">
        <v>204259</v>
      </c>
    </row>
    <row r="11" spans="1:16" x14ac:dyDescent="0.25">
      <c r="A11" s="79">
        <v>579</v>
      </c>
      <c r="B11" s="85" t="s">
        <v>80</v>
      </c>
      <c r="C11" s="77">
        <v>1090</v>
      </c>
      <c r="D11" s="77">
        <v>5435</v>
      </c>
      <c r="E11" s="77">
        <v>800</v>
      </c>
      <c r="F11" s="77">
        <v>647</v>
      </c>
      <c r="G11" s="77">
        <v>0</v>
      </c>
      <c r="H11" s="77">
        <v>200</v>
      </c>
      <c r="I11" s="77">
        <v>280</v>
      </c>
      <c r="J11" s="77">
        <v>692</v>
      </c>
      <c r="K11" s="77">
        <v>1076</v>
      </c>
      <c r="L11" s="77">
        <v>1033</v>
      </c>
      <c r="M11" s="77">
        <v>0</v>
      </c>
      <c r="N11" s="79">
        <v>0</v>
      </c>
      <c r="O11" s="77">
        <v>620</v>
      </c>
      <c r="P11" s="77">
        <v>11873</v>
      </c>
    </row>
    <row r="12" spans="1:16" x14ac:dyDescent="0.25">
      <c r="A12" s="79">
        <v>559</v>
      </c>
      <c r="B12" s="85" t="s">
        <v>81</v>
      </c>
      <c r="C12" s="77">
        <v>1620</v>
      </c>
      <c r="D12" s="77">
        <v>1061</v>
      </c>
      <c r="E12" s="77">
        <v>0</v>
      </c>
      <c r="F12" s="77">
        <v>16186</v>
      </c>
      <c r="G12" s="77">
        <v>0</v>
      </c>
      <c r="H12" s="77">
        <v>5305</v>
      </c>
      <c r="I12" s="77">
        <v>10938</v>
      </c>
      <c r="J12" s="77">
        <v>8693</v>
      </c>
      <c r="K12" s="77">
        <v>11514</v>
      </c>
      <c r="L12" s="77">
        <v>3488</v>
      </c>
      <c r="M12" s="77">
        <v>0</v>
      </c>
      <c r="N12" s="79">
        <v>0</v>
      </c>
      <c r="O12" s="77">
        <v>3236</v>
      </c>
      <c r="P12" s="77">
        <v>62041</v>
      </c>
    </row>
    <row r="13" spans="1:16" x14ac:dyDescent="0.25">
      <c r="A13" s="79">
        <v>596</v>
      </c>
      <c r="B13" s="85" t="s">
        <v>82</v>
      </c>
      <c r="C13" s="77">
        <v>0</v>
      </c>
      <c r="D13" s="77">
        <v>150</v>
      </c>
      <c r="E13" s="77">
        <v>0</v>
      </c>
      <c r="F13" s="77">
        <v>0</v>
      </c>
      <c r="G13" s="77">
        <v>0</v>
      </c>
      <c r="H13" s="77">
        <v>0</v>
      </c>
      <c r="I13" s="77">
        <v>0</v>
      </c>
      <c r="J13" s="77">
        <v>0</v>
      </c>
      <c r="K13" s="77">
        <v>300</v>
      </c>
      <c r="L13" s="77">
        <v>0</v>
      </c>
      <c r="M13" s="77">
        <v>0</v>
      </c>
      <c r="N13" s="79">
        <v>0</v>
      </c>
      <c r="O13" s="77">
        <v>450</v>
      </c>
      <c r="P13" s="77">
        <v>900</v>
      </c>
    </row>
    <row r="14" spans="1:16" x14ac:dyDescent="0.25">
      <c r="A14" s="79">
        <v>593</v>
      </c>
      <c r="B14" s="85" t="s">
        <v>83</v>
      </c>
      <c r="C14" s="77">
        <v>0</v>
      </c>
      <c r="D14" s="77">
        <v>0</v>
      </c>
      <c r="E14" s="77">
        <v>0</v>
      </c>
      <c r="F14" s="77">
        <v>15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9">
        <v>0</v>
      </c>
      <c r="O14" s="77">
        <v>0</v>
      </c>
      <c r="P14" s="77">
        <v>15</v>
      </c>
    </row>
    <row r="15" spans="1:16" s="80" customFormat="1" x14ac:dyDescent="0.25">
      <c r="A15" s="79">
        <v>186</v>
      </c>
      <c r="B15" s="85" t="s">
        <v>84</v>
      </c>
      <c r="C15" s="77">
        <v>0</v>
      </c>
      <c r="D15" s="77">
        <v>380</v>
      </c>
      <c r="E15" s="77">
        <v>0</v>
      </c>
      <c r="F15" s="77">
        <v>0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  <c r="M15" s="77">
        <v>0</v>
      </c>
      <c r="N15" s="79">
        <v>0</v>
      </c>
      <c r="O15" s="77">
        <v>0</v>
      </c>
      <c r="P15" s="77">
        <v>380</v>
      </c>
    </row>
    <row r="16" spans="1:16" x14ac:dyDescent="0.25">
      <c r="A16" s="79">
        <v>185</v>
      </c>
      <c r="B16" s="85" t="s">
        <v>85</v>
      </c>
      <c r="C16" s="77">
        <v>0</v>
      </c>
      <c r="D16" s="77">
        <v>1122</v>
      </c>
      <c r="E16" s="77">
        <v>0</v>
      </c>
      <c r="F16" s="77">
        <v>26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9">
        <v>0</v>
      </c>
      <c r="O16" s="77">
        <v>146</v>
      </c>
      <c r="P16" s="77">
        <v>1294</v>
      </c>
    </row>
    <row r="17" spans="1:16" x14ac:dyDescent="0.25">
      <c r="A17" s="79">
        <v>190</v>
      </c>
      <c r="B17" s="85" t="s">
        <v>86</v>
      </c>
      <c r="C17" s="77">
        <v>0</v>
      </c>
      <c r="D17" s="77">
        <v>200</v>
      </c>
      <c r="E17" s="77">
        <v>0</v>
      </c>
      <c r="F17" s="77">
        <v>757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  <c r="N17" s="79">
        <v>0</v>
      </c>
      <c r="O17" s="77">
        <v>0</v>
      </c>
      <c r="P17" s="77">
        <v>957</v>
      </c>
    </row>
    <row r="18" spans="1:16" x14ac:dyDescent="0.25">
      <c r="A18" s="79">
        <v>187</v>
      </c>
      <c r="B18" s="85" t="s">
        <v>87</v>
      </c>
      <c r="C18" s="77">
        <v>0</v>
      </c>
      <c r="D18" s="77">
        <v>1377</v>
      </c>
      <c r="E18" s="77">
        <v>0</v>
      </c>
      <c r="F18" s="77">
        <v>20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9">
        <v>0</v>
      </c>
      <c r="O18" s="77">
        <v>0</v>
      </c>
      <c r="P18" s="77">
        <v>1397</v>
      </c>
    </row>
    <row r="19" spans="1:16" x14ac:dyDescent="0.25">
      <c r="A19" s="79">
        <v>564</v>
      </c>
      <c r="B19" s="85" t="s">
        <v>88</v>
      </c>
      <c r="C19" s="77">
        <v>0</v>
      </c>
      <c r="D19" s="77">
        <v>0</v>
      </c>
      <c r="E19" s="77">
        <v>0</v>
      </c>
      <c r="F19" s="77">
        <v>99</v>
      </c>
      <c r="G19" s="77">
        <v>0</v>
      </c>
      <c r="H19" s="77">
        <v>0</v>
      </c>
      <c r="I19" s="77">
        <v>0</v>
      </c>
      <c r="J19" s="77">
        <v>0</v>
      </c>
      <c r="K19" s="77">
        <v>1049</v>
      </c>
      <c r="L19" s="77">
        <v>0</v>
      </c>
      <c r="M19" s="77">
        <v>5</v>
      </c>
      <c r="N19" s="79">
        <v>0</v>
      </c>
      <c r="O19" s="77">
        <v>56</v>
      </c>
      <c r="P19" s="77">
        <v>1209</v>
      </c>
    </row>
    <row r="20" spans="1:16" x14ac:dyDescent="0.25">
      <c r="A20" s="79">
        <v>577</v>
      </c>
      <c r="B20" s="85" t="s">
        <v>89</v>
      </c>
      <c r="C20" s="77">
        <v>0</v>
      </c>
      <c r="D20" s="77">
        <v>0</v>
      </c>
      <c r="E20" s="77">
        <v>0</v>
      </c>
      <c r="F20" s="77">
        <v>50</v>
      </c>
      <c r="G20" s="77">
        <v>0</v>
      </c>
      <c r="H20" s="77">
        <v>0</v>
      </c>
      <c r="I20" s="77">
        <v>120</v>
      </c>
      <c r="J20" s="77">
        <v>236</v>
      </c>
      <c r="K20" s="77">
        <v>909</v>
      </c>
      <c r="L20" s="77">
        <v>0</v>
      </c>
      <c r="M20" s="77">
        <v>0</v>
      </c>
      <c r="N20" s="79">
        <v>0</v>
      </c>
      <c r="O20" s="77">
        <v>100</v>
      </c>
      <c r="P20" s="77">
        <v>1415</v>
      </c>
    </row>
    <row r="21" spans="1:16" x14ac:dyDescent="0.25">
      <c r="A21" s="79">
        <v>582</v>
      </c>
      <c r="B21" s="85" t="s">
        <v>90</v>
      </c>
      <c r="C21" s="77">
        <v>0</v>
      </c>
      <c r="D21" s="77">
        <v>0</v>
      </c>
      <c r="E21" s="77">
        <v>0</v>
      </c>
      <c r="F21" s="77">
        <v>0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77">
        <v>0</v>
      </c>
      <c r="N21" s="79">
        <v>0</v>
      </c>
      <c r="O21" s="77">
        <v>1076</v>
      </c>
      <c r="P21" s="77">
        <v>1076</v>
      </c>
    </row>
    <row r="22" spans="1:16" x14ac:dyDescent="0.25">
      <c r="A22" s="79">
        <v>576</v>
      </c>
      <c r="B22" s="85" t="s">
        <v>91</v>
      </c>
      <c r="C22" s="77">
        <v>0</v>
      </c>
      <c r="D22" s="77">
        <v>0</v>
      </c>
      <c r="E22" s="77">
        <v>0</v>
      </c>
      <c r="F22" s="77">
        <v>264</v>
      </c>
      <c r="G22" s="77">
        <v>0</v>
      </c>
      <c r="H22" s="77">
        <v>0</v>
      </c>
      <c r="I22" s="77">
        <v>0</v>
      </c>
      <c r="J22" s="77">
        <v>0</v>
      </c>
      <c r="K22" s="77">
        <v>460</v>
      </c>
      <c r="L22" s="77">
        <v>0</v>
      </c>
      <c r="M22" s="77">
        <v>0</v>
      </c>
      <c r="N22" s="79">
        <v>0</v>
      </c>
      <c r="O22" s="77">
        <v>0</v>
      </c>
      <c r="P22" s="77">
        <v>724</v>
      </c>
    </row>
    <row r="23" spans="1:16" x14ac:dyDescent="0.25">
      <c r="A23" s="79">
        <v>562</v>
      </c>
      <c r="B23" s="85" t="s">
        <v>92</v>
      </c>
      <c r="C23" s="77">
        <v>0</v>
      </c>
      <c r="D23" s="77">
        <v>99</v>
      </c>
      <c r="E23" s="77">
        <v>0</v>
      </c>
      <c r="F23" s="77">
        <v>491</v>
      </c>
      <c r="G23" s="77">
        <v>0</v>
      </c>
      <c r="H23" s="77">
        <v>0</v>
      </c>
      <c r="I23" s="77">
        <v>0</v>
      </c>
      <c r="J23" s="77">
        <v>0</v>
      </c>
      <c r="K23" s="77">
        <v>1300</v>
      </c>
      <c r="L23" s="77">
        <v>120</v>
      </c>
      <c r="M23" s="77">
        <v>0</v>
      </c>
      <c r="N23" s="79">
        <v>0</v>
      </c>
      <c r="O23" s="77">
        <v>99</v>
      </c>
      <c r="P23" s="77">
        <v>2109</v>
      </c>
    </row>
    <row r="24" spans="1:16" x14ac:dyDescent="0.25">
      <c r="A24" s="79">
        <v>567</v>
      </c>
      <c r="B24" s="85" t="s">
        <v>93</v>
      </c>
      <c r="C24" s="77">
        <v>7114</v>
      </c>
      <c r="D24" s="77">
        <v>2125</v>
      </c>
      <c r="E24" s="77">
        <v>7963</v>
      </c>
      <c r="F24" s="77">
        <v>18394</v>
      </c>
      <c r="G24" s="77">
        <v>0</v>
      </c>
      <c r="H24" s="77">
        <v>0</v>
      </c>
      <c r="I24" s="77">
        <v>13174</v>
      </c>
      <c r="J24" s="77">
        <v>20606</v>
      </c>
      <c r="K24" s="77">
        <v>12557</v>
      </c>
      <c r="L24" s="77">
        <v>39900</v>
      </c>
      <c r="M24" s="77">
        <v>2497</v>
      </c>
      <c r="N24" s="79">
        <v>0</v>
      </c>
      <c r="O24" s="77">
        <v>18995</v>
      </c>
      <c r="P24" s="77">
        <v>143325</v>
      </c>
    </row>
    <row r="25" spans="1:16" x14ac:dyDescent="0.25">
      <c r="A25" s="79">
        <v>597</v>
      </c>
      <c r="B25" s="85" t="s">
        <v>94</v>
      </c>
      <c r="C25" s="77">
        <v>0</v>
      </c>
      <c r="D25" s="77">
        <v>240</v>
      </c>
      <c r="E25" s="77">
        <v>0</v>
      </c>
      <c r="F25" s="77">
        <v>0</v>
      </c>
      <c r="G25" s="77">
        <v>0</v>
      </c>
      <c r="H25" s="77">
        <v>0</v>
      </c>
      <c r="I25" s="77">
        <v>148</v>
      </c>
      <c r="J25" s="77">
        <v>40</v>
      </c>
      <c r="K25" s="77">
        <v>0</v>
      </c>
      <c r="L25" s="77">
        <v>0</v>
      </c>
      <c r="M25" s="77">
        <v>0</v>
      </c>
      <c r="N25" s="79">
        <v>0</v>
      </c>
      <c r="O25" s="77">
        <v>127</v>
      </c>
      <c r="P25" s="77">
        <v>555</v>
      </c>
    </row>
    <row r="26" spans="1:16" x14ac:dyDescent="0.25">
      <c r="A26" s="79">
        <v>964</v>
      </c>
      <c r="B26" s="85" t="s">
        <v>95</v>
      </c>
      <c r="C26" s="77">
        <v>79</v>
      </c>
      <c r="D26" s="77">
        <v>0</v>
      </c>
      <c r="E26" s="77">
        <v>0</v>
      </c>
      <c r="F26" s="77">
        <v>389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  <c r="M26" s="77">
        <v>0</v>
      </c>
      <c r="N26" s="79">
        <v>0</v>
      </c>
      <c r="O26" s="77">
        <v>150</v>
      </c>
      <c r="P26" s="77">
        <v>618</v>
      </c>
    </row>
    <row r="27" spans="1:16" x14ac:dyDescent="0.25">
      <c r="A27" s="79">
        <v>575</v>
      </c>
      <c r="B27" s="85" t="s">
        <v>96</v>
      </c>
      <c r="C27" s="77">
        <v>0</v>
      </c>
      <c r="D27" s="77">
        <v>95</v>
      </c>
      <c r="E27" s="77">
        <v>0</v>
      </c>
      <c r="F27" s="77">
        <v>0</v>
      </c>
      <c r="G27" s="77">
        <v>0</v>
      </c>
      <c r="H27" s="77">
        <v>0</v>
      </c>
      <c r="I27" s="77">
        <v>0</v>
      </c>
      <c r="J27" s="77">
        <v>0</v>
      </c>
      <c r="K27" s="77">
        <v>841</v>
      </c>
      <c r="L27" s="77">
        <v>0</v>
      </c>
      <c r="M27" s="77">
        <v>0</v>
      </c>
      <c r="N27" s="79">
        <v>0</v>
      </c>
      <c r="O27" s="77">
        <v>0</v>
      </c>
      <c r="P27" s="77">
        <v>936</v>
      </c>
    </row>
    <row r="28" spans="1:16" x14ac:dyDescent="0.25">
      <c r="A28" s="79">
        <v>959</v>
      </c>
      <c r="B28" s="85" t="s">
        <v>97</v>
      </c>
      <c r="C28" s="77">
        <v>226</v>
      </c>
      <c r="D28" s="77">
        <v>550</v>
      </c>
      <c r="E28" s="77">
        <v>0</v>
      </c>
      <c r="F28" s="77">
        <v>1568</v>
      </c>
      <c r="G28" s="77">
        <v>0</v>
      </c>
      <c r="H28" s="77">
        <v>0</v>
      </c>
      <c r="I28" s="77">
        <v>144</v>
      </c>
      <c r="J28" s="77">
        <v>287</v>
      </c>
      <c r="K28" s="77">
        <v>14518</v>
      </c>
      <c r="L28" s="77">
        <v>0</v>
      </c>
      <c r="M28" s="77">
        <v>102</v>
      </c>
      <c r="N28" s="79">
        <v>0</v>
      </c>
      <c r="O28" s="77">
        <v>1890</v>
      </c>
      <c r="P28" s="77">
        <v>19285</v>
      </c>
    </row>
    <row r="29" spans="1:16" x14ac:dyDescent="0.25">
      <c r="A29" s="79">
        <v>569</v>
      </c>
      <c r="B29" s="85" t="s">
        <v>98</v>
      </c>
      <c r="C29" s="77">
        <v>40</v>
      </c>
      <c r="D29" s="77">
        <v>680</v>
      </c>
      <c r="E29" s="77">
        <v>0</v>
      </c>
      <c r="F29" s="77">
        <v>249</v>
      </c>
      <c r="G29" s="77">
        <v>0</v>
      </c>
      <c r="H29" s="77">
        <v>0</v>
      </c>
      <c r="I29" s="77">
        <v>200</v>
      </c>
      <c r="J29" s="77">
        <v>0</v>
      </c>
      <c r="K29" s="77">
        <v>2442</v>
      </c>
      <c r="L29" s="77">
        <v>0</v>
      </c>
      <c r="M29" s="77">
        <v>34</v>
      </c>
      <c r="N29" s="79">
        <v>0</v>
      </c>
      <c r="O29" s="77">
        <v>65</v>
      </c>
      <c r="P29" s="77">
        <v>3710</v>
      </c>
    </row>
    <row r="30" spans="1:16" x14ac:dyDescent="0.25">
      <c r="A30" s="79">
        <v>587</v>
      </c>
      <c r="B30" s="85" t="s">
        <v>99</v>
      </c>
      <c r="C30" s="77">
        <v>0</v>
      </c>
      <c r="D30" s="77">
        <v>0</v>
      </c>
      <c r="E30" s="77">
        <v>0</v>
      </c>
      <c r="F30" s="77">
        <v>0</v>
      </c>
      <c r="G30" s="77">
        <v>0</v>
      </c>
      <c r="H30" s="77">
        <v>0</v>
      </c>
      <c r="I30" s="77">
        <v>380</v>
      </c>
      <c r="J30" s="77">
        <v>60</v>
      </c>
      <c r="K30" s="77">
        <v>780</v>
      </c>
      <c r="L30" s="77">
        <v>50</v>
      </c>
      <c r="M30" s="77">
        <v>0</v>
      </c>
      <c r="N30" s="79">
        <v>0</v>
      </c>
      <c r="O30" s="77">
        <v>0</v>
      </c>
      <c r="P30" s="77">
        <v>1270</v>
      </c>
    </row>
    <row r="31" spans="1:16" x14ac:dyDescent="0.25">
      <c r="A31" s="79">
        <v>580</v>
      </c>
      <c r="B31" s="85" t="s">
        <v>100</v>
      </c>
      <c r="C31" s="77">
        <v>284</v>
      </c>
      <c r="D31" s="77">
        <v>30</v>
      </c>
      <c r="E31" s="77">
        <v>0</v>
      </c>
      <c r="F31" s="77">
        <v>1644</v>
      </c>
      <c r="G31" s="77">
        <v>0</v>
      </c>
      <c r="H31" s="77">
        <v>0</v>
      </c>
      <c r="I31" s="77">
        <v>500</v>
      </c>
      <c r="J31" s="77">
        <v>700</v>
      </c>
      <c r="K31" s="77">
        <v>2579</v>
      </c>
      <c r="L31" s="77">
        <v>0</v>
      </c>
      <c r="M31" s="77">
        <v>0</v>
      </c>
      <c r="N31" s="79">
        <v>0</v>
      </c>
      <c r="O31" s="77">
        <v>1425</v>
      </c>
      <c r="P31" s="77">
        <v>7162</v>
      </c>
    </row>
    <row r="32" spans="1:16" x14ac:dyDescent="0.25">
      <c r="A32" s="79">
        <v>173</v>
      </c>
      <c r="B32" s="85" t="s">
        <v>101</v>
      </c>
      <c r="C32" s="77">
        <v>1470</v>
      </c>
      <c r="D32" s="77">
        <v>0</v>
      </c>
      <c r="E32" s="77">
        <v>4010</v>
      </c>
      <c r="F32" s="77">
        <v>2275</v>
      </c>
      <c r="G32" s="77">
        <v>0</v>
      </c>
      <c r="H32" s="77">
        <v>0</v>
      </c>
      <c r="I32" s="77">
        <v>230</v>
      </c>
      <c r="J32" s="77">
        <v>7147</v>
      </c>
      <c r="K32" s="77">
        <v>582</v>
      </c>
      <c r="L32" s="77">
        <v>6282</v>
      </c>
      <c r="M32" s="77">
        <v>240</v>
      </c>
      <c r="N32" s="79">
        <v>0</v>
      </c>
      <c r="O32" s="77">
        <v>2300</v>
      </c>
      <c r="P32" s="77">
        <v>24536</v>
      </c>
    </row>
    <row r="33" spans="1:16" x14ac:dyDescent="0.25">
      <c r="A33" s="79">
        <v>570</v>
      </c>
      <c r="B33" s="85" t="s">
        <v>102</v>
      </c>
      <c r="C33" s="77">
        <v>0</v>
      </c>
      <c r="D33" s="77">
        <v>0</v>
      </c>
      <c r="E33" s="77">
        <v>0</v>
      </c>
      <c r="F33" s="77">
        <v>593</v>
      </c>
      <c r="G33" s="77">
        <v>0</v>
      </c>
      <c r="H33" s="77">
        <v>0</v>
      </c>
      <c r="I33" s="77">
        <v>0</v>
      </c>
      <c r="J33" s="77">
        <v>0</v>
      </c>
      <c r="K33" s="77">
        <v>332</v>
      </c>
      <c r="L33" s="77">
        <v>0</v>
      </c>
      <c r="M33" s="77">
        <v>0</v>
      </c>
      <c r="N33" s="79">
        <v>0</v>
      </c>
      <c r="O33" s="77">
        <v>90</v>
      </c>
      <c r="P33" s="77">
        <v>1015</v>
      </c>
    </row>
    <row r="34" spans="1:16" x14ac:dyDescent="0.25">
      <c r="A34" s="79">
        <v>574</v>
      </c>
      <c r="B34" s="85" t="s">
        <v>103</v>
      </c>
      <c r="C34" s="77">
        <v>100</v>
      </c>
      <c r="D34" s="77">
        <v>553</v>
      </c>
      <c r="E34" s="77">
        <v>0</v>
      </c>
      <c r="F34" s="77">
        <v>0</v>
      </c>
      <c r="G34" s="77">
        <v>0</v>
      </c>
      <c r="H34" s="77">
        <v>0</v>
      </c>
      <c r="I34" s="77">
        <v>138</v>
      </c>
      <c r="J34" s="77">
        <v>0</v>
      </c>
      <c r="K34" s="77">
        <v>580</v>
      </c>
      <c r="L34" s="77">
        <v>0</v>
      </c>
      <c r="M34" s="77">
        <v>0</v>
      </c>
      <c r="N34" s="79">
        <v>0</v>
      </c>
      <c r="O34" s="77">
        <v>771</v>
      </c>
      <c r="P34" s="77">
        <v>2142</v>
      </c>
    </row>
    <row r="35" spans="1:16" x14ac:dyDescent="0.25">
      <c r="A35" s="79">
        <v>172</v>
      </c>
      <c r="B35" s="85" t="s">
        <v>104</v>
      </c>
      <c r="C35" s="77">
        <v>2936</v>
      </c>
      <c r="D35" s="77">
        <v>0</v>
      </c>
      <c r="E35" s="77">
        <v>2015</v>
      </c>
      <c r="F35" s="77">
        <v>692</v>
      </c>
      <c r="G35" s="77">
        <v>0</v>
      </c>
      <c r="H35" s="77">
        <v>0</v>
      </c>
      <c r="I35" s="77">
        <v>236</v>
      </c>
      <c r="J35" s="77">
        <v>2751</v>
      </c>
      <c r="K35" s="77">
        <v>100</v>
      </c>
      <c r="L35" s="77">
        <v>3721</v>
      </c>
      <c r="M35" s="77">
        <v>537</v>
      </c>
      <c r="N35" s="79">
        <v>0</v>
      </c>
      <c r="O35" s="77">
        <v>741</v>
      </c>
      <c r="P35" s="77">
        <v>13729</v>
      </c>
    </row>
    <row r="36" spans="1:16" x14ac:dyDescent="0.25">
      <c r="A36" s="79">
        <v>563</v>
      </c>
      <c r="B36" s="85" t="s">
        <v>105</v>
      </c>
      <c r="C36" s="77">
        <v>0</v>
      </c>
      <c r="D36" s="77">
        <v>0</v>
      </c>
      <c r="E36" s="77">
        <v>0</v>
      </c>
      <c r="F36" s="77">
        <v>0</v>
      </c>
      <c r="G36" s="77">
        <v>0</v>
      </c>
      <c r="H36" s="77">
        <v>0</v>
      </c>
      <c r="I36" s="77">
        <v>0</v>
      </c>
      <c r="J36" s="77">
        <v>0</v>
      </c>
      <c r="K36" s="77">
        <v>633</v>
      </c>
      <c r="L36" s="77">
        <v>0</v>
      </c>
      <c r="M36" s="77">
        <v>0</v>
      </c>
      <c r="N36" s="79">
        <v>0</v>
      </c>
      <c r="O36" s="77">
        <v>0</v>
      </c>
      <c r="P36" s="77">
        <v>633</v>
      </c>
    </row>
    <row r="37" spans="1:16" x14ac:dyDescent="0.25">
      <c r="A37" s="79">
        <v>561</v>
      </c>
      <c r="B37" s="85" t="s">
        <v>106</v>
      </c>
      <c r="C37" s="77">
        <v>118</v>
      </c>
      <c r="D37" s="77">
        <v>559</v>
      </c>
      <c r="E37" s="77">
        <v>0</v>
      </c>
      <c r="F37" s="77">
        <v>2060</v>
      </c>
      <c r="G37" s="77">
        <v>0</v>
      </c>
      <c r="H37" s="77">
        <v>0</v>
      </c>
      <c r="I37" s="77">
        <v>300</v>
      </c>
      <c r="J37" s="77">
        <v>60</v>
      </c>
      <c r="K37" s="77">
        <v>19271</v>
      </c>
      <c r="L37" s="77">
        <v>360</v>
      </c>
      <c r="M37" s="77">
        <v>70</v>
      </c>
      <c r="N37" s="79">
        <v>0</v>
      </c>
      <c r="O37" s="77">
        <v>0</v>
      </c>
      <c r="P37" s="77">
        <v>22798</v>
      </c>
    </row>
    <row r="38" spans="1:16" x14ac:dyDescent="0.25">
      <c r="A38" s="79">
        <v>592</v>
      </c>
      <c r="B38" s="85" t="s">
        <v>107</v>
      </c>
      <c r="C38" s="77">
        <v>0</v>
      </c>
      <c r="D38" s="77">
        <v>200</v>
      </c>
      <c r="E38" s="77">
        <v>0</v>
      </c>
      <c r="F38" s="77">
        <v>0</v>
      </c>
      <c r="G38" s="77">
        <v>0</v>
      </c>
      <c r="H38" s="77">
        <v>0</v>
      </c>
      <c r="I38" s="77">
        <v>0</v>
      </c>
      <c r="J38" s="77">
        <v>0</v>
      </c>
      <c r="K38" s="77">
        <v>0</v>
      </c>
      <c r="L38" s="77">
        <v>0</v>
      </c>
      <c r="M38" s="77">
        <v>0</v>
      </c>
      <c r="N38" s="79">
        <v>0</v>
      </c>
      <c r="O38" s="77">
        <v>0</v>
      </c>
      <c r="P38" s="77">
        <v>200</v>
      </c>
    </row>
    <row r="39" spans="1:16" x14ac:dyDescent="0.25">
      <c r="A39" s="79">
        <v>578</v>
      </c>
      <c r="B39" s="85" t="s">
        <v>108</v>
      </c>
      <c r="C39" s="77">
        <v>0</v>
      </c>
      <c r="D39" s="77">
        <v>0</v>
      </c>
      <c r="E39" s="77">
        <v>0</v>
      </c>
      <c r="F39" s="77">
        <v>990</v>
      </c>
      <c r="G39" s="77">
        <v>0</v>
      </c>
      <c r="H39" s="77">
        <v>0</v>
      </c>
      <c r="I39" s="77">
        <v>0</v>
      </c>
      <c r="J39" s="77">
        <v>325</v>
      </c>
      <c r="K39" s="77">
        <v>2110</v>
      </c>
      <c r="L39" s="77">
        <v>0</v>
      </c>
      <c r="M39" s="77">
        <v>20</v>
      </c>
      <c r="N39" s="79">
        <v>0</v>
      </c>
      <c r="O39" s="77">
        <v>378</v>
      </c>
      <c r="P39" s="77">
        <v>3823</v>
      </c>
    </row>
    <row r="40" spans="1:16" x14ac:dyDescent="0.25">
      <c r="A40" s="79">
        <v>565</v>
      </c>
      <c r="B40" s="85" t="s">
        <v>109</v>
      </c>
      <c r="C40" s="77">
        <v>0</v>
      </c>
      <c r="D40" s="77">
        <v>0</v>
      </c>
      <c r="E40" s="77">
        <v>0</v>
      </c>
      <c r="F40" s="77">
        <v>405</v>
      </c>
      <c r="G40" s="77">
        <v>0</v>
      </c>
      <c r="H40" s="77">
        <v>0</v>
      </c>
      <c r="I40" s="77">
        <v>0</v>
      </c>
      <c r="J40" s="77">
        <v>0</v>
      </c>
      <c r="K40" s="77">
        <v>867</v>
      </c>
      <c r="L40" s="77">
        <v>0</v>
      </c>
      <c r="M40" s="77">
        <v>2</v>
      </c>
      <c r="N40" s="79">
        <v>0</v>
      </c>
      <c r="O40" s="77">
        <v>240</v>
      </c>
      <c r="P40" s="77">
        <v>1514</v>
      </c>
    </row>
    <row r="41" spans="1:16" x14ac:dyDescent="0.25">
      <c r="A41" s="79">
        <v>560</v>
      </c>
      <c r="B41" s="85" t="s">
        <v>110</v>
      </c>
      <c r="C41" s="77">
        <v>5249</v>
      </c>
      <c r="D41" s="77">
        <v>276</v>
      </c>
      <c r="E41" s="77">
        <v>0</v>
      </c>
      <c r="F41" s="77">
        <v>1209</v>
      </c>
      <c r="G41" s="77">
        <v>0</v>
      </c>
      <c r="H41" s="77">
        <v>0</v>
      </c>
      <c r="I41" s="77">
        <v>40</v>
      </c>
      <c r="J41" s="77">
        <v>136</v>
      </c>
      <c r="K41" s="77">
        <v>17029</v>
      </c>
      <c r="L41" s="77">
        <v>0</v>
      </c>
      <c r="M41" s="77">
        <v>131</v>
      </c>
      <c r="N41" s="79">
        <v>0</v>
      </c>
      <c r="O41" s="77">
        <v>922</v>
      </c>
      <c r="P41" s="77">
        <v>24992</v>
      </c>
    </row>
    <row r="42" spans="1:16" x14ac:dyDescent="0.25">
      <c r="A42" s="79">
        <v>573</v>
      </c>
      <c r="B42" s="85" t="s">
        <v>111</v>
      </c>
      <c r="C42" s="77">
        <v>65</v>
      </c>
      <c r="D42" s="77">
        <v>0</v>
      </c>
      <c r="E42" s="77">
        <v>0</v>
      </c>
      <c r="F42" s="77">
        <v>0</v>
      </c>
      <c r="G42" s="77">
        <v>0</v>
      </c>
      <c r="H42" s="77">
        <v>0</v>
      </c>
      <c r="I42" s="77">
        <v>0</v>
      </c>
      <c r="J42" s="77">
        <v>0</v>
      </c>
      <c r="K42" s="77">
        <v>619</v>
      </c>
      <c r="L42" s="77">
        <v>0</v>
      </c>
      <c r="M42" s="77">
        <v>0</v>
      </c>
      <c r="N42" s="79">
        <v>0</v>
      </c>
      <c r="O42" s="77">
        <v>0</v>
      </c>
      <c r="P42" s="77">
        <v>684</v>
      </c>
    </row>
    <row r="43" spans="1:16" x14ac:dyDescent="0.25">
      <c r="A43" s="79">
        <v>8777</v>
      </c>
      <c r="B43" s="85" t="s">
        <v>112</v>
      </c>
      <c r="C43" s="77">
        <v>0</v>
      </c>
      <c r="D43" s="77">
        <v>600</v>
      </c>
      <c r="E43" s="77">
        <v>0</v>
      </c>
      <c r="F43" s="77">
        <v>726</v>
      </c>
      <c r="G43" s="77">
        <v>0</v>
      </c>
      <c r="H43" s="77">
        <v>0</v>
      </c>
      <c r="I43" s="77">
        <v>0</v>
      </c>
      <c r="J43" s="77">
        <v>0</v>
      </c>
      <c r="K43" s="77">
        <v>435</v>
      </c>
      <c r="L43" s="77">
        <v>0</v>
      </c>
      <c r="M43" s="77">
        <v>0</v>
      </c>
      <c r="N43" s="79">
        <v>0</v>
      </c>
      <c r="O43" s="77">
        <v>150</v>
      </c>
      <c r="P43" s="77">
        <v>1911</v>
      </c>
    </row>
    <row r="44" spans="1:16" x14ac:dyDescent="0.25">
      <c r="A44" s="79">
        <v>170</v>
      </c>
      <c r="B44" s="85" t="s">
        <v>113</v>
      </c>
      <c r="C44" s="77">
        <v>331</v>
      </c>
      <c r="D44" s="77">
        <v>52</v>
      </c>
      <c r="E44" s="77">
        <v>0</v>
      </c>
      <c r="F44" s="77">
        <v>1746</v>
      </c>
      <c r="G44" s="77">
        <v>0</v>
      </c>
      <c r="H44" s="77">
        <v>0</v>
      </c>
      <c r="I44" s="77">
        <v>0</v>
      </c>
      <c r="J44" s="77">
        <v>1002</v>
      </c>
      <c r="K44" s="77">
        <v>222</v>
      </c>
      <c r="L44" s="77">
        <v>312</v>
      </c>
      <c r="M44" s="77">
        <v>48</v>
      </c>
      <c r="N44" s="79">
        <v>0</v>
      </c>
      <c r="O44" s="77">
        <v>52</v>
      </c>
      <c r="P44" s="77">
        <v>3765</v>
      </c>
    </row>
    <row r="45" spans="1:16" x14ac:dyDescent="0.25">
      <c r="A45" s="79">
        <v>171</v>
      </c>
      <c r="B45" s="85" t="s">
        <v>114</v>
      </c>
      <c r="C45" s="77">
        <v>0</v>
      </c>
      <c r="D45" s="77">
        <v>0</v>
      </c>
      <c r="E45" s="77">
        <v>0</v>
      </c>
      <c r="F45" s="77">
        <v>30</v>
      </c>
      <c r="G45" s="77">
        <v>0</v>
      </c>
      <c r="H45" s="77">
        <v>0</v>
      </c>
      <c r="I45" s="77">
        <v>0</v>
      </c>
      <c r="J45" s="77">
        <v>0</v>
      </c>
      <c r="K45" s="77">
        <v>17</v>
      </c>
      <c r="L45" s="77">
        <v>280</v>
      </c>
      <c r="M45" s="77">
        <v>0</v>
      </c>
      <c r="N45" s="79">
        <v>0</v>
      </c>
      <c r="O45" s="77">
        <v>0</v>
      </c>
      <c r="P45" s="77">
        <v>327</v>
      </c>
    </row>
    <row r="46" spans="1:16" x14ac:dyDescent="0.25">
      <c r="A46" s="79">
        <v>586</v>
      </c>
      <c r="B46" s="85" t="s">
        <v>115</v>
      </c>
      <c r="C46" s="77">
        <v>0</v>
      </c>
      <c r="D46" s="77">
        <v>0</v>
      </c>
      <c r="E46" s="77">
        <v>0</v>
      </c>
      <c r="F46" s="77">
        <v>0</v>
      </c>
      <c r="G46" s="77">
        <v>0</v>
      </c>
      <c r="H46" s="77">
        <v>0</v>
      </c>
      <c r="I46" s="77">
        <v>0</v>
      </c>
      <c r="J46" s="77">
        <v>120</v>
      </c>
      <c r="K46" s="77">
        <v>526</v>
      </c>
      <c r="L46" s="77">
        <v>0</v>
      </c>
      <c r="M46" s="77">
        <v>68</v>
      </c>
      <c r="N46" s="79">
        <v>0</v>
      </c>
      <c r="O46" s="77">
        <v>0</v>
      </c>
      <c r="P46" s="77">
        <v>714</v>
      </c>
    </row>
    <row r="47" spans="1:16" x14ac:dyDescent="0.25">
      <c r="A47" s="79">
        <v>9445</v>
      </c>
      <c r="B47" s="85" t="s">
        <v>116</v>
      </c>
      <c r="C47" s="77">
        <v>0</v>
      </c>
      <c r="D47" s="77">
        <v>100</v>
      </c>
      <c r="E47" s="77">
        <v>0</v>
      </c>
      <c r="F47" s="77">
        <v>0</v>
      </c>
      <c r="G47" s="77">
        <v>0</v>
      </c>
      <c r="H47" s="77">
        <v>0</v>
      </c>
      <c r="I47" s="77">
        <v>103</v>
      </c>
      <c r="J47" s="77">
        <v>0</v>
      </c>
      <c r="K47" s="77">
        <v>0</v>
      </c>
      <c r="L47" s="77">
        <v>0</v>
      </c>
      <c r="M47" s="77">
        <v>0</v>
      </c>
      <c r="N47" s="79">
        <v>0</v>
      </c>
      <c r="O47" s="77">
        <v>0</v>
      </c>
      <c r="P47" s="77">
        <v>203</v>
      </c>
    </row>
    <row r="48" spans="1:16" x14ac:dyDescent="0.25">
      <c r="A48" s="79">
        <v>568</v>
      </c>
      <c r="B48" s="85" t="s">
        <v>117</v>
      </c>
      <c r="C48" s="77">
        <v>169</v>
      </c>
      <c r="D48" s="77">
        <v>150</v>
      </c>
      <c r="E48" s="77">
        <v>0</v>
      </c>
      <c r="F48" s="77">
        <v>1228</v>
      </c>
      <c r="G48" s="77">
        <v>0</v>
      </c>
      <c r="H48" s="77">
        <v>0</v>
      </c>
      <c r="I48" s="77">
        <v>0</v>
      </c>
      <c r="J48" s="77">
        <v>60</v>
      </c>
      <c r="K48" s="77">
        <v>1200</v>
      </c>
      <c r="L48" s="77">
        <v>0</v>
      </c>
      <c r="M48" s="77">
        <v>50</v>
      </c>
      <c r="N48" s="79">
        <v>0</v>
      </c>
      <c r="O48" s="77">
        <v>95</v>
      </c>
      <c r="P48" s="77">
        <v>2952</v>
      </c>
    </row>
    <row r="49" spans="1:16" s="91" customFormat="1" x14ac:dyDescent="0.25">
      <c r="A49" s="79"/>
      <c r="B49" s="84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9"/>
      <c r="O49" s="77"/>
      <c r="P49" s="77"/>
    </row>
    <row r="50" spans="1:16" x14ac:dyDescent="0.25">
      <c r="A50" s="79"/>
      <c r="B50" s="86" t="s">
        <v>72</v>
      </c>
      <c r="C50" s="78">
        <v>56966</v>
      </c>
      <c r="D50" s="78">
        <v>25688</v>
      </c>
      <c r="E50" s="78">
        <v>16667</v>
      </c>
      <c r="F50" s="78">
        <v>95882</v>
      </c>
      <c r="G50" s="78">
        <v>0</v>
      </c>
      <c r="H50" s="78">
        <v>5805</v>
      </c>
      <c r="I50" s="78">
        <v>59701</v>
      </c>
      <c r="J50" s="78">
        <v>48432</v>
      </c>
      <c r="K50" s="78">
        <v>202687</v>
      </c>
      <c r="L50" s="78">
        <v>70220</v>
      </c>
      <c r="M50" s="78">
        <v>11262</v>
      </c>
      <c r="N50" s="76">
        <v>0</v>
      </c>
      <c r="O50" s="78">
        <v>47001</v>
      </c>
      <c r="P50" s="78">
        <v>640311</v>
      </c>
    </row>
  </sheetData>
  <mergeCells count="2">
    <mergeCell ref="N3:N4"/>
    <mergeCell ref="P3:P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A11"/>
  <sheetViews>
    <sheetView zoomScale="85" zoomScaleNormal="85" workbookViewId="0">
      <selection activeCell="N18" sqref="N18"/>
    </sheetView>
  </sheetViews>
  <sheetFormatPr defaultRowHeight="15" x14ac:dyDescent="0.25"/>
  <cols>
    <col min="1" max="1" width="16.5703125" style="5" bestFit="1" customWidth="1"/>
    <col min="2" max="2" width="16.7109375" style="5" bestFit="1" customWidth="1"/>
    <col min="3" max="10" width="9.140625" style="5"/>
    <col min="11" max="12" width="9.140625" style="55"/>
    <col min="13" max="14" width="9.140625" style="47"/>
    <col min="15" max="16384" width="9.140625" style="5"/>
  </cols>
  <sheetData>
    <row r="1" spans="1:27" ht="18.75" x14ac:dyDescent="0.3">
      <c r="A1" s="71" t="s">
        <v>59</v>
      </c>
    </row>
    <row r="3" spans="1:27" x14ac:dyDescent="0.25">
      <c r="A3" s="21"/>
      <c r="B3" s="21"/>
      <c r="C3" s="95" t="s">
        <v>16</v>
      </c>
      <c r="D3" s="96"/>
      <c r="E3" s="95" t="s">
        <v>15</v>
      </c>
      <c r="F3" s="96"/>
      <c r="G3" s="95" t="s">
        <v>9</v>
      </c>
      <c r="H3" s="96"/>
      <c r="I3" s="95" t="s">
        <v>14</v>
      </c>
      <c r="J3" s="96"/>
      <c r="K3" s="95" t="s">
        <v>8</v>
      </c>
      <c r="L3" s="96"/>
      <c r="M3" s="95" t="s">
        <v>17</v>
      </c>
      <c r="N3" s="96"/>
      <c r="O3" s="95" t="s">
        <v>13</v>
      </c>
      <c r="P3" s="96"/>
      <c r="Q3" s="95" t="s">
        <v>11</v>
      </c>
      <c r="R3" s="96"/>
      <c r="S3" s="95" t="s">
        <v>12</v>
      </c>
      <c r="T3" s="96"/>
      <c r="U3" s="95" t="s">
        <v>10</v>
      </c>
      <c r="V3" s="96"/>
      <c r="W3" s="95" t="s">
        <v>18</v>
      </c>
      <c r="X3" s="96"/>
      <c r="Y3" s="95" t="s">
        <v>45</v>
      </c>
      <c r="Z3" s="96"/>
      <c r="AA3" s="97" t="s">
        <v>30</v>
      </c>
    </row>
    <row r="4" spans="1:27" x14ac:dyDescent="0.25">
      <c r="A4" s="21"/>
      <c r="B4" s="21"/>
      <c r="C4" s="95" t="s">
        <v>39</v>
      </c>
      <c r="D4" s="96"/>
      <c r="E4" s="95" t="s">
        <v>38</v>
      </c>
      <c r="F4" s="96"/>
      <c r="G4" s="95" t="s">
        <v>32</v>
      </c>
      <c r="H4" s="96"/>
      <c r="I4" s="95" t="s">
        <v>37</v>
      </c>
      <c r="J4" s="96"/>
      <c r="K4" s="95" t="s">
        <v>31</v>
      </c>
      <c r="L4" s="96"/>
      <c r="M4" s="95" t="s">
        <v>40</v>
      </c>
      <c r="N4" s="96"/>
      <c r="O4" s="95" t="s">
        <v>36</v>
      </c>
      <c r="P4" s="96"/>
      <c r="Q4" s="95" t="s">
        <v>34</v>
      </c>
      <c r="R4" s="96"/>
      <c r="S4" s="95" t="s">
        <v>35</v>
      </c>
      <c r="T4" s="96"/>
      <c r="U4" s="95" t="s">
        <v>33</v>
      </c>
      <c r="V4" s="96"/>
      <c r="W4" s="95" t="s">
        <v>41</v>
      </c>
      <c r="X4" s="96"/>
      <c r="Y4" s="95" t="s">
        <v>46</v>
      </c>
      <c r="Z4" s="96"/>
      <c r="AA4" s="98"/>
    </row>
    <row r="5" spans="1:27" x14ac:dyDescent="0.25">
      <c r="A5" s="22" t="s">
        <v>47</v>
      </c>
      <c r="B5" s="22" t="s">
        <v>48</v>
      </c>
      <c r="C5" s="22" t="s">
        <v>49</v>
      </c>
      <c r="D5" s="22" t="s">
        <v>50</v>
      </c>
      <c r="E5" s="22" t="s">
        <v>49</v>
      </c>
      <c r="F5" s="22" t="s">
        <v>50</v>
      </c>
      <c r="G5" s="22" t="s">
        <v>49</v>
      </c>
      <c r="H5" s="22" t="s">
        <v>50</v>
      </c>
      <c r="I5" s="22" t="s">
        <v>49</v>
      </c>
      <c r="J5" s="22" t="s">
        <v>50</v>
      </c>
      <c r="K5" s="51" t="s">
        <v>49</v>
      </c>
      <c r="L5" s="51" t="s">
        <v>50</v>
      </c>
      <c r="M5" s="22" t="s">
        <v>49</v>
      </c>
      <c r="N5" s="22" t="s">
        <v>50</v>
      </c>
      <c r="O5" s="22" t="s">
        <v>49</v>
      </c>
      <c r="P5" s="22" t="s">
        <v>50</v>
      </c>
      <c r="Q5" s="22" t="s">
        <v>49</v>
      </c>
      <c r="R5" s="22" t="s">
        <v>50</v>
      </c>
      <c r="S5" s="22" t="s">
        <v>49</v>
      </c>
      <c r="T5" s="22" t="s">
        <v>50</v>
      </c>
      <c r="U5" s="22" t="s">
        <v>49</v>
      </c>
      <c r="V5" s="22" t="s">
        <v>50</v>
      </c>
      <c r="W5" s="22" t="s">
        <v>49</v>
      </c>
      <c r="X5" s="22" t="s">
        <v>50</v>
      </c>
      <c r="Y5" s="22" t="s">
        <v>49</v>
      </c>
      <c r="Z5" s="22" t="s">
        <v>50</v>
      </c>
      <c r="AA5" s="99"/>
    </row>
    <row r="6" spans="1:27" s="72" customFormat="1" x14ac:dyDescent="0.25">
      <c r="A6" s="79">
        <v>55</v>
      </c>
      <c r="B6" s="85" t="s">
        <v>80</v>
      </c>
      <c r="C6" s="77">
        <v>67</v>
      </c>
      <c r="D6" s="77">
        <v>71</v>
      </c>
      <c r="E6" s="77">
        <v>131</v>
      </c>
      <c r="F6" s="77">
        <v>24</v>
      </c>
      <c r="G6" s="77">
        <v>1186</v>
      </c>
      <c r="H6" s="77">
        <v>154</v>
      </c>
      <c r="I6" s="77">
        <v>4865</v>
      </c>
      <c r="J6" s="77">
        <v>989</v>
      </c>
      <c r="K6" s="77">
        <v>0</v>
      </c>
      <c r="L6" s="77">
        <v>0</v>
      </c>
      <c r="M6" s="77">
        <v>0</v>
      </c>
      <c r="N6" s="77">
        <v>0</v>
      </c>
      <c r="O6" s="77">
        <v>137</v>
      </c>
      <c r="P6" s="77">
        <v>47</v>
      </c>
      <c r="Q6" s="77">
        <v>940</v>
      </c>
      <c r="R6" s="77">
        <v>139</v>
      </c>
      <c r="S6" s="77">
        <v>265</v>
      </c>
      <c r="T6" s="77">
        <v>188</v>
      </c>
      <c r="U6" s="77">
        <v>3145</v>
      </c>
      <c r="V6" s="77">
        <v>785</v>
      </c>
      <c r="W6" s="77">
        <v>100</v>
      </c>
      <c r="X6" s="77">
        <v>7</v>
      </c>
      <c r="Y6" s="77">
        <v>10836</v>
      </c>
      <c r="Z6" s="77">
        <v>2404</v>
      </c>
      <c r="AA6" s="79">
        <v>13240</v>
      </c>
    </row>
    <row r="7" spans="1:27" s="81" customFormat="1" x14ac:dyDescent="0.25">
      <c r="A7" s="79">
        <v>91</v>
      </c>
      <c r="B7" s="85" t="s">
        <v>81</v>
      </c>
      <c r="C7" s="77">
        <v>11</v>
      </c>
      <c r="D7" s="77">
        <v>17</v>
      </c>
      <c r="E7" s="77">
        <v>1</v>
      </c>
      <c r="F7" s="77">
        <v>0</v>
      </c>
      <c r="G7" s="77">
        <v>9</v>
      </c>
      <c r="H7" s="77">
        <v>1</v>
      </c>
      <c r="I7" s="77">
        <v>93</v>
      </c>
      <c r="J7" s="77">
        <v>24</v>
      </c>
      <c r="K7" s="77">
        <v>0</v>
      </c>
      <c r="L7" s="77">
        <v>0</v>
      </c>
      <c r="M7" s="77">
        <v>0</v>
      </c>
      <c r="N7" s="77">
        <v>0</v>
      </c>
      <c r="O7" s="77">
        <v>11</v>
      </c>
      <c r="P7" s="77">
        <v>4</v>
      </c>
      <c r="Q7" s="77">
        <v>39</v>
      </c>
      <c r="R7" s="77">
        <v>7</v>
      </c>
      <c r="S7" s="77">
        <v>3</v>
      </c>
      <c r="T7" s="77">
        <v>4</v>
      </c>
      <c r="U7" s="77">
        <v>47</v>
      </c>
      <c r="V7" s="77">
        <v>4</v>
      </c>
      <c r="W7" s="77">
        <v>0</v>
      </c>
      <c r="X7" s="77">
        <v>0</v>
      </c>
      <c r="Y7" s="77">
        <v>214</v>
      </c>
      <c r="Z7" s="77">
        <v>61</v>
      </c>
      <c r="AA7" s="79">
        <v>275</v>
      </c>
    </row>
    <row r="8" spans="1:27" x14ac:dyDescent="0.25">
      <c r="A8" s="79">
        <v>37</v>
      </c>
      <c r="B8" s="85" t="s">
        <v>118</v>
      </c>
      <c r="C8" s="77">
        <v>8</v>
      </c>
      <c r="D8" s="77">
        <v>0</v>
      </c>
      <c r="E8" s="77">
        <v>19</v>
      </c>
      <c r="F8" s="77">
        <v>0</v>
      </c>
      <c r="G8" s="77">
        <v>625</v>
      </c>
      <c r="H8" s="77">
        <v>46</v>
      </c>
      <c r="I8" s="77">
        <v>3578</v>
      </c>
      <c r="J8" s="77">
        <v>503</v>
      </c>
      <c r="K8" s="77">
        <v>0</v>
      </c>
      <c r="L8" s="77">
        <v>0</v>
      </c>
      <c r="M8" s="77">
        <v>0</v>
      </c>
      <c r="N8" s="77">
        <v>0</v>
      </c>
      <c r="O8" s="77">
        <v>74</v>
      </c>
      <c r="P8" s="77">
        <v>9</v>
      </c>
      <c r="Q8" s="77">
        <v>320</v>
      </c>
      <c r="R8" s="77">
        <v>55</v>
      </c>
      <c r="S8" s="77">
        <v>42</v>
      </c>
      <c r="T8" s="77">
        <v>30</v>
      </c>
      <c r="U8" s="77">
        <v>462</v>
      </c>
      <c r="V8" s="77">
        <v>59</v>
      </c>
      <c r="W8" s="77">
        <v>180</v>
      </c>
      <c r="X8" s="77">
        <v>36</v>
      </c>
      <c r="Y8" s="77">
        <v>5308</v>
      </c>
      <c r="Z8" s="77">
        <v>738</v>
      </c>
      <c r="AA8" s="79">
        <v>6046</v>
      </c>
    </row>
    <row r="9" spans="1:27" x14ac:dyDescent="0.25">
      <c r="A9" s="79">
        <v>36</v>
      </c>
      <c r="B9" s="85" t="s">
        <v>73</v>
      </c>
      <c r="C9" s="77">
        <v>35</v>
      </c>
      <c r="D9" s="77">
        <v>11</v>
      </c>
      <c r="E9" s="77">
        <v>26</v>
      </c>
      <c r="F9" s="77">
        <v>6</v>
      </c>
      <c r="G9" s="77">
        <v>563</v>
      </c>
      <c r="H9" s="77">
        <v>77</v>
      </c>
      <c r="I9" s="77">
        <v>5297</v>
      </c>
      <c r="J9" s="77">
        <v>545</v>
      </c>
      <c r="K9" s="77">
        <v>0</v>
      </c>
      <c r="L9" s="77">
        <v>0</v>
      </c>
      <c r="M9" s="77">
        <v>0</v>
      </c>
      <c r="N9" s="77">
        <v>0</v>
      </c>
      <c r="O9" s="77">
        <v>129</v>
      </c>
      <c r="P9" s="77">
        <v>19</v>
      </c>
      <c r="Q9" s="77">
        <v>950</v>
      </c>
      <c r="R9" s="77">
        <v>63</v>
      </c>
      <c r="S9" s="77">
        <v>136</v>
      </c>
      <c r="T9" s="77">
        <v>28</v>
      </c>
      <c r="U9" s="77">
        <v>1075</v>
      </c>
      <c r="V9" s="77">
        <v>86</v>
      </c>
      <c r="W9" s="77">
        <v>110</v>
      </c>
      <c r="X9" s="77">
        <v>4</v>
      </c>
      <c r="Y9" s="77">
        <v>8321</v>
      </c>
      <c r="Z9" s="77">
        <v>839</v>
      </c>
      <c r="AA9" s="79">
        <v>9160</v>
      </c>
    </row>
    <row r="10" spans="1:27" s="88" customFormat="1" x14ac:dyDescent="0.25">
      <c r="A10" s="79"/>
      <c r="B10" s="84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9"/>
    </row>
    <row r="11" spans="1:27" x14ac:dyDescent="0.25">
      <c r="A11" s="79"/>
      <c r="B11" s="86" t="s">
        <v>72</v>
      </c>
      <c r="C11" s="78">
        <v>121</v>
      </c>
      <c r="D11" s="78">
        <v>99</v>
      </c>
      <c r="E11" s="78">
        <v>177</v>
      </c>
      <c r="F11" s="78">
        <v>30</v>
      </c>
      <c r="G11" s="78">
        <v>2383</v>
      </c>
      <c r="H11" s="78">
        <v>278</v>
      </c>
      <c r="I11" s="78">
        <v>13833</v>
      </c>
      <c r="J11" s="78">
        <v>2061</v>
      </c>
      <c r="K11" s="78">
        <v>0</v>
      </c>
      <c r="L11" s="78">
        <v>0</v>
      </c>
      <c r="M11" s="78">
        <v>0</v>
      </c>
      <c r="N11" s="78">
        <v>0</v>
      </c>
      <c r="O11" s="78">
        <v>351</v>
      </c>
      <c r="P11" s="78">
        <v>79</v>
      </c>
      <c r="Q11" s="78">
        <v>2249</v>
      </c>
      <c r="R11" s="78">
        <v>264</v>
      </c>
      <c r="S11" s="78">
        <v>446</v>
      </c>
      <c r="T11" s="78">
        <v>250</v>
      </c>
      <c r="U11" s="78">
        <v>4729</v>
      </c>
      <c r="V11" s="78">
        <v>934</v>
      </c>
      <c r="W11" s="78">
        <v>390</v>
      </c>
      <c r="X11" s="78">
        <v>47</v>
      </c>
      <c r="Y11" s="78">
        <v>24679</v>
      </c>
      <c r="Z11" s="78">
        <v>4042</v>
      </c>
      <c r="AA11" s="76">
        <v>28721</v>
      </c>
    </row>
  </sheetData>
  <mergeCells count="25">
    <mergeCell ref="AA3:AA5"/>
    <mergeCell ref="Y3:Z3"/>
    <mergeCell ref="M4:N4"/>
    <mergeCell ref="O4:P4"/>
    <mergeCell ref="Q4:R4"/>
    <mergeCell ref="O3:P3"/>
    <mergeCell ref="Q3:R3"/>
    <mergeCell ref="Y4:Z4"/>
    <mergeCell ref="S3:T3"/>
    <mergeCell ref="U3:V3"/>
    <mergeCell ref="W3:X3"/>
    <mergeCell ref="S4:T4"/>
    <mergeCell ref="U4:V4"/>
    <mergeCell ref="W4:X4"/>
    <mergeCell ref="C4:D4"/>
    <mergeCell ref="E4:F4"/>
    <mergeCell ref="I4:J4"/>
    <mergeCell ref="G4:H4"/>
    <mergeCell ref="M3:N3"/>
    <mergeCell ref="G3:H3"/>
    <mergeCell ref="C3:D3"/>
    <mergeCell ref="E3:F3"/>
    <mergeCell ref="I3:J3"/>
    <mergeCell ref="K3:L3"/>
    <mergeCell ref="K4:L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29"/>
  <sheetViews>
    <sheetView zoomScale="85" zoomScaleNormal="85" workbookViewId="0">
      <selection activeCell="I22" sqref="I22"/>
    </sheetView>
  </sheetViews>
  <sheetFormatPr defaultRowHeight="15" x14ac:dyDescent="0.25"/>
  <cols>
    <col min="1" max="1" width="17.42578125" style="5" bestFit="1" customWidth="1"/>
    <col min="2" max="2" width="18.5703125" style="5" bestFit="1" customWidth="1"/>
    <col min="3" max="6" width="19.140625" style="5" customWidth="1"/>
    <col min="7" max="7" width="19.140625" style="59" customWidth="1"/>
    <col min="8" max="8" width="19.140625" style="50" customWidth="1"/>
    <col min="9" max="14" width="19.140625" style="5" customWidth="1"/>
    <col min="15" max="15" width="19.140625" style="23" customWidth="1"/>
    <col min="16" max="19" width="19.140625" style="5" customWidth="1"/>
    <col min="20" max="16384" width="9.140625" style="5"/>
  </cols>
  <sheetData>
    <row r="1" spans="1:16" ht="18.75" x14ac:dyDescent="0.3">
      <c r="A1" s="71" t="s">
        <v>60</v>
      </c>
    </row>
    <row r="3" spans="1:16" x14ac:dyDescent="0.25">
      <c r="A3" s="23"/>
      <c r="B3" s="23"/>
      <c r="C3" s="25" t="s">
        <v>16</v>
      </c>
      <c r="D3" s="25" t="s">
        <v>15</v>
      </c>
      <c r="E3" s="25" t="s">
        <v>9</v>
      </c>
      <c r="F3" s="25" t="s">
        <v>14</v>
      </c>
      <c r="G3" s="53" t="s">
        <v>8</v>
      </c>
      <c r="H3" s="25" t="s">
        <v>17</v>
      </c>
      <c r="I3" s="25" t="s">
        <v>13</v>
      </c>
      <c r="J3" s="25" t="s">
        <v>11</v>
      </c>
      <c r="K3" s="25" t="s">
        <v>12</v>
      </c>
      <c r="L3" s="25" t="s">
        <v>10</v>
      </c>
      <c r="M3" s="25" t="s">
        <v>18</v>
      </c>
      <c r="N3" s="97" t="s">
        <v>29</v>
      </c>
      <c r="O3" s="25" t="s">
        <v>19</v>
      </c>
      <c r="P3" s="97" t="s">
        <v>30</v>
      </c>
    </row>
    <row r="4" spans="1:16" x14ac:dyDescent="0.25">
      <c r="A4" s="24" t="s">
        <v>43</v>
      </c>
      <c r="B4" s="24" t="s">
        <v>44</v>
      </c>
      <c r="C4" s="24" t="s">
        <v>39</v>
      </c>
      <c r="D4" s="24" t="s">
        <v>38</v>
      </c>
      <c r="E4" s="24" t="s">
        <v>32</v>
      </c>
      <c r="F4" s="24" t="s">
        <v>37</v>
      </c>
      <c r="G4" s="52" t="s">
        <v>31</v>
      </c>
      <c r="H4" s="24" t="s">
        <v>40</v>
      </c>
      <c r="I4" s="24" t="s">
        <v>36</v>
      </c>
      <c r="J4" s="24" t="s">
        <v>34</v>
      </c>
      <c r="K4" s="24" t="s">
        <v>35</v>
      </c>
      <c r="L4" s="24" t="s">
        <v>33</v>
      </c>
      <c r="M4" s="24" t="s">
        <v>41</v>
      </c>
      <c r="N4" s="99"/>
      <c r="O4" s="24" t="s">
        <v>42</v>
      </c>
      <c r="P4" s="99"/>
    </row>
    <row r="5" spans="1:16" x14ac:dyDescent="0.25">
      <c r="A5" s="79">
        <v>55</v>
      </c>
      <c r="B5" s="85" t="s">
        <v>80</v>
      </c>
      <c r="C5" s="77">
        <v>10427</v>
      </c>
      <c r="D5" s="77">
        <v>12130</v>
      </c>
      <c r="E5" s="77">
        <v>247037</v>
      </c>
      <c r="F5" s="77">
        <v>239006</v>
      </c>
      <c r="G5" s="77">
        <v>0</v>
      </c>
      <c r="H5" s="77">
        <v>0</v>
      </c>
      <c r="I5" s="77">
        <v>12247</v>
      </c>
      <c r="J5" s="77">
        <v>96201</v>
      </c>
      <c r="K5" s="77">
        <v>19879</v>
      </c>
      <c r="L5" s="77">
        <v>751839</v>
      </c>
      <c r="M5" s="77">
        <v>23422</v>
      </c>
      <c r="N5" s="79">
        <f>SUM(C5:M5)</f>
        <v>1412188</v>
      </c>
      <c r="O5" s="77">
        <v>146372</v>
      </c>
      <c r="P5" s="77">
        <v>1558560</v>
      </c>
    </row>
    <row r="6" spans="1:16" s="73" customFormat="1" x14ac:dyDescent="0.25">
      <c r="A6" s="79">
        <v>91</v>
      </c>
      <c r="B6" s="85" t="s">
        <v>81</v>
      </c>
      <c r="C6" s="77">
        <v>2566</v>
      </c>
      <c r="D6" s="77">
        <v>374</v>
      </c>
      <c r="E6" s="77">
        <v>2832</v>
      </c>
      <c r="F6" s="77">
        <v>3687</v>
      </c>
      <c r="G6" s="77">
        <v>0</v>
      </c>
      <c r="H6" s="77">
        <v>0</v>
      </c>
      <c r="I6" s="77">
        <v>443</v>
      </c>
      <c r="J6" s="77">
        <v>2767</v>
      </c>
      <c r="K6" s="77">
        <v>130</v>
      </c>
      <c r="L6" s="77">
        <v>14973</v>
      </c>
      <c r="M6" s="77">
        <v>0</v>
      </c>
      <c r="N6" s="79">
        <f t="shared" ref="N6:N10" si="0">SUM(C6:M6)</f>
        <v>27772</v>
      </c>
      <c r="O6" s="77">
        <v>1193</v>
      </c>
      <c r="P6" s="77">
        <v>28965</v>
      </c>
    </row>
    <row r="7" spans="1:16" x14ac:dyDescent="0.25">
      <c r="A7" s="79">
        <v>37</v>
      </c>
      <c r="B7" s="85" t="s">
        <v>118</v>
      </c>
      <c r="C7" s="77">
        <v>450</v>
      </c>
      <c r="D7" s="77">
        <v>375</v>
      </c>
      <c r="E7" s="77">
        <v>188165</v>
      </c>
      <c r="F7" s="77">
        <v>127120</v>
      </c>
      <c r="G7" s="77">
        <v>0</v>
      </c>
      <c r="H7" s="77">
        <v>0</v>
      </c>
      <c r="I7" s="77">
        <v>9630</v>
      </c>
      <c r="J7" s="77">
        <v>112505</v>
      </c>
      <c r="K7" s="77">
        <v>3844</v>
      </c>
      <c r="L7" s="77">
        <v>338504</v>
      </c>
      <c r="M7" s="77">
        <v>68703</v>
      </c>
      <c r="N7" s="79">
        <f t="shared" si="0"/>
        <v>849296</v>
      </c>
      <c r="O7" s="77">
        <v>135384</v>
      </c>
      <c r="P7" s="77">
        <v>984680</v>
      </c>
    </row>
    <row r="8" spans="1:16" x14ac:dyDescent="0.25">
      <c r="A8" s="79">
        <v>36</v>
      </c>
      <c r="B8" s="85" t="s">
        <v>73</v>
      </c>
      <c r="C8" s="77">
        <v>20972</v>
      </c>
      <c r="D8" s="77">
        <v>3935</v>
      </c>
      <c r="E8" s="77">
        <v>118969</v>
      </c>
      <c r="F8" s="77">
        <v>153199</v>
      </c>
      <c r="G8" s="77">
        <v>0</v>
      </c>
      <c r="H8" s="77">
        <v>0</v>
      </c>
      <c r="I8" s="77">
        <v>11173</v>
      </c>
      <c r="J8" s="77">
        <v>143649</v>
      </c>
      <c r="K8" s="77">
        <v>9370</v>
      </c>
      <c r="L8" s="77">
        <v>336859</v>
      </c>
      <c r="M8" s="77">
        <v>31236</v>
      </c>
      <c r="N8" s="79">
        <f t="shared" si="0"/>
        <v>829362</v>
      </c>
      <c r="O8" s="77">
        <v>70541</v>
      </c>
      <c r="P8" s="77">
        <v>901903</v>
      </c>
    </row>
    <row r="9" spans="1:16" s="92" customFormat="1" x14ac:dyDescent="0.25">
      <c r="A9" s="79"/>
      <c r="B9" s="85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9"/>
      <c r="O9" s="77"/>
      <c r="P9" s="77"/>
    </row>
    <row r="10" spans="1:16" x14ac:dyDescent="0.25">
      <c r="A10" s="79"/>
      <c r="B10" s="86" t="s">
        <v>72</v>
      </c>
      <c r="C10" s="78">
        <v>34415</v>
      </c>
      <c r="D10" s="78">
        <v>16814</v>
      </c>
      <c r="E10" s="78">
        <v>557003</v>
      </c>
      <c r="F10" s="78">
        <v>523012</v>
      </c>
      <c r="G10" s="78">
        <v>0</v>
      </c>
      <c r="H10" s="78">
        <v>0</v>
      </c>
      <c r="I10" s="78">
        <v>33493</v>
      </c>
      <c r="J10" s="78">
        <v>355122</v>
      </c>
      <c r="K10" s="78">
        <v>33223</v>
      </c>
      <c r="L10" s="78">
        <v>1442175</v>
      </c>
      <c r="M10" s="78">
        <v>123361</v>
      </c>
      <c r="N10" s="76">
        <f t="shared" si="0"/>
        <v>3118618</v>
      </c>
      <c r="O10" s="78">
        <v>353490</v>
      </c>
      <c r="P10" s="78">
        <v>3474108</v>
      </c>
    </row>
    <row r="29" spans="9:9" ht="18.75" x14ac:dyDescent="0.3">
      <c r="I29" s="62"/>
    </row>
  </sheetData>
  <mergeCells count="2">
    <mergeCell ref="N3:N4"/>
    <mergeCell ref="P3:P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12"/>
  <sheetViews>
    <sheetView zoomScale="85" zoomScaleNormal="85" workbookViewId="0">
      <selection activeCell="N25" sqref="N25"/>
    </sheetView>
  </sheetViews>
  <sheetFormatPr defaultRowHeight="15" x14ac:dyDescent="0.25"/>
  <cols>
    <col min="1" max="1" width="16.5703125" style="5" bestFit="1" customWidth="1"/>
    <col min="2" max="2" width="20.5703125" style="5" bestFit="1" customWidth="1"/>
    <col min="3" max="6" width="9.140625" style="5"/>
    <col min="7" max="8" width="9.140625" style="56"/>
    <col min="9" max="10" width="9.140625" style="40"/>
    <col min="11" max="14" width="9.140625" style="5"/>
    <col min="15" max="16" width="9.140625" style="56"/>
    <col min="17" max="18" width="9.140625" style="5"/>
    <col min="19" max="20" width="9.140625" style="43"/>
    <col min="21" max="16384" width="9.140625" style="5"/>
  </cols>
  <sheetData>
    <row r="1" spans="1:27" ht="18.75" x14ac:dyDescent="0.3">
      <c r="A1" s="71" t="s">
        <v>57</v>
      </c>
    </row>
    <row r="3" spans="1:27" x14ac:dyDescent="0.25">
      <c r="A3" s="16"/>
      <c r="B3" s="16"/>
      <c r="C3" s="95" t="s">
        <v>16</v>
      </c>
      <c r="D3" s="96"/>
      <c r="E3" s="95" t="s">
        <v>15</v>
      </c>
      <c r="F3" s="96"/>
      <c r="G3" s="95" t="s">
        <v>9</v>
      </c>
      <c r="H3" s="96"/>
      <c r="I3" s="95" t="s">
        <v>14</v>
      </c>
      <c r="J3" s="96"/>
      <c r="K3" s="95" t="s">
        <v>8</v>
      </c>
      <c r="L3" s="96"/>
      <c r="M3" s="95" t="s">
        <v>17</v>
      </c>
      <c r="N3" s="96"/>
      <c r="O3" s="95" t="s">
        <v>13</v>
      </c>
      <c r="P3" s="96"/>
      <c r="Q3" s="95" t="s">
        <v>11</v>
      </c>
      <c r="R3" s="96"/>
      <c r="S3" s="95" t="s">
        <v>12</v>
      </c>
      <c r="T3" s="96"/>
      <c r="U3" s="95" t="s">
        <v>10</v>
      </c>
      <c r="V3" s="96"/>
      <c r="W3" s="95" t="s">
        <v>18</v>
      </c>
      <c r="X3" s="96"/>
      <c r="Y3" s="95" t="s">
        <v>45</v>
      </c>
      <c r="Z3" s="96"/>
      <c r="AA3" s="97" t="s">
        <v>30</v>
      </c>
    </row>
    <row r="4" spans="1:27" x14ac:dyDescent="0.25">
      <c r="A4" s="16"/>
      <c r="B4" s="16"/>
      <c r="C4" s="95" t="s">
        <v>39</v>
      </c>
      <c r="D4" s="96"/>
      <c r="E4" s="95" t="s">
        <v>38</v>
      </c>
      <c r="F4" s="96"/>
      <c r="G4" s="95" t="s">
        <v>32</v>
      </c>
      <c r="H4" s="96"/>
      <c r="I4" s="95" t="s">
        <v>37</v>
      </c>
      <c r="J4" s="96"/>
      <c r="K4" s="95" t="s">
        <v>31</v>
      </c>
      <c r="L4" s="96"/>
      <c r="M4" s="95" t="s">
        <v>40</v>
      </c>
      <c r="N4" s="96"/>
      <c r="O4" s="95" t="s">
        <v>36</v>
      </c>
      <c r="P4" s="96"/>
      <c r="Q4" s="95" t="s">
        <v>34</v>
      </c>
      <c r="R4" s="96"/>
      <c r="S4" s="95" t="s">
        <v>35</v>
      </c>
      <c r="T4" s="96"/>
      <c r="U4" s="95" t="s">
        <v>33</v>
      </c>
      <c r="V4" s="96"/>
      <c r="W4" s="95" t="s">
        <v>41</v>
      </c>
      <c r="X4" s="96"/>
      <c r="Y4" s="95" t="s">
        <v>46</v>
      </c>
      <c r="Z4" s="96"/>
      <c r="AA4" s="98"/>
    </row>
    <row r="5" spans="1:27" x14ac:dyDescent="0.25">
      <c r="A5" s="17" t="s">
        <v>47</v>
      </c>
      <c r="B5" s="17" t="s">
        <v>48</v>
      </c>
      <c r="C5" s="17" t="s">
        <v>49</v>
      </c>
      <c r="D5" s="17" t="s">
        <v>50</v>
      </c>
      <c r="E5" s="17" t="s">
        <v>49</v>
      </c>
      <c r="F5" s="17" t="s">
        <v>50</v>
      </c>
      <c r="G5" s="44" t="s">
        <v>49</v>
      </c>
      <c r="H5" s="44" t="s">
        <v>50</v>
      </c>
      <c r="I5" s="17" t="s">
        <v>49</v>
      </c>
      <c r="J5" s="17" t="s">
        <v>50</v>
      </c>
      <c r="K5" s="17" t="s">
        <v>49</v>
      </c>
      <c r="L5" s="17" t="s">
        <v>50</v>
      </c>
      <c r="M5" s="17" t="s">
        <v>49</v>
      </c>
      <c r="N5" s="17" t="s">
        <v>50</v>
      </c>
      <c r="O5" s="46" t="s">
        <v>49</v>
      </c>
      <c r="P5" s="46" t="s">
        <v>50</v>
      </c>
      <c r="Q5" s="17" t="s">
        <v>49</v>
      </c>
      <c r="R5" s="17" t="s">
        <v>50</v>
      </c>
      <c r="S5" s="17" t="s">
        <v>49</v>
      </c>
      <c r="T5" s="17" t="s">
        <v>50</v>
      </c>
      <c r="U5" s="17" t="s">
        <v>49</v>
      </c>
      <c r="V5" s="17" t="s">
        <v>50</v>
      </c>
      <c r="W5" s="17" t="s">
        <v>49</v>
      </c>
      <c r="X5" s="17" t="s">
        <v>50</v>
      </c>
      <c r="Y5" s="17" t="s">
        <v>49</v>
      </c>
      <c r="Z5" s="17" t="s">
        <v>50</v>
      </c>
      <c r="AA5" s="99"/>
    </row>
    <row r="6" spans="1:27" s="74" customFormat="1" x14ac:dyDescent="0.25">
      <c r="A6" s="79">
        <v>8558</v>
      </c>
      <c r="B6" s="85" t="s">
        <v>119</v>
      </c>
      <c r="C6" s="77">
        <v>0</v>
      </c>
      <c r="D6" s="77">
        <v>0</v>
      </c>
      <c r="E6" s="77">
        <v>738</v>
      </c>
      <c r="F6" s="77">
        <v>322</v>
      </c>
      <c r="G6" s="77">
        <v>0</v>
      </c>
      <c r="H6" s="77">
        <v>0</v>
      </c>
      <c r="I6" s="77">
        <v>9</v>
      </c>
      <c r="J6" s="77">
        <v>2</v>
      </c>
      <c r="K6" s="77">
        <v>0</v>
      </c>
      <c r="L6" s="77">
        <v>0</v>
      </c>
      <c r="M6" s="77">
        <v>0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  <c r="W6" s="77">
        <v>0</v>
      </c>
      <c r="X6" s="77">
        <v>0</v>
      </c>
      <c r="Y6" s="77">
        <v>747</v>
      </c>
      <c r="Z6" s="77">
        <v>324</v>
      </c>
      <c r="AA6" s="79">
        <v>1071</v>
      </c>
    </row>
    <row r="7" spans="1:27" s="82" customFormat="1" x14ac:dyDescent="0.25">
      <c r="A7" s="79">
        <v>8653</v>
      </c>
      <c r="B7" s="85" t="s">
        <v>120</v>
      </c>
      <c r="C7" s="77">
        <v>70</v>
      </c>
      <c r="D7" s="77">
        <v>161</v>
      </c>
      <c r="E7" s="77">
        <v>407</v>
      </c>
      <c r="F7" s="77">
        <v>395</v>
      </c>
      <c r="G7" s="77">
        <v>0</v>
      </c>
      <c r="H7" s="77">
        <v>0</v>
      </c>
      <c r="I7" s="77">
        <v>317</v>
      </c>
      <c r="J7" s="77">
        <v>644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124</v>
      </c>
      <c r="R7" s="77">
        <v>32</v>
      </c>
      <c r="S7" s="77">
        <v>0</v>
      </c>
      <c r="T7" s="77">
        <v>0</v>
      </c>
      <c r="U7" s="77">
        <v>0</v>
      </c>
      <c r="V7" s="77">
        <v>0</v>
      </c>
      <c r="W7" s="77">
        <v>32</v>
      </c>
      <c r="X7" s="77">
        <v>0</v>
      </c>
      <c r="Y7" s="77">
        <v>950</v>
      </c>
      <c r="Z7" s="77">
        <v>1232</v>
      </c>
      <c r="AA7" s="79">
        <v>2182</v>
      </c>
    </row>
    <row r="8" spans="1:27" x14ac:dyDescent="0.25">
      <c r="A8" s="79">
        <v>8562</v>
      </c>
      <c r="B8" s="85" t="s">
        <v>121</v>
      </c>
      <c r="C8" s="77">
        <v>0</v>
      </c>
      <c r="D8" s="77">
        <v>0</v>
      </c>
      <c r="E8" s="77">
        <v>13</v>
      </c>
      <c r="F8" s="77">
        <v>60</v>
      </c>
      <c r="G8" s="77">
        <v>0</v>
      </c>
      <c r="H8" s="77">
        <v>0</v>
      </c>
      <c r="I8" s="77">
        <v>0</v>
      </c>
      <c r="J8" s="77">
        <v>0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  <c r="W8" s="77">
        <v>0</v>
      </c>
      <c r="X8" s="77">
        <v>0</v>
      </c>
      <c r="Y8" s="77">
        <v>13</v>
      </c>
      <c r="Z8" s="77">
        <v>60</v>
      </c>
      <c r="AA8" s="79">
        <v>73</v>
      </c>
    </row>
    <row r="9" spans="1:27" x14ac:dyDescent="0.25">
      <c r="A9" s="79">
        <v>8563</v>
      </c>
      <c r="B9" s="85" t="s">
        <v>122</v>
      </c>
      <c r="C9" s="77">
        <v>0</v>
      </c>
      <c r="D9" s="77">
        <v>0</v>
      </c>
      <c r="E9" s="77">
        <v>85</v>
      </c>
      <c r="F9" s="77">
        <v>86</v>
      </c>
      <c r="G9" s="77">
        <v>0</v>
      </c>
      <c r="H9" s="77">
        <v>0</v>
      </c>
      <c r="I9" s="77">
        <v>0</v>
      </c>
      <c r="J9" s="77">
        <v>0</v>
      </c>
      <c r="K9" s="77">
        <v>0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  <c r="W9" s="77">
        <v>0</v>
      </c>
      <c r="X9" s="77">
        <v>0</v>
      </c>
      <c r="Y9" s="77">
        <v>85</v>
      </c>
      <c r="Z9" s="77">
        <v>86</v>
      </c>
      <c r="AA9" s="79">
        <v>171</v>
      </c>
    </row>
    <row r="10" spans="1:27" x14ac:dyDescent="0.25">
      <c r="A10" s="79">
        <v>8564</v>
      </c>
      <c r="B10" s="85" t="s">
        <v>123</v>
      </c>
      <c r="C10" s="77">
        <v>0</v>
      </c>
      <c r="D10" s="77">
        <v>0</v>
      </c>
      <c r="E10" s="77">
        <v>180</v>
      </c>
      <c r="F10" s="77">
        <v>142</v>
      </c>
      <c r="G10" s="77">
        <v>0</v>
      </c>
      <c r="H10" s="77">
        <v>0</v>
      </c>
      <c r="I10" s="77">
        <v>0</v>
      </c>
      <c r="J10" s="77">
        <v>0</v>
      </c>
      <c r="K10" s="77">
        <v>0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  <c r="W10" s="77">
        <v>0</v>
      </c>
      <c r="X10" s="77">
        <v>0</v>
      </c>
      <c r="Y10" s="77">
        <v>180</v>
      </c>
      <c r="Z10" s="77">
        <v>142</v>
      </c>
      <c r="AA10" s="79">
        <v>322</v>
      </c>
    </row>
    <row r="11" spans="1:27" s="89" customFormat="1" x14ac:dyDescent="0.25">
      <c r="A11" s="79"/>
      <c r="B11" s="85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9"/>
    </row>
    <row r="12" spans="1:27" x14ac:dyDescent="0.25">
      <c r="A12" s="79"/>
      <c r="B12" s="86" t="s">
        <v>72</v>
      </c>
      <c r="C12" s="78">
        <v>70</v>
      </c>
      <c r="D12" s="78">
        <v>161</v>
      </c>
      <c r="E12" s="78">
        <v>1423</v>
      </c>
      <c r="F12" s="78">
        <v>1005</v>
      </c>
      <c r="G12" s="78">
        <v>0</v>
      </c>
      <c r="H12" s="78">
        <v>0</v>
      </c>
      <c r="I12" s="78">
        <v>326</v>
      </c>
      <c r="J12" s="78">
        <v>646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78">
        <v>0</v>
      </c>
      <c r="Q12" s="78">
        <v>124</v>
      </c>
      <c r="R12" s="78">
        <v>32</v>
      </c>
      <c r="S12" s="78">
        <v>0</v>
      </c>
      <c r="T12" s="78">
        <v>0</v>
      </c>
      <c r="U12" s="78">
        <v>0</v>
      </c>
      <c r="V12" s="78">
        <v>0</v>
      </c>
      <c r="W12" s="78">
        <v>32</v>
      </c>
      <c r="X12" s="78">
        <v>0</v>
      </c>
      <c r="Y12" s="78">
        <v>1975</v>
      </c>
      <c r="Z12" s="78">
        <v>1844</v>
      </c>
      <c r="AA12" s="76">
        <v>3819</v>
      </c>
    </row>
  </sheetData>
  <mergeCells count="25">
    <mergeCell ref="G4:H4"/>
    <mergeCell ref="O4:P4"/>
    <mergeCell ref="O3:P3"/>
    <mergeCell ref="C3:D3"/>
    <mergeCell ref="E3:F3"/>
    <mergeCell ref="I3:J3"/>
    <mergeCell ref="K3:L3"/>
    <mergeCell ref="M3:N3"/>
    <mergeCell ref="G3:H3"/>
    <mergeCell ref="C4:D4"/>
    <mergeCell ref="E4:F4"/>
    <mergeCell ref="I4:J4"/>
    <mergeCell ref="K4:L4"/>
    <mergeCell ref="AA3:AA5"/>
    <mergeCell ref="Y3:Z3"/>
    <mergeCell ref="M4:N4"/>
    <mergeCell ref="Q4:R4"/>
    <mergeCell ref="Q3:R3"/>
    <mergeCell ref="Y4:Z4"/>
    <mergeCell ref="S3:T3"/>
    <mergeCell ref="U3:V3"/>
    <mergeCell ref="W3:X3"/>
    <mergeCell ref="S4:T4"/>
    <mergeCell ref="U4:V4"/>
    <mergeCell ref="W4:X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R11"/>
  <sheetViews>
    <sheetView zoomScale="85" zoomScaleNormal="85" workbookViewId="0">
      <selection activeCell="F13" sqref="F13"/>
    </sheetView>
  </sheetViews>
  <sheetFormatPr defaultRowHeight="15" x14ac:dyDescent="0.25"/>
  <cols>
    <col min="1" max="1" width="17.42578125" style="5" bestFit="1" customWidth="1"/>
    <col min="2" max="2" width="20.5703125" style="5" bestFit="1" customWidth="1"/>
    <col min="3" max="4" width="19.140625" style="5" customWidth="1"/>
    <col min="5" max="5" width="19.140625" style="60" customWidth="1"/>
    <col min="6" max="6" width="19.140625" style="45" customWidth="1"/>
    <col min="7" max="8" width="19.140625" style="5" customWidth="1"/>
    <col min="9" max="9" width="19.140625" style="60" customWidth="1"/>
    <col min="10" max="10" width="19.140625" style="5" customWidth="1"/>
    <col min="11" max="11" width="19.140625" style="50" customWidth="1"/>
    <col min="12" max="15" width="19.140625" style="5" customWidth="1"/>
    <col min="16" max="16" width="19.140625" style="23" customWidth="1"/>
    <col min="17" max="21" width="19.140625" style="5" customWidth="1"/>
    <col min="22" max="16384" width="9.140625" style="5"/>
  </cols>
  <sheetData>
    <row r="1" spans="1:18" ht="18.75" x14ac:dyDescent="0.3">
      <c r="A1" s="71" t="s">
        <v>58</v>
      </c>
    </row>
    <row r="3" spans="1:18" x14ac:dyDescent="0.25">
      <c r="A3" s="18"/>
      <c r="B3" s="18"/>
      <c r="C3" s="20" t="s">
        <v>16</v>
      </c>
      <c r="D3" s="20" t="s">
        <v>15</v>
      </c>
      <c r="E3" s="49" t="s">
        <v>9</v>
      </c>
      <c r="F3" s="20" t="s">
        <v>14</v>
      </c>
      <c r="G3" s="20" t="s">
        <v>8</v>
      </c>
      <c r="H3" s="20" t="s">
        <v>17</v>
      </c>
      <c r="I3" s="53" t="s">
        <v>13</v>
      </c>
      <c r="J3" s="20" t="s">
        <v>11</v>
      </c>
      <c r="K3" s="20" t="s">
        <v>12</v>
      </c>
      <c r="L3" s="20" t="s">
        <v>10</v>
      </c>
      <c r="M3" s="20" t="s">
        <v>18</v>
      </c>
      <c r="N3" s="97" t="s">
        <v>29</v>
      </c>
      <c r="O3" s="20" t="s">
        <v>19</v>
      </c>
      <c r="P3" s="97" t="s">
        <v>30</v>
      </c>
    </row>
    <row r="4" spans="1:18" x14ac:dyDescent="0.25">
      <c r="A4" s="19" t="s">
        <v>43</v>
      </c>
      <c r="B4" s="19" t="s">
        <v>44</v>
      </c>
      <c r="C4" s="19" t="s">
        <v>39</v>
      </c>
      <c r="D4" s="19" t="s">
        <v>38</v>
      </c>
      <c r="E4" s="48" t="s">
        <v>32</v>
      </c>
      <c r="F4" s="19" t="s">
        <v>37</v>
      </c>
      <c r="G4" s="19" t="s">
        <v>31</v>
      </c>
      <c r="H4" s="19" t="s">
        <v>40</v>
      </c>
      <c r="I4" s="52" t="s">
        <v>36</v>
      </c>
      <c r="J4" s="19" t="s">
        <v>34</v>
      </c>
      <c r="K4" s="19" t="s">
        <v>35</v>
      </c>
      <c r="L4" s="19" t="s">
        <v>33</v>
      </c>
      <c r="M4" s="19" t="s">
        <v>41</v>
      </c>
      <c r="N4" s="99"/>
      <c r="O4" s="19" t="s">
        <v>42</v>
      </c>
      <c r="P4" s="99"/>
    </row>
    <row r="5" spans="1:18" x14ac:dyDescent="0.25">
      <c r="A5" s="79">
        <v>8558</v>
      </c>
      <c r="B5" s="85" t="s">
        <v>119</v>
      </c>
      <c r="C5" s="77">
        <v>0</v>
      </c>
      <c r="D5" s="77">
        <v>16473</v>
      </c>
      <c r="E5" s="77">
        <v>0</v>
      </c>
      <c r="F5" s="77">
        <v>13203</v>
      </c>
      <c r="G5" s="77">
        <v>0</v>
      </c>
      <c r="H5" s="77">
        <v>0</v>
      </c>
      <c r="I5" s="77">
        <v>0</v>
      </c>
      <c r="J5" s="77">
        <v>1967</v>
      </c>
      <c r="K5" s="77">
        <v>0</v>
      </c>
      <c r="L5" s="77">
        <v>0</v>
      </c>
      <c r="M5" s="77">
        <v>0</v>
      </c>
      <c r="N5" s="79">
        <v>31643</v>
      </c>
      <c r="O5" s="77">
        <v>0</v>
      </c>
      <c r="P5" s="77">
        <v>31643</v>
      </c>
    </row>
    <row r="6" spans="1:18" s="75" customFormat="1" x14ac:dyDescent="0.25">
      <c r="A6" s="79">
        <v>8653</v>
      </c>
      <c r="B6" s="85" t="s">
        <v>120</v>
      </c>
      <c r="C6" s="77">
        <v>19747</v>
      </c>
      <c r="D6" s="77">
        <v>40481</v>
      </c>
      <c r="E6" s="77">
        <v>0</v>
      </c>
      <c r="F6" s="77">
        <v>7874</v>
      </c>
      <c r="G6" s="77">
        <v>0</v>
      </c>
      <c r="H6" s="77">
        <v>14464</v>
      </c>
      <c r="I6" s="77">
        <v>0</v>
      </c>
      <c r="J6" s="77">
        <v>2935</v>
      </c>
      <c r="K6" s="77">
        <v>865</v>
      </c>
      <c r="L6" s="77">
        <v>5311</v>
      </c>
      <c r="M6" s="77">
        <v>368</v>
      </c>
      <c r="N6" s="79">
        <v>92045</v>
      </c>
      <c r="O6" s="77">
        <v>650</v>
      </c>
      <c r="P6" s="77">
        <v>92695</v>
      </c>
    </row>
    <row r="7" spans="1:18" x14ac:dyDescent="0.25">
      <c r="A7" s="79">
        <v>8562</v>
      </c>
      <c r="B7" s="85" t="s">
        <v>121</v>
      </c>
      <c r="C7" s="77">
        <v>0</v>
      </c>
      <c r="D7" s="77">
        <v>23158</v>
      </c>
      <c r="E7" s="77">
        <v>0</v>
      </c>
      <c r="F7" s="77">
        <v>0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0</v>
      </c>
      <c r="M7" s="77">
        <v>0</v>
      </c>
      <c r="N7" s="79">
        <v>23158</v>
      </c>
      <c r="O7" s="77">
        <v>0</v>
      </c>
      <c r="P7" s="77">
        <v>23158</v>
      </c>
    </row>
    <row r="8" spans="1:18" x14ac:dyDescent="0.25">
      <c r="A8" s="79">
        <v>8563</v>
      </c>
      <c r="B8" s="85" t="s">
        <v>122</v>
      </c>
      <c r="C8" s="77">
        <v>0</v>
      </c>
      <c r="D8" s="77">
        <v>6700</v>
      </c>
      <c r="E8" s="77">
        <v>0</v>
      </c>
      <c r="F8" s="77">
        <v>0</v>
      </c>
      <c r="G8" s="77">
        <v>0</v>
      </c>
      <c r="H8" s="77">
        <v>0</v>
      </c>
      <c r="I8" s="77">
        <v>0</v>
      </c>
      <c r="J8" s="77">
        <v>0</v>
      </c>
      <c r="K8" s="77">
        <v>0</v>
      </c>
      <c r="L8" s="77">
        <v>0</v>
      </c>
      <c r="M8" s="77">
        <v>0</v>
      </c>
      <c r="N8" s="79">
        <v>6700</v>
      </c>
      <c r="O8" s="77">
        <v>0</v>
      </c>
      <c r="P8" s="77">
        <v>6700</v>
      </c>
    </row>
    <row r="9" spans="1:18" x14ac:dyDescent="0.25">
      <c r="A9" s="79">
        <v>8564</v>
      </c>
      <c r="B9" s="85" t="s">
        <v>123</v>
      </c>
      <c r="C9" s="77">
        <v>0</v>
      </c>
      <c r="D9" s="77">
        <v>12919</v>
      </c>
      <c r="E9" s="77">
        <v>0</v>
      </c>
      <c r="F9" s="77">
        <v>0</v>
      </c>
      <c r="G9" s="77">
        <v>0</v>
      </c>
      <c r="H9" s="77">
        <v>260</v>
      </c>
      <c r="I9" s="77">
        <v>0</v>
      </c>
      <c r="J9" s="77">
        <v>0</v>
      </c>
      <c r="K9" s="77">
        <v>220</v>
      </c>
      <c r="L9" s="77">
        <v>140</v>
      </c>
      <c r="M9" s="77">
        <v>0</v>
      </c>
      <c r="N9" s="79">
        <v>13539</v>
      </c>
      <c r="O9" s="77">
        <v>0</v>
      </c>
      <c r="P9" s="77">
        <v>13539</v>
      </c>
      <c r="R9" s="23"/>
    </row>
    <row r="10" spans="1:18" s="93" customFormat="1" x14ac:dyDescent="0.25">
      <c r="A10" s="79"/>
      <c r="B10" s="85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9"/>
      <c r="O10" s="77"/>
      <c r="P10" s="77"/>
    </row>
    <row r="11" spans="1:18" x14ac:dyDescent="0.25">
      <c r="A11" s="79"/>
      <c r="B11" s="86" t="s">
        <v>72</v>
      </c>
      <c r="C11" s="78">
        <v>19747</v>
      </c>
      <c r="D11" s="78">
        <v>99731</v>
      </c>
      <c r="E11" s="78">
        <v>0</v>
      </c>
      <c r="F11" s="78">
        <v>21077</v>
      </c>
      <c r="G11" s="78">
        <v>0</v>
      </c>
      <c r="H11" s="78">
        <v>14724</v>
      </c>
      <c r="I11" s="78">
        <v>0</v>
      </c>
      <c r="J11" s="78">
        <v>4902</v>
      </c>
      <c r="K11" s="78">
        <v>1085</v>
      </c>
      <c r="L11" s="78">
        <v>5451</v>
      </c>
      <c r="M11" s="78">
        <v>368</v>
      </c>
      <c r="N11" s="76">
        <v>167085</v>
      </c>
      <c r="O11" s="78">
        <v>650</v>
      </c>
      <c r="P11" s="78">
        <v>167735</v>
      </c>
      <c r="R11" s="23"/>
    </row>
  </sheetData>
  <mergeCells count="2">
    <mergeCell ref="N3:N4"/>
    <mergeCell ref="P3:P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D32"/>
  <sheetViews>
    <sheetView zoomScale="85" zoomScaleNormal="85" workbookViewId="0">
      <selection activeCell="AD19" sqref="AD19"/>
    </sheetView>
  </sheetViews>
  <sheetFormatPr defaultRowHeight="15" x14ac:dyDescent="0.25"/>
  <cols>
    <col min="1" max="1" width="16.5703125" style="5" bestFit="1" customWidth="1"/>
    <col min="2" max="2" width="26" style="5" bestFit="1" customWidth="1"/>
    <col min="3" max="6" width="9.140625" style="5"/>
    <col min="7" max="8" width="9.140625" style="57"/>
    <col min="9" max="10" width="9.140625" style="28"/>
    <col min="11" max="14" width="9.140625" style="5"/>
    <col min="15" max="18" width="9.140625" style="57"/>
    <col min="19" max="20" width="9.140625" style="5"/>
    <col min="21" max="22" width="9.140625" style="31"/>
    <col min="23" max="24" width="9.140625" style="33"/>
    <col min="25" max="16384" width="9.140625" style="5"/>
  </cols>
  <sheetData>
    <row r="1" spans="1:27" ht="18.75" x14ac:dyDescent="0.3">
      <c r="A1" s="71" t="s">
        <v>55</v>
      </c>
    </row>
    <row r="3" spans="1:27" x14ac:dyDescent="0.25">
      <c r="A3" s="11"/>
      <c r="B3" s="11"/>
      <c r="C3" s="95" t="s">
        <v>16</v>
      </c>
      <c r="D3" s="96"/>
      <c r="E3" s="95" t="s">
        <v>15</v>
      </c>
      <c r="F3" s="96"/>
      <c r="G3" s="95" t="s">
        <v>9</v>
      </c>
      <c r="H3" s="96"/>
      <c r="I3" s="95" t="s">
        <v>14</v>
      </c>
      <c r="J3" s="96"/>
      <c r="K3" s="95" t="s">
        <v>8</v>
      </c>
      <c r="L3" s="96"/>
      <c r="M3" s="95" t="s">
        <v>17</v>
      </c>
      <c r="N3" s="96"/>
      <c r="O3" s="95" t="s">
        <v>13</v>
      </c>
      <c r="P3" s="96"/>
      <c r="Q3" s="95" t="s">
        <v>11</v>
      </c>
      <c r="R3" s="96"/>
      <c r="S3" s="95" t="s">
        <v>12</v>
      </c>
      <c r="T3" s="96"/>
      <c r="U3" s="95" t="s">
        <v>10</v>
      </c>
      <c r="V3" s="96"/>
      <c r="W3" s="95" t="s">
        <v>18</v>
      </c>
      <c r="X3" s="96"/>
      <c r="Y3" s="95" t="s">
        <v>45</v>
      </c>
      <c r="Z3" s="96"/>
      <c r="AA3" s="97" t="s">
        <v>30</v>
      </c>
    </row>
    <row r="4" spans="1:27" x14ac:dyDescent="0.25">
      <c r="A4" s="11"/>
      <c r="B4" s="11"/>
      <c r="C4" s="95" t="s">
        <v>39</v>
      </c>
      <c r="D4" s="96"/>
      <c r="E4" s="95" t="s">
        <v>38</v>
      </c>
      <c r="F4" s="96"/>
      <c r="G4" s="95" t="s">
        <v>32</v>
      </c>
      <c r="H4" s="96"/>
      <c r="I4" s="95" t="s">
        <v>37</v>
      </c>
      <c r="J4" s="96"/>
      <c r="K4" s="95" t="s">
        <v>31</v>
      </c>
      <c r="L4" s="96"/>
      <c r="M4" s="95" t="s">
        <v>40</v>
      </c>
      <c r="N4" s="96"/>
      <c r="O4" s="95" t="s">
        <v>36</v>
      </c>
      <c r="P4" s="96"/>
      <c r="Q4" s="95" t="s">
        <v>34</v>
      </c>
      <c r="R4" s="96"/>
      <c r="S4" s="95" t="s">
        <v>35</v>
      </c>
      <c r="T4" s="96"/>
      <c r="U4" s="95" t="s">
        <v>33</v>
      </c>
      <c r="V4" s="96"/>
      <c r="W4" s="95" t="s">
        <v>41</v>
      </c>
      <c r="X4" s="96"/>
      <c r="Y4" s="95" t="s">
        <v>46</v>
      </c>
      <c r="Z4" s="96"/>
      <c r="AA4" s="98"/>
    </row>
    <row r="5" spans="1:27" x14ac:dyDescent="0.25">
      <c r="A5" s="12" t="s">
        <v>47</v>
      </c>
      <c r="B5" s="12" t="s">
        <v>48</v>
      </c>
      <c r="C5" s="12" t="s">
        <v>49</v>
      </c>
      <c r="D5" s="12" t="s">
        <v>50</v>
      </c>
      <c r="E5" s="12" t="s">
        <v>49</v>
      </c>
      <c r="F5" s="12" t="s">
        <v>50</v>
      </c>
      <c r="G5" s="32" t="s">
        <v>49</v>
      </c>
      <c r="H5" s="32" t="s">
        <v>50</v>
      </c>
      <c r="I5" s="12" t="s">
        <v>49</v>
      </c>
      <c r="J5" s="12" t="s">
        <v>50</v>
      </c>
      <c r="K5" s="12" t="s">
        <v>49</v>
      </c>
      <c r="L5" s="12" t="s">
        <v>50</v>
      </c>
      <c r="M5" s="12" t="s">
        <v>49</v>
      </c>
      <c r="N5" s="12" t="s">
        <v>50</v>
      </c>
      <c r="O5" s="34" t="s">
        <v>49</v>
      </c>
      <c r="P5" s="34" t="s">
        <v>50</v>
      </c>
      <c r="Q5" s="36" t="s">
        <v>49</v>
      </c>
      <c r="R5" s="36" t="s">
        <v>50</v>
      </c>
      <c r="S5" s="12" t="s">
        <v>49</v>
      </c>
      <c r="T5" s="12" t="s">
        <v>50</v>
      </c>
      <c r="U5" s="12" t="s">
        <v>49</v>
      </c>
      <c r="V5" s="12" t="s">
        <v>50</v>
      </c>
      <c r="W5" s="12" t="s">
        <v>49</v>
      </c>
      <c r="X5" s="12" t="s">
        <v>50</v>
      </c>
      <c r="Y5" s="12" t="s">
        <v>49</v>
      </c>
      <c r="Z5" s="12" t="s">
        <v>50</v>
      </c>
      <c r="AA5" s="99"/>
    </row>
    <row r="6" spans="1:27" x14ac:dyDescent="0.25">
      <c r="A6" s="79">
        <v>5647</v>
      </c>
      <c r="B6" s="85" t="s">
        <v>124</v>
      </c>
      <c r="C6" s="77">
        <v>0</v>
      </c>
      <c r="D6" s="77">
        <v>0</v>
      </c>
      <c r="E6" s="77">
        <v>2</v>
      </c>
      <c r="F6" s="77">
        <v>0</v>
      </c>
      <c r="G6" s="77">
        <v>0</v>
      </c>
      <c r="H6" s="77">
        <v>0</v>
      </c>
      <c r="I6" s="77">
        <v>0</v>
      </c>
      <c r="J6" s="77">
        <v>0</v>
      </c>
      <c r="K6" s="77">
        <v>0</v>
      </c>
      <c r="L6" s="77">
        <v>0</v>
      </c>
      <c r="M6" s="77">
        <v>0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  <c r="W6" s="77">
        <v>0</v>
      </c>
      <c r="X6" s="77">
        <v>0</v>
      </c>
      <c r="Y6" s="77">
        <v>2</v>
      </c>
      <c r="Z6" s="77">
        <v>0</v>
      </c>
      <c r="AA6" s="79">
        <v>2</v>
      </c>
    </row>
    <row r="7" spans="1:27" x14ac:dyDescent="0.25">
      <c r="A7" s="79">
        <v>5192</v>
      </c>
      <c r="B7" s="85" t="s">
        <v>125</v>
      </c>
      <c r="C7" s="77">
        <v>2</v>
      </c>
      <c r="D7" s="77">
        <v>4</v>
      </c>
      <c r="E7" s="77">
        <v>0</v>
      </c>
      <c r="F7" s="77">
        <v>0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  <c r="W7" s="77">
        <v>0</v>
      </c>
      <c r="X7" s="77">
        <v>0</v>
      </c>
      <c r="Y7" s="77">
        <v>2</v>
      </c>
      <c r="Z7" s="77">
        <v>4</v>
      </c>
      <c r="AA7" s="79">
        <v>6</v>
      </c>
    </row>
    <row r="8" spans="1:27" x14ac:dyDescent="0.25">
      <c r="A8" s="79">
        <v>5423</v>
      </c>
      <c r="B8" s="85" t="s">
        <v>126</v>
      </c>
      <c r="C8" s="77">
        <v>1</v>
      </c>
      <c r="D8" s="77">
        <v>11</v>
      </c>
      <c r="E8" s="77">
        <v>2</v>
      </c>
      <c r="F8" s="77">
        <v>6</v>
      </c>
      <c r="G8" s="77">
        <v>0</v>
      </c>
      <c r="H8" s="77">
        <v>0</v>
      </c>
      <c r="I8" s="77">
        <v>0</v>
      </c>
      <c r="J8" s="77">
        <v>0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  <c r="W8" s="77">
        <v>0</v>
      </c>
      <c r="X8" s="77">
        <v>0</v>
      </c>
      <c r="Y8" s="77">
        <v>3</v>
      </c>
      <c r="Z8" s="77">
        <v>17</v>
      </c>
      <c r="AA8" s="79">
        <v>20</v>
      </c>
    </row>
    <row r="9" spans="1:27" x14ac:dyDescent="0.25">
      <c r="A9" s="79">
        <v>5315</v>
      </c>
      <c r="B9" s="85" t="s">
        <v>127</v>
      </c>
      <c r="C9" s="77">
        <v>0</v>
      </c>
      <c r="D9" s="77">
        <v>15</v>
      </c>
      <c r="E9" s="77">
        <v>1</v>
      </c>
      <c r="F9" s="77">
        <v>4</v>
      </c>
      <c r="G9" s="77">
        <v>0</v>
      </c>
      <c r="H9" s="77">
        <v>0</v>
      </c>
      <c r="I9" s="77">
        <v>0</v>
      </c>
      <c r="J9" s="77">
        <v>0</v>
      </c>
      <c r="K9" s="77">
        <v>0</v>
      </c>
      <c r="L9" s="77">
        <v>0</v>
      </c>
      <c r="M9" s="77">
        <v>0</v>
      </c>
      <c r="N9" s="77">
        <v>0</v>
      </c>
      <c r="O9" s="77">
        <v>0</v>
      </c>
      <c r="P9" s="77">
        <v>0</v>
      </c>
      <c r="Q9" s="77">
        <v>0</v>
      </c>
      <c r="R9" s="77">
        <v>0</v>
      </c>
      <c r="S9" s="77">
        <v>0</v>
      </c>
      <c r="T9" s="77">
        <v>0</v>
      </c>
      <c r="U9" s="77">
        <v>0</v>
      </c>
      <c r="V9" s="77">
        <v>0</v>
      </c>
      <c r="W9" s="77">
        <v>0</v>
      </c>
      <c r="X9" s="77">
        <v>0</v>
      </c>
      <c r="Y9" s="77">
        <v>1</v>
      </c>
      <c r="Z9" s="77">
        <v>19</v>
      </c>
      <c r="AA9" s="79">
        <v>20</v>
      </c>
    </row>
    <row r="10" spans="1:27" x14ac:dyDescent="0.25">
      <c r="A10" s="79">
        <v>5175</v>
      </c>
      <c r="B10" s="85" t="s">
        <v>128</v>
      </c>
      <c r="C10" s="77">
        <v>0</v>
      </c>
      <c r="D10" s="77">
        <v>0</v>
      </c>
      <c r="E10" s="77">
        <v>0</v>
      </c>
      <c r="F10" s="77">
        <v>0</v>
      </c>
      <c r="G10" s="77">
        <v>0</v>
      </c>
      <c r="H10" s="77">
        <v>0</v>
      </c>
      <c r="I10" s="77">
        <v>0</v>
      </c>
      <c r="J10" s="77">
        <v>0</v>
      </c>
      <c r="K10" s="77">
        <v>0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77">
        <v>0</v>
      </c>
      <c r="R10" s="77">
        <v>0</v>
      </c>
      <c r="S10" s="77">
        <v>0</v>
      </c>
      <c r="T10" s="77">
        <v>0</v>
      </c>
      <c r="U10" s="77">
        <v>0</v>
      </c>
      <c r="V10" s="77">
        <v>0</v>
      </c>
      <c r="W10" s="77">
        <v>0</v>
      </c>
      <c r="X10" s="77">
        <v>0</v>
      </c>
      <c r="Y10" s="77">
        <v>0</v>
      </c>
      <c r="Z10" s="77">
        <v>0</v>
      </c>
      <c r="AA10" s="79">
        <v>0</v>
      </c>
    </row>
    <row r="11" spans="1:27" s="83" customFormat="1" x14ac:dyDescent="0.25">
      <c r="A11" s="79">
        <v>5287</v>
      </c>
      <c r="B11" s="85" t="s">
        <v>129</v>
      </c>
      <c r="C11" s="77">
        <v>2</v>
      </c>
      <c r="D11" s="77">
        <v>3</v>
      </c>
      <c r="E11" s="77">
        <v>4</v>
      </c>
      <c r="F11" s="77">
        <v>2</v>
      </c>
      <c r="G11" s="77">
        <v>0</v>
      </c>
      <c r="H11" s="77">
        <v>0</v>
      </c>
      <c r="I11" s="77">
        <v>0</v>
      </c>
      <c r="J11" s="77">
        <v>0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  <c r="W11" s="77">
        <v>0</v>
      </c>
      <c r="X11" s="77">
        <v>0</v>
      </c>
      <c r="Y11" s="77">
        <v>6</v>
      </c>
      <c r="Z11" s="77">
        <v>5</v>
      </c>
      <c r="AA11" s="79">
        <v>11</v>
      </c>
    </row>
    <row r="12" spans="1:27" x14ac:dyDescent="0.25">
      <c r="A12" s="79">
        <v>5282</v>
      </c>
      <c r="B12" s="85" t="s">
        <v>130</v>
      </c>
      <c r="C12" s="77">
        <v>0</v>
      </c>
      <c r="D12" s="77">
        <v>0</v>
      </c>
      <c r="E12" s="77">
        <v>0</v>
      </c>
      <c r="F12" s="77">
        <v>0</v>
      </c>
      <c r="G12" s="77">
        <v>0</v>
      </c>
      <c r="H12" s="77">
        <v>0</v>
      </c>
      <c r="I12" s="77">
        <v>0</v>
      </c>
      <c r="J12" s="77">
        <v>0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  <c r="W12" s="77">
        <v>0</v>
      </c>
      <c r="X12" s="77">
        <v>0</v>
      </c>
      <c r="Y12" s="77">
        <v>0</v>
      </c>
      <c r="Z12" s="77">
        <v>0</v>
      </c>
      <c r="AA12" s="79">
        <v>0</v>
      </c>
    </row>
    <row r="13" spans="1:27" x14ac:dyDescent="0.25">
      <c r="A13" s="79">
        <v>5224</v>
      </c>
      <c r="B13" s="85" t="s">
        <v>131</v>
      </c>
      <c r="C13" s="77">
        <v>0</v>
      </c>
      <c r="D13" s="77">
        <v>0</v>
      </c>
      <c r="E13" s="77">
        <v>3</v>
      </c>
      <c r="F13" s="77">
        <v>0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  <c r="W13" s="77">
        <v>0</v>
      </c>
      <c r="X13" s="77">
        <v>0</v>
      </c>
      <c r="Y13" s="77">
        <v>3</v>
      </c>
      <c r="Z13" s="77">
        <v>0</v>
      </c>
      <c r="AA13" s="79">
        <v>3</v>
      </c>
    </row>
    <row r="14" spans="1:27" x14ac:dyDescent="0.25">
      <c r="A14" s="79">
        <v>5195</v>
      </c>
      <c r="B14" s="85" t="s">
        <v>132</v>
      </c>
      <c r="C14" s="77">
        <v>1</v>
      </c>
      <c r="D14" s="77">
        <v>0</v>
      </c>
      <c r="E14" s="77">
        <v>1</v>
      </c>
      <c r="F14" s="77">
        <v>11</v>
      </c>
      <c r="G14" s="77">
        <v>0</v>
      </c>
      <c r="H14" s="77">
        <v>0</v>
      </c>
      <c r="I14" s="77">
        <v>4</v>
      </c>
      <c r="J14" s="77">
        <v>2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  <c r="W14" s="77">
        <v>0</v>
      </c>
      <c r="X14" s="77">
        <v>0</v>
      </c>
      <c r="Y14" s="77">
        <v>6</v>
      </c>
      <c r="Z14" s="77">
        <v>13</v>
      </c>
      <c r="AA14" s="79">
        <v>19</v>
      </c>
    </row>
    <row r="15" spans="1:27" x14ac:dyDescent="0.25">
      <c r="A15" s="79">
        <v>5372</v>
      </c>
      <c r="B15" s="85" t="s">
        <v>133</v>
      </c>
      <c r="C15" s="77">
        <v>0</v>
      </c>
      <c r="D15" s="77">
        <v>0</v>
      </c>
      <c r="E15" s="77">
        <v>3</v>
      </c>
      <c r="F15" s="77">
        <v>7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  <c r="W15" s="77">
        <v>0</v>
      </c>
      <c r="X15" s="77">
        <v>0</v>
      </c>
      <c r="Y15" s="77">
        <v>3</v>
      </c>
      <c r="Z15" s="77">
        <v>7</v>
      </c>
      <c r="AA15" s="79">
        <v>10</v>
      </c>
    </row>
    <row r="16" spans="1:27" x14ac:dyDescent="0.25">
      <c r="A16" s="79">
        <v>5172</v>
      </c>
      <c r="B16" s="85" t="s">
        <v>134</v>
      </c>
      <c r="C16" s="77">
        <v>0</v>
      </c>
      <c r="D16" s="77">
        <v>0</v>
      </c>
      <c r="E16" s="77">
        <v>26</v>
      </c>
      <c r="F16" s="77">
        <v>13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  <c r="W16" s="77">
        <v>0</v>
      </c>
      <c r="X16" s="77">
        <v>0</v>
      </c>
      <c r="Y16" s="77">
        <v>26</v>
      </c>
      <c r="Z16" s="77">
        <v>13</v>
      </c>
      <c r="AA16" s="79">
        <v>39</v>
      </c>
    </row>
    <row r="17" spans="1:30" x14ac:dyDescent="0.25">
      <c r="A17" s="79">
        <v>5400</v>
      </c>
      <c r="B17" s="85" t="s">
        <v>135</v>
      </c>
      <c r="C17" s="77">
        <v>0</v>
      </c>
      <c r="D17" s="77">
        <v>0</v>
      </c>
      <c r="E17" s="77">
        <v>0</v>
      </c>
      <c r="F17" s="77">
        <v>0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  <c r="W17" s="77">
        <v>0</v>
      </c>
      <c r="X17" s="77">
        <v>0</v>
      </c>
      <c r="Y17" s="77">
        <v>0</v>
      </c>
      <c r="Z17" s="77">
        <v>0</v>
      </c>
      <c r="AA17" s="79">
        <v>0</v>
      </c>
    </row>
    <row r="18" spans="1:30" x14ac:dyDescent="0.25">
      <c r="A18" s="79">
        <v>5273</v>
      </c>
      <c r="B18" s="85" t="s">
        <v>136</v>
      </c>
      <c r="C18" s="77">
        <v>1</v>
      </c>
      <c r="D18" s="77">
        <v>2</v>
      </c>
      <c r="E18" s="77">
        <v>30</v>
      </c>
      <c r="F18" s="77">
        <v>20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  <c r="W18" s="77">
        <v>0</v>
      </c>
      <c r="X18" s="77">
        <v>0</v>
      </c>
      <c r="Y18" s="77">
        <v>31</v>
      </c>
      <c r="Z18" s="77">
        <v>22</v>
      </c>
      <c r="AA18" s="79">
        <v>53</v>
      </c>
      <c r="AB18" s="31"/>
      <c r="AC18" s="33"/>
      <c r="AD18" s="33"/>
    </row>
    <row r="19" spans="1:30" x14ac:dyDescent="0.25">
      <c r="A19" s="79">
        <v>5157</v>
      </c>
      <c r="B19" s="85" t="s">
        <v>137</v>
      </c>
      <c r="C19" s="77">
        <v>3</v>
      </c>
      <c r="D19" s="77">
        <v>2</v>
      </c>
      <c r="E19" s="77">
        <v>102</v>
      </c>
      <c r="F19" s="77">
        <v>41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  <c r="W19" s="77">
        <v>0</v>
      </c>
      <c r="X19" s="77">
        <v>0</v>
      </c>
      <c r="Y19" s="77">
        <v>105</v>
      </c>
      <c r="Z19" s="77">
        <v>43</v>
      </c>
      <c r="AA19" s="79">
        <v>148</v>
      </c>
      <c r="AB19" s="31"/>
      <c r="AC19" s="33"/>
      <c r="AD19" s="33"/>
    </row>
    <row r="20" spans="1:30" x14ac:dyDescent="0.25">
      <c r="A20" s="79">
        <v>5244</v>
      </c>
      <c r="B20" s="85" t="s">
        <v>138</v>
      </c>
      <c r="C20" s="77">
        <v>0</v>
      </c>
      <c r="D20" s="77">
        <v>0</v>
      </c>
      <c r="E20" s="77">
        <v>0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  <c r="W20" s="77">
        <v>0</v>
      </c>
      <c r="X20" s="77">
        <v>0</v>
      </c>
      <c r="Y20" s="77">
        <v>0</v>
      </c>
      <c r="Z20" s="77">
        <v>0</v>
      </c>
      <c r="AA20" s="79">
        <v>0</v>
      </c>
      <c r="AB20" s="31"/>
      <c r="AC20" s="33"/>
      <c r="AD20" s="33"/>
    </row>
    <row r="21" spans="1:30" x14ac:dyDescent="0.25">
      <c r="A21" s="79">
        <v>5240</v>
      </c>
      <c r="B21" s="85" t="s">
        <v>139</v>
      </c>
      <c r="C21" s="77">
        <v>1</v>
      </c>
      <c r="D21" s="77">
        <v>2</v>
      </c>
      <c r="E21" s="77">
        <v>0</v>
      </c>
      <c r="F21" s="77">
        <v>0</v>
      </c>
      <c r="G21" s="77">
        <v>0</v>
      </c>
      <c r="H21" s="77">
        <v>0</v>
      </c>
      <c r="I21" s="77">
        <v>0</v>
      </c>
      <c r="J21" s="77">
        <v>6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9</v>
      </c>
      <c r="T21" s="77">
        <v>24</v>
      </c>
      <c r="U21" s="77">
        <v>0</v>
      </c>
      <c r="V21" s="77">
        <v>0</v>
      </c>
      <c r="W21" s="77">
        <v>0</v>
      </c>
      <c r="X21" s="77">
        <v>0</v>
      </c>
      <c r="Y21" s="77">
        <v>10</v>
      </c>
      <c r="Z21" s="77">
        <v>32</v>
      </c>
      <c r="AA21" s="79">
        <v>42</v>
      </c>
      <c r="AB21" s="31"/>
      <c r="AC21" s="33"/>
      <c r="AD21" s="33"/>
    </row>
    <row r="22" spans="1:30" x14ac:dyDescent="0.25">
      <c r="A22" s="79">
        <v>5278</v>
      </c>
      <c r="B22" s="85" t="s">
        <v>140</v>
      </c>
      <c r="C22" s="77">
        <v>0</v>
      </c>
      <c r="D22" s="77">
        <v>0</v>
      </c>
      <c r="E22" s="77">
        <v>0</v>
      </c>
      <c r="F22" s="77">
        <v>0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  <c r="W22" s="77">
        <v>0</v>
      </c>
      <c r="X22" s="77">
        <v>0</v>
      </c>
      <c r="Y22" s="77">
        <v>0</v>
      </c>
      <c r="Z22" s="77">
        <v>0</v>
      </c>
      <c r="AA22" s="79">
        <v>0</v>
      </c>
      <c r="AB22" s="31"/>
      <c r="AC22" s="33"/>
      <c r="AD22" s="33"/>
    </row>
    <row r="23" spans="1:30" x14ac:dyDescent="0.25">
      <c r="A23" s="79">
        <v>5302</v>
      </c>
      <c r="B23" s="85" t="s">
        <v>141</v>
      </c>
      <c r="C23" s="77">
        <v>0</v>
      </c>
      <c r="D23" s="77">
        <v>0</v>
      </c>
      <c r="E23" s="77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  <c r="W23" s="77">
        <v>0</v>
      </c>
      <c r="X23" s="77">
        <v>0</v>
      </c>
      <c r="Y23" s="77">
        <v>0</v>
      </c>
      <c r="Z23" s="77">
        <v>0</v>
      </c>
      <c r="AA23" s="79">
        <v>0</v>
      </c>
      <c r="AB23" s="31"/>
      <c r="AC23" s="33"/>
      <c r="AD23" s="33"/>
    </row>
    <row r="24" spans="1:30" x14ac:dyDescent="0.25">
      <c r="A24" s="79">
        <v>5213</v>
      </c>
      <c r="B24" s="85" t="s">
        <v>142</v>
      </c>
      <c r="C24" s="77">
        <v>0</v>
      </c>
      <c r="D24" s="77">
        <v>0</v>
      </c>
      <c r="E24" s="77">
        <v>0</v>
      </c>
      <c r="F24" s="77">
        <v>0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  <c r="W24" s="77">
        <v>0</v>
      </c>
      <c r="X24" s="77">
        <v>0</v>
      </c>
      <c r="Y24" s="77">
        <v>0</v>
      </c>
      <c r="Z24" s="77">
        <v>0</v>
      </c>
      <c r="AA24" s="79">
        <v>0</v>
      </c>
      <c r="AB24" s="31"/>
      <c r="AC24" s="33"/>
      <c r="AD24" s="33"/>
    </row>
    <row r="25" spans="1:30" x14ac:dyDescent="0.25">
      <c r="A25" s="79">
        <v>5153</v>
      </c>
      <c r="B25" s="85" t="s">
        <v>143</v>
      </c>
      <c r="C25" s="77">
        <v>0</v>
      </c>
      <c r="D25" s="77">
        <v>0</v>
      </c>
      <c r="E25" s="77">
        <v>2</v>
      </c>
      <c r="F25" s="77">
        <v>2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  <c r="W25" s="77">
        <v>0</v>
      </c>
      <c r="X25" s="77">
        <v>0</v>
      </c>
      <c r="Y25" s="77">
        <v>2</v>
      </c>
      <c r="Z25" s="77">
        <v>2</v>
      </c>
      <c r="AA25" s="79">
        <v>4</v>
      </c>
      <c r="AB25" s="31"/>
      <c r="AC25" s="33"/>
      <c r="AD25" s="33"/>
    </row>
    <row r="26" spans="1:30" x14ac:dyDescent="0.25">
      <c r="A26" s="79">
        <v>5390</v>
      </c>
      <c r="B26" s="85" t="s">
        <v>144</v>
      </c>
      <c r="C26" s="77">
        <v>0</v>
      </c>
      <c r="D26" s="77">
        <v>2</v>
      </c>
      <c r="E26" s="77">
        <v>0</v>
      </c>
      <c r="F26" s="77">
        <v>0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6</v>
      </c>
      <c r="T26" s="77">
        <v>0</v>
      </c>
      <c r="U26" s="77">
        <v>0</v>
      </c>
      <c r="V26" s="77">
        <v>0</v>
      </c>
      <c r="W26" s="77">
        <v>0</v>
      </c>
      <c r="X26" s="77">
        <v>0</v>
      </c>
      <c r="Y26" s="77">
        <v>6</v>
      </c>
      <c r="Z26" s="77">
        <v>2</v>
      </c>
      <c r="AA26" s="79">
        <v>8</v>
      </c>
      <c r="AB26" s="31"/>
      <c r="AC26" s="33"/>
      <c r="AD26" s="33"/>
    </row>
    <row r="27" spans="1:30" x14ac:dyDescent="0.25">
      <c r="A27" s="79">
        <v>5364</v>
      </c>
      <c r="B27" s="85" t="s">
        <v>145</v>
      </c>
      <c r="C27" s="77">
        <v>0</v>
      </c>
      <c r="D27" s="77">
        <v>0</v>
      </c>
      <c r="E27" s="77">
        <v>0</v>
      </c>
      <c r="F27" s="77">
        <v>2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  <c r="W27" s="77">
        <v>0</v>
      </c>
      <c r="X27" s="77">
        <v>0</v>
      </c>
      <c r="Y27" s="77">
        <v>0</v>
      </c>
      <c r="Z27" s="77">
        <v>2</v>
      </c>
      <c r="AA27" s="79">
        <v>2</v>
      </c>
      <c r="AB27" s="31"/>
      <c r="AC27" s="33"/>
      <c r="AD27" s="33"/>
    </row>
    <row r="28" spans="1:30" x14ac:dyDescent="0.25">
      <c r="A28" s="79">
        <v>5334</v>
      </c>
      <c r="B28" s="85" t="s">
        <v>146</v>
      </c>
      <c r="C28" s="77">
        <v>0</v>
      </c>
      <c r="D28" s="77">
        <v>0</v>
      </c>
      <c r="E28" s="77">
        <v>0</v>
      </c>
      <c r="F28" s="77">
        <v>0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  <c r="W28" s="77">
        <v>0</v>
      </c>
      <c r="X28" s="77">
        <v>0</v>
      </c>
      <c r="Y28" s="77">
        <v>0</v>
      </c>
      <c r="Z28" s="77">
        <v>0</v>
      </c>
      <c r="AA28" s="79">
        <v>0</v>
      </c>
      <c r="AB28" s="31"/>
      <c r="AC28" s="33"/>
      <c r="AD28" s="33"/>
    </row>
    <row r="29" spans="1:30" x14ac:dyDescent="0.25">
      <c r="A29" s="79">
        <v>5193</v>
      </c>
      <c r="B29" s="85" t="s">
        <v>147</v>
      </c>
      <c r="C29" s="77">
        <v>0</v>
      </c>
      <c r="D29" s="77">
        <v>0</v>
      </c>
      <c r="E29" s="77">
        <v>0</v>
      </c>
      <c r="F29" s="77">
        <v>0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  <c r="W29" s="77">
        <v>0</v>
      </c>
      <c r="X29" s="77">
        <v>0</v>
      </c>
      <c r="Y29" s="77">
        <v>0</v>
      </c>
      <c r="Z29" s="77">
        <v>0</v>
      </c>
      <c r="AA29" s="79">
        <v>0</v>
      </c>
      <c r="AB29" s="31"/>
      <c r="AC29" s="33"/>
      <c r="AD29" s="33"/>
    </row>
    <row r="30" spans="1:30" s="90" customFormat="1" x14ac:dyDescent="0.25">
      <c r="A30" s="79"/>
      <c r="B30" s="85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9"/>
    </row>
    <row r="31" spans="1:30" x14ac:dyDescent="0.25">
      <c r="A31" s="79"/>
      <c r="B31" s="86" t="s">
        <v>72</v>
      </c>
      <c r="C31" s="78">
        <v>11</v>
      </c>
      <c r="D31" s="78">
        <v>41</v>
      </c>
      <c r="E31" s="78">
        <v>176</v>
      </c>
      <c r="F31" s="78">
        <v>108</v>
      </c>
      <c r="G31" s="78">
        <v>0</v>
      </c>
      <c r="H31" s="78">
        <v>0</v>
      </c>
      <c r="I31" s="78">
        <v>4</v>
      </c>
      <c r="J31" s="78">
        <v>8</v>
      </c>
      <c r="K31" s="78">
        <v>0</v>
      </c>
      <c r="L31" s="78">
        <v>0</v>
      </c>
      <c r="M31" s="78">
        <v>0</v>
      </c>
      <c r="N31" s="78">
        <v>0</v>
      </c>
      <c r="O31" s="78">
        <v>0</v>
      </c>
      <c r="P31" s="78">
        <v>0</v>
      </c>
      <c r="Q31" s="78">
        <v>0</v>
      </c>
      <c r="R31" s="78">
        <v>0</v>
      </c>
      <c r="S31" s="78">
        <v>15</v>
      </c>
      <c r="T31" s="78">
        <v>24</v>
      </c>
      <c r="U31" s="78">
        <v>0</v>
      </c>
      <c r="V31" s="78">
        <v>0</v>
      </c>
      <c r="W31" s="78">
        <v>0</v>
      </c>
      <c r="X31" s="78">
        <v>0</v>
      </c>
      <c r="Y31" s="78">
        <v>206</v>
      </c>
      <c r="Z31" s="78">
        <v>181</v>
      </c>
      <c r="AA31" s="76">
        <v>387</v>
      </c>
      <c r="AB31" s="31"/>
      <c r="AC31" s="33"/>
      <c r="AD31" s="33"/>
    </row>
    <row r="32" spans="1:30" x14ac:dyDescent="0.25">
      <c r="Q32" s="90"/>
      <c r="R32" s="90"/>
      <c r="S32" s="57"/>
      <c r="T32" s="57"/>
      <c r="U32" s="5"/>
      <c r="V32" s="5"/>
      <c r="W32" s="31"/>
      <c r="X32" s="31"/>
      <c r="Y32" s="33"/>
      <c r="Z32" s="33"/>
    </row>
  </sheetData>
  <mergeCells count="25">
    <mergeCell ref="K3:L3"/>
    <mergeCell ref="M3:N3"/>
    <mergeCell ref="K4:L4"/>
    <mergeCell ref="G3:H3"/>
    <mergeCell ref="G4:H4"/>
    <mergeCell ref="C4:D4"/>
    <mergeCell ref="E4:F4"/>
    <mergeCell ref="I4:J4"/>
    <mergeCell ref="C3:D3"/>
    <mergeCell ref="E3:F3"/>
    <mergeCell ref="I3:J3"/>
    <mergeCell ref="AA3:AA5"/>
    <mergeCell ref="Y3:Z3"/>
    <mergeCell ref="M4:N4"/>
    <mergeCell ref="Y4:Z4"/>
    <mergeCell ref="S3:T3"/>
    <mergeCell ref="U3:V3"/>
    <mergeCell ref="W3:X3"/>
    <mergeCell ref="S4:T4"/>
    <mergeCell ref="U4:V4"/>
    <mergeCell ref="W4:X4"/>
    <mergeCell ref="O4:P4"/>
    <mergeCell ref="O3:P3"/>
    <mergeCell ref="Q4:R4"/>
    <mergeCell ref="Q3:R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V30"/>
  <sheetViews>
    <sheetView zoomScale="85" zoomScaleNormal="85" workbookViewId="0">
      <selection activeCell="H35" sqref="H35"/>
    </sheetView>
  </sheetViews>
  <sheetFormatPr defaultRowHeight="15" x14ac:dyDescent="0.25"/>
  <cols>
    <col min="1" max="1" width="17.42578125" style="5" bestFit="1" customWidth="1"/>
    <col min="2" max="2" width="26" style="5" bestFit="1" customWidth="1"/>
    <col min="3" max="4" width="19.140625" style="5" customWidth="1"/>
    <col min="5" max="5" width="19.140625" style="61" customWidth="1"/>
    <col min="6" max="6" width="19.140625" style="35" customWidth="1"/>
    <col min="7" max="8" width="19.140625" style="5" customWidth="1"/>
    <col min="9" max="10" width="19.140625" style="61" customWidth="1"/>
    <col min="11" max="11" width="19.140625" style="5" customWidth="1"/>
    <col min="12" max="12" width="19.140625" style="37" customWidth="1"/>
    <col min="13" max="15" width="19.140625" style="5" customWidth="1"/>
    <col min="16" max="16" width="19.140625" style="23" customWidth="1"/>
    <col min="17" max="17" width="19.140625" style="50" customWidth="1"/>
    <col min="18" max="23" width="19.140625" style="5" customWidth="1"/>
    <col min="24" max="16384" width="9.140625" style="5"/>
  </cols>
  <sheetData>
    <row r="1" spans="1:17" ht="18.75" x14ac:dyDescent="0.3">
      <c r="A1" s="71" t="s">
        <v>56</v>
      </c>
    </row>
    <row r="3" spans="1:17" x14ac:dyDescent="0.25">
      <c r="A3" s="13"/>
      <c r="B3" s="13"/>
      <c r="C3" s="15" t="s">
        <v>16</v>
      </c>
      <c r="D3" s="15" t="s">
        <v>15</v>
      </c>
      <c r="E3" s="39" t="s">
        <v>9</v>
      </c>
      <c r="F3" s="15" t="s">
        <v>14</v>
      </c>
      <c r="G3" s="15" t="s">
        <v>8</v>
      </c>
      <c r="H3" s="15" t="s">
        <v>17</v>
      </c>
      <c r="I3" s="42" t="s">
        <v>13</v>
      </c>
      <c r="J3" s="53" t="s">
        <v>11</v>
      </c>
      <c r="K3" s="15" t="s">
        <v>12</v>
      </c>
      <c r="L3" s="15" t="s">
        <v>10</v>
      </c>
      <c r="M3" s="15" t="s">
        <v>18</v>
      </c>
      <c r="N3" s="97" t="s">
        <v>29</v>
      </c>
      <c r="O3" s="53" t="s">
        <v>19</v>
      </c>
      <c r="P3" s="97" t="s">
        <v>30</v>
      </c>
    </row>
    <row r="4" spans="1:17" x14ac:dyDescent="0.25">
      <c r="A4" s="14" t="s">
        <v>43</v>
      </c>
      <c r="B4" s="14" t="s">
        <v>44</v>
      </c>
      <c r="C4" s="14" t="s">
        <v>39</v>
      </c>
      <c r="D4" s="14" t="s">
        <v>38</v>
      </c>
      <c r="E4" s="38" t="s">
        <v>32</v>
      </c>
      <c r="F4" s="14" t="s">
        <v>37</v>
      </c>
      <c r="G4" s="14" t="s">
        <v>31</v>
      </c>
      <c r="H4" s="14" t="s">
        <v>40</v>
      </c>
      <c r="I4" s="41" t="s">
        <v>36</v>
      </c>
      <c r="J4" s="52" t="s">
        <v>34</v>
      </c>
      <c r="K4" s="14" t="s">
        <v>35</v>
      </c>
      <c r="L4" s="14" t="s">
        <v>33</v>
      </c>
      <c r="M4" s="14" t="s">
        <v>41</v>
      </c>
      <c r="N4" s="99"/>
      <c r="O4" s="52" t="s">
        <v>42</v>
      </c>
      <c r="P4" s="99"/>
    </row>
    <row r="5" spans="1:17" x14ac:dyDescent="0.25">
      <c r="A5" s="79">
        <v>5647</v>
      </c>
      <c r="B5" s="85" t="s">
        <v>124</v>
      </c>
      <c r="C5" s="77">
        <v>0</v>
      </c>
      <c r="D5" s="77">
        <v>180</v>
      </c>
      <c r="E5" s="77">
        <v>0</v>
      </c>
      <c r="F5" s="77">
        <v>0</v>
      </c>
      <c r="G5" s="77">
        <v>0</v>
      </c>
      <c r="H5" s="77">
        <v>0</v>
      </c>
      <c r="I5" s="77">
        <v>0</v>
      </c>
      <c r="J5" s="77">
        <v>0</v>
      </c>
      <c r="K5" s="77">
        <v>0</v>
      </c>
      <c r="L5" s="77">
        <v>0</v>
      </c>
      <c r="M5" s="77">
        <v>0</v>
      </c>
      <c r="N5" s="77">
        <v>180</v>
      </c>
      <c r="O5" s="77">
        <v>0</v>
      </c>
      <c r="P5" s="77">
        <v>180</v>
      </c>
      <c r="Q5" s="5"/>
    </row>
    <row r="6" spans="1:17" x14ac:dyDescent="0.25">
      <c r="A6" s="79">
        <v>5192</v>
      </c>
      <c r="B6" s="85" t="s">
        <v>125</v>
      </c>
      <c r="C6" s="77">
        <v>1110</v>
      </c>
      <c r="D6" s="77">
        <v>0</v>
      </c>
      <c r="E6" s="77">
        <v>0</v>
      </c>
      <c r="F6" s="77">
        <v>0</v>
      </c>
      <c r="G6" s="77">
        <v>0</v>
      </c>
      <c r="H6" s="77">
        <v>0</v>
      </c>
      <c r="I6" s="77">
        <v>0</v>
      </c>
      <c r="J6" s="77">
        <v>0</v>
      </c>
      <c r="K6" s="77">
        <v>0</v>
      </c>
      <c r="L6" s="77">
        <v>0</v>
      </c>
      <c r="M6" s="77">
        <v>0</v>
      </c>
      <c r="N6" s="77">
        <v>1110</v>
      </c>
      <c r="O6" s="77">
        <v>0</v>
      </c>
      <c r="P6" s="77">
        <v>1110</v>
      </c>
      <c r="Q6" s="5"/>
    </row>
    <row r="7" spans="1:17" x14ac:dyDescent="0.25">
      <c r="A7" s="79">
        <v>5423</v>
      </c>
      <c r="B7" s="85" t="s">
        <v>126</v>
      </c>
      <c r="C7" s="77">
        <v>1346</v>
      </c>
      <c r="D7" s="77">
        <v>720</v>
      </c>
      <c r="E7" s="77">
        <v>0</v>
      </c>
      <c r="F7" s="77">
        <v>0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0</v>
      </c>
      <c r="M7" s="77">
        <v>70</v>
      </c>
      <c r="N7" s="77">
        <v>2136</v>
      </c>
      <c r="O7" s="77">
        <v>0</v>
      </c>
      <c r="P7" s="77">
        <v>2136</v>
      </c>
      <c r="Q7" s="5"/>
    </row>
    <row r="8" spans="1:17" x14ac:dyDescent="0.25">
      <c r="A8" s="79">
        <v>5315</v>
      </c>
      <c r="B8" s="85" t="s">
        <v>127</v>
      </c>
      <c r="C8" s="77">
        <v>855</v>
      </c>
      <c r="D8" s="77">
        <v>250</v>
      </c>
      <c r="E8" s="77">
        <v>0</v>
      </c>
      <c r="F8" s="77">
        <v>0</v>
      </c>
      <c r="G8" s="77">
        <v>0</v>
      </c>
      <c r="H8" s="77">
        <v>0</v>
      </c>
      <c r="I8" s="77">
        <v>0</v>
      </c>
      <c r="J8" s="77">
        <v>0</v>
      </c>
      <c r="K8" s="77">
        <v>0</v>
      </c>
      <c r="L8" s="77">
        <v>0</v>
      </c>
      <c r="M8" s="77">
        <v>8</v>
      </c>
      <c r="N8" s="77">
        <v>1113</v>
      </c>
      <c r="O8" s="77">
        <v>0</v>
      </c>
      <c r="P8" s="77">
        <v>1113</v>
      </c>
      <c r="Q8" s="5"/>
    </row>
    <row r="9" spans="1:17" x14ac:dyDescent="0.25">
      <c r="A9" s="79">
        <v>5175</v>
      </c>
      <c r="B9" s="85" t="s">
        <v>128</v>
      </c>
      <c r="C9" s="77">
        <v>0</v>
      </c>
      <c r="D9" s="77">
        <v>0</v>
      </c>
      <c r="E9" s="77">
        <v>0</v>
      </c>
      <c r="F9" s="77">
        <v>0</v>
      </c>
      <c r="G9" s="77">
        <v>0</v>
      </c>
      <c r="H9" s="77">
        <v>0</v>
      </c>
      <c r="I9" s="77">
        <v>0</v>
      </c>
      <c r="J9" s="77">
        <v>0</v>
      </c>
      <c r="K9" s="77">
        <v>0</v>
      </c>
      <c r="L9" s="77">
        <v>0</v>
      </c>
      <c r="M9" s="77">
        <v>10</v>
      </c>
      <c r="N9" s="77">
        <v>10</v>
      </c>
      <c r="O9" s="77">
        <v>0</v>
      </c>
      <c r="P9" s="77">
        <v>10</v>
      </c>
      <c r="Q9" s="5"/>
    </row>
    <row r="10" spans="1:17" x14ac:dyDescent="0.25">
      <c r="A10" s="79">
        <v>5287</v>
      </c>
      <c r="B10" s="85" t="s">
        <v>129</v>
      </c>
      <c r="C10" s="77">
        <v>884</v>
      </c>
      <c r="D10" s="77">
        <v>265</v>
      </c>
      <c r="E10" s="77">
        <v>0</v>
      </c>
      <c r="F10" s="77">
        <v>0</v>
      </c>
      <c r="G10" s="77">
        <v>0</v>
      </c>
      <c r="H10" s="77">
        <v>0</v>
      </c>
      <c r="I10" s="77">
        <v>0</v>
      </c>
      <c r="J10" s="77">
        <v>0</v>
      </c>
      <c r="K10" s="77">
        <v>0</v>
      </c>
      <c r="L10" s="77">
        <v>0</v>
      </c>
      <c r="M10" s="77">
        <v>0</v>
      </c>
      <c r="N10" s="77">
        <v>1149</v>
      </c>
      <c r="O10" s="77">
        <v>0</v>
      </c>
      <c r="P10" s="77">
        <v>1149</v>
      </c>
      <c r="Q10" s="5"/>
    </row>
    <row r="11" spans="1:17" x14ac:dyDescent="0.25">
      <c r="A11" s="79">
        <v>5282</v>
      </c>
      <c r="B11" s="85" t="s">
        <v>130</v>
      </c>
      <c r="C11" s="77">
        <v>500</v>
      </c>
      <c r="D11" s="77">
        <v>390</v>
      </c>
      <c r="E11" s="77">
        <v>0</v>
      </c>
      <c r="F11" s="77">
        <v>0</v>
      </c>
      <c r="G11" s="77">
        <v>0</v>
      </c>
      <c r="H11" s="77">
        <v>0</v>
      </c>
      <c r="I11" s="77">
        <v>0</v>
      </c>
      <c r="J11" s="77">
        <v>0</v>
      </c>
      <c r="K11" s="77">
        <v>0</v>
      </c>
      <c r="L11" s="77">
        <v>0</v>
      </c>
      <c r="M11" s="77">
        <v>0</v>
      </c>
      <c r="N11" s="77">
        <v>890</v>
      </c>
      <c r="O11" s="77">
        <v>0</v>
      </c>
      <c r="P11" s="77">
        <v>890</v>
      </c>
      <c r="Q11" s="5"/>
    </row>
    <row r="12" spans="1:17" x14ac:dyDescent="0.25">
      <c r="A12" s="79">
        <v>5224</v>
      </c>
      <c r="B12" s="85" t="s">
        <v>131</v>
      </c>
      <c r="C12" s="77">
        <v>0</v>
      </c>
      <c r="D12" s="77">
        <v>260</v>
      </c>
      <c r="E12" s="77">
        <v>0</v>
      </c>
      <c r="F12" s="77">
        <v>0</v>
      </c>
      <c r="G12" s="77">
        <v>0</v>
      </c>
      <c r="H12" s="77">
        <v>0</v>
      </c>
      <c r="I12" s="77">
        <v>0</v>
      </c>
      <c r="J12" s="77">
        <v>0</v>
      </c>
      <c r="K12" s="77">
        <v>0</v>
      </c>
      <c r="L12" s="77">
        <v>0</v>
      </c>
      <c r="M12" s="77">
        <v>0</v>
      </c>
      <c r="N12" s="77">
        <v>260</v>
      </c>
      <c r="O12" s="77">
        <v>0</v>
      </c>
      <c r="P12" s="77">
        <v>260</v>
      </c>
      <c r="Q12" s="5"/>
    </row>
    <row r="13" spans="1:17" x14ac:dyDescent="0.25">
      <c r="A13" s="79">
        <v>5195</v>
      </c>
      <c r="B13" s="85" t="s">
        <v>132</v>
      </c>
      <c r="C13" s="77">
        <v>0</v>
      </c>
      <c r="D13" s="77">
        <v>0</v>
      </c>
      <c r="E13" s="77">
        <v>0</v>
      </c>
      <c r="F13" s="77">
        <v>80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  <c r="M13" s="77">
        <v>0</v>
      </c>
      <c r="N13" s="77">
        <v>80</v>
      </c>
      <c r="O13" s="77">
        <v>0</v>
      </c>
      <c r="P13" s="77">
        <v>80</v>
      </c>
      <c r="Q13" s="5"/>
    </row>
    <row r="14" spans="1:17" x14ac:dyDescent="0.25">
      <c r="A14" s="79">
        <v>5372</v>
      </c>
      <c r="B14" s="85" t="s">
        <v>133</v>
      </c>
      <c r="C14" s="77">
        <v>350</v>
      </c>
      <c r="D14" s="77">
        <v>300</v>
      </c>
      <c r="E14" s="77">
        <v>0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650</v>
      </c>
      <c r="O14" s="77">
        <v>0</v>
      </c>
      <c r="P14" s="77">
        <v>650</v>
      </c>
      <c r="Q14" s="5"/>
    </row>
    <row r="15" spans="1:17" x14ac:dyDescent="0.25">
      <c r="A15" s="79">
        <v>5172</v>
      </c>
      <c r="B15" s="85" t="s">
        <v>134</v>
      </c>
      <c r="C15" s="77">
        <v>480</v>
      </c>
      <c r="D15" s="77">
        <v>1130</v>
      </c>
      <c r="E15" s="77">
        <v>0</v>
      </c>
      <c r="F15" s="77">
        <v>0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  <c r="M15" s="77">
        <v>0</v>
      </c>
      <c r="N15" s="77">
        <v>1610</v>
      </c>
      <c r="O15" s="77">
        <v>0</v>
      </c>
      <c r="P15" s="77">
        <v>1610</v>
      </c>
      <c r="Q15" s="5"/>
    </row>
    <row r="16" spans="1:17" x14ac:dyDescent="0.25">
      <c r="A16" s="79">
        <v>5400</v>
      </c>
      <c r="B16" s="85" t="s">
        <v>135</v>
      </c>
      <c r="C16" s="77">
        <v>520</v>
      </c>
      <c r="D16" s="77">
        <v>0</v>
      </c>
      <c r="E16" s="77">
        <v>0</v>
      </c>
      <c r="F16" s="77">
        <v>0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85</v>
      </c>
      <c r="N16" s="77">
        <v>605</v>
      </c>
      <c r="O16" s="77">
        <v>0</v>
      </c>
      <c r="P16" s="77">
        <v>605</v>
      </c>
      <c r="Q16" s="5"/>
    </row>
    <row r="17" spans="1:22" x14ac:dyDescent="0.25">
      <c r="A17" s="79">
        <v>5273</v>
      </c>
      <c r="B17" s="85" t="s">
        <v>136</v>
      </c>
      <c r="C17" s="77">
        <v>775</v>
      </c>
      <c r="D17" s="77">
        <v>1510</v>
      </c>
      <c r="E17" s="77">
        <v>0</v>
      </c>
      <c r="F17" s="77">
        <v>0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  <c r="N17" s="77">
        <v>2285</v>
      </c>
      <c r="O17" s="77">
        <v>0</v>
      </c>
      <c r="P17" s="77">
        <v>2285</v>
      </c>
      <c r="Q17" s="5"/>
    </row>
    <row r="18" spans="1:22" x14ac:dyDescent="0.25">
      <c r="A18" s="79">
        <v>5157</v>
      </c>
      <c r="B18" s="85" t="s">
        <v>137</v>
      </c>
      <c r="C18" s="77">
        <v>2070</v>
      </c>
      <c r="D18" s="77">
        <v>10586</v>
      </c>
      <c r="E18" s="77">
        <v>0</v>
      </c>
      <c r="F18" s="77">
        <v>738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210</v>
      </c>
      <c r="N18" s="77">
        <v>13604</v>
      </c>
      <c r="O18" s="77">
        <v>0</v>
      </c>
      <c r="P18" s="77">
        <v>13604</v>
      </c>
      <c r="Q18" s="5"/>
    </row>
    <row r="19" spans="1:22" x14ac:dyDescent="0.25">
      <c r="A19" s="79">
        <v>5244</v>
      </c>
      <c r="B19" s="85" t="s">
        <v>138</v>
      </c>
      <c r="C19" s="77">
        <v>150</v>
      </c>
      <c r="D19" s="77">
        <v>0</v>
      </c>
      <c r="E19" s="77">
        <v>0</v>
      </c>
      <c r="F19" s="77">
        <v>0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  <c r="M19" s="77">
        <v>50</v>
      </c>
      <c r="N19" s="77">
        <v>200</v>
      </c>
      <c r="O19" s="77">
        <v>0</v>
      </c>
      <c r="P19" s="77">
        <v>200</v>
      </c>
      <c r="Q19" s="37"/>
      <c r="U19" s="23"/>
      <c r="V19" s="50"/>
    </row>
    <row r="20" spans="1:22" x14ac:dyDescent="0.25">
      <c r="A20" s="79">
        <v>5240</v>
      </c>
      <c r="B20" s="85" t="s">
        <v>139</v>
      </c>
      <c r="C20" s="77">
        <v>505</v>
      </c>
      <c r="D20" s="77">
        <v>0</v>
      </c>
      <c r="E20" s="77">
        <v>0</v>
      </c>
      <c r="F20" s="77">
        <v>445</v>
      </c>
      <c r="G20" s="77">
        <v>0</v>
      </c>
      <c r="H20" s="77">
        <v>0</v>
      </c>
      <c r="I20" s="77">
        <v>0</v>
      </c>
      <c r="J20" s="77">
        <v>0</v>
      </c>
      <c r="K20" s="77">
        <v>100</v>
      </c>
      <c r="L20" s="77">
        <v>0</v>
      </c>
      <c r="M20" s="77">
        <v>94</v>
      </c>
      <c r="N20" s="77">
        <v>1144</v>
      </c>
      <c r="O20" s="77">
        <v>0</v>
      </c>
      <c r="P20" s="77">
        <v>1144</v>
      </c>
      <c r="Q20" s="37"/>
      <c r="U20" s="23"/>
      <c r="V20" s="50"/>
    </row>
    <row r="21" spans="1:22" x14ac:dyDescent="0.25">
      <c r="A21" s="79">
        <v>5278</v>
      </c>
      <c r="B21" s="85" t="s">
        <v>140</v>
      </c>
      <c r="C21" s="77">
        <v>1000</v>
      </c>
      <c r="D21" s="77">
        <v>0</v>
      </c>
      <c r="E21" s="77">
        <v>0</v>
      </c>
      <c r="F21" s="77">
        <v>0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77">
        <v>0</v>
      </c>
      <c r="N21" s="77">
        <v>1000</v>
      </c>
      <c r="O21" s="77">
        <v>0</v>
      </c>
      <c r="P21" s="77">
        <v>1000</v>
      </c>
      <c r="Q21" s="37"/>
      <c r="U21" s="23"/>
      <c r="V21" s="50"/>
    </row>
    <row r="22" spans="1:22" x14ac:dyDescent="0.25">
      <c r="A22" s="79">
        <v>5302</v>
      </c>
      <c r="B22" s="85" t="s">
        <v>141</v>
      </c>
      <c r="C22" s="77">
        <v>306</v>
      </c>
      <c r="D22" s="77">
        <v>0</v>
      </c>
      <c r="E22" s="77">
        <v>0</v>
      </c>
      <c r="F22" s="77">
        <v>0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306</v>
      </c>
      <c r="O22" s="77">
        <v>0</v>
      </c>
      <c r="P22" s="77">
        <v>306</v>
      </c>
      <c r="Q22" s="37"/>
      <c r="U22" s="23"/>
      <c r="V22" s="50"/>
    </row>
    <row r="23" spans="1:22" x14ac:dyDescent="0.25">
      <c r="A23" s="79">
        <v>5213</v>
      </c>
      <c r="B23" s="85" t="s">
        <v>142</v>
      </c>
      <c r="C23" s="77">
        <v>120</v>
      </c>
      <c r="D23" s="77">
        <v>0</v>
      </c>
      <c r="E23" s="77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  <c r="M23" s="77">
        <v>120</v>
      </c>
      <c r="N23" s="77">
        <v>240</v>
      </c>
      <c r="O23" s="77">
        <v>0</v>
      </c>
      <c r="P23" s="77">
        <v>240</v>
      </c>
      <c r="Q23" s="37"/>
      <c r="U23" s="23"/>
      <c r="V23" s="50"/>
    </row>
    <row r="24" spans="1:22" x14ac:dyDescent="0.25">
      <c r="A24" s="79">
        <v>5153</v>
      </c>
      <c r="B24" s="85" t="s">
        <v>143</v>
      </c>
      <c r="C24" s="77">
        <v>0</v>
      </c>
      <c r="D24" s="77">
        <v>200</v>
      </c>
      <c r="E24" s="77">
        <v>0</v>
      </c>
      <c r="F24" s="77">
        <v>0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  <c r="L24" s="77">
        <v>150</v>
      </c>
      <c r="M24" s="77">
        <v>0</v>
      </c>
      <c r="N24" s="77">
        <v>350</v>
      </c>
      <c r="O24" s="77">
        <v>0</v>
      </c>
      <c r="P24" s="77">
        <v>350</v>
      </c>
      <c r="Q24" s="37"/>
      <c r="U24" s="23"/>
      <c r="V24" s="50"/>
    </row>
    <row r="25" spans="1:22" x14ac:dyDescent="0.25">
      <c r="A25" s="79">
        <v>5390</v>
      </c>
      <c r="B25" s="85" t="s">
        <v>144</v>
      </c>
      <c r="C25" s="77">
        <v>800</v>
      </c>
      <c r="D25" s="77">
        <v>0</v>
      </c>
      <c r="E25" s="77">
        <v>0</v>
      </c>
      <c r="F25" s="77">
        <v>0</v>
      </c>
      <c r="G25" s="77">
        <v>0</v>
      </c>
      <c r="H25" s="77">
        <v>0</v>
      </c>
      <c r="I25" s="77">
        <v>0</v>
      </c>
      <c r="J25" s="77">
        <v>0</v>
      </c>
      <c r="K25" s="77">
        <v>288</v>
      </c>
      <c r="L25" s="77">
        <v>0</v>
      </c>
      <c r="M25" s="77">
        <v>0</v>
      </c>
      <c r="N25" s="77">
        <v>1088</v>
      </c>
      <c r="O25" s="77">
        <v>0</v>
      </c>
      <c r="P25" s="77">
        <v>1088</v>
      </c>
      <c r="Q25" s="37"/>
      <c r="U25" s="23"/>
      <c r="V25" s="50"/>
    </row>
    <row r="26" spans="1:22" x14ac:dyDescent="0.25">
      <c r="A26" s="79">
        <v>5364</v>
      </c>
      <c r="B26" s="85" t="s">
        <v>145</v>
      </c>
      <c r="C26" s="77">
        <v>500</v>
      </c>
      <c r="D26" s="77">
        <v>150</v>
      </c>
      <c r="E26" s="77">
        <v>0</v>
      </c>
      <c r="F26" s="77">
        <v>0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  <c r="L26" s="77">
        <v>100</v>
      </c>
      <c r="M26" s="77">
        <v>0</v>
      </c>
      <c r="N26" s="77">
        <v>750</v>
      </c>
      <c r="O26" s="77">
        <v>0</v>
      </c>
      <c r="P26" s="77">
        <v>750</v>
      </c>
      <c r="Q26" s="37"/>
      <c r="U26" s="23"/>
      <c r="V26" s="50"/>
    </row>
    <row r="27" spans="1:22" x14ac:dyDescent="0.25">
      <c r="A27" s="79">
        <v>5334</v>
      </c>
      <c r="B27" s="85" t="s">
        <v>146</v>
      </c>
      <c r="C27" s="77">
        <v>255</v>
      </c>
      <c r="D27" s="77">
        <v>0</v>
      </c>
      <c r="E27" s="77">
        <v>0</v>
      </c>
      <c r="F27" s="77">
        <v>0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255</v>
      </c>
      <c r="O27" s="77">
        <v>0</v>
      </c>
      <c r="P27" s="77">
        <v>255</v>
      </c>
      <c r="Q27" s="37"/>
      <c r="U27" s="23"/>
      <c r="V27" s="50"/>
    </row>
    <row r="28" spans="1:22" x14ac:dyDescent="0.25">
      <c r="A28" s="79">
        <v>5193</v>
      </c>
      <c r="B28" s="85" t="s">
        <v>147</v>
      </c>
      <c r="C28" s="77">
        <v>330</v>
      </c>
      <c r="D28" s="77">
        <v>0</v>
      </c>
      <c r="E28" s="77">
        <v>0</v>
      </c>
      <c r="F28" s="77">
        <v>0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  <c r="M28" s="77">
        <v>240</v>
      </c>
      <c r="N28" s="77">
        <v>570</v>
      </c>
      <c r="O28" s="77">
        <v>0</v>
      </c>
      <c r="P28" s="77">
        <v>570</v>
      </c>
      <c r="Q28" s="37"/>
      <c r="U28" s="23"/>
      <c r="V28" s="50"/>
    </row>
    <row r="29" spans="1:22" s="94" customFormat="1" x14ac:dyDescent="0.25">
      <c r="A29" s="79"/>
      <c r="B29" s="85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</row>
    <row r="30" spans="1:22" x14ac:dyDescent="0.25">
      <c r="A30" s="79"/>
      <c r="B30" s="86" t="s">
        <v>72</v>
      </c>
      <c r="C30" s="78">
        <v>12856</v>
      </c>
      <c r="D30" s="78">
        <v>15941</v>
      </c>
      <c r="E30" s="78">
        <v>0</v>
      </c>
      <c r="F30" s="78">
        <v>1263</v>
      </c>
      <c r="G30" s="78">
        <v>0</v>
      </c>
      <c r="H30" s="78">
        <v>0</v>
      </c>
      <c r="I30" s="78">
        <v>0</v>
      </c>
      <c r="J30" s="78">
        <v>0</v>
      </c>
      <c r="K30" s="78">
        <v>388</v>
      </c>
      <c r="L30" s="78">
        <v>250</v>
      </c>
      <c r="M30" s="78">
        <v>887</v>
      </c>
      <c r="N30" s="78">
        <v>31585</v>
      </c>
      <c r="O30" s="78">
        <v>0</v>
      </c>
      <c r="P30" s="78">
        <v>31585</v>
      </c>
      <c r="Q30" s="37"/>
      <c r="U30" s="23"/>
      <c r="V30" s="50"/>
    </row>
  </sheetData>
  <mergeCells count="2">
    <mergeCell ref="P3:P4"/>
    <mergeCell ref="N3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Disclaimer</vt:lpstr>
      <vt:lpstr>Commercial Emp</vt:lpstr>
      <vt:lpstr>Commercial Floorspace</vt:lpstr>
      <vt:lpstr>Industrial Emp</vt:lpstr>
      <vt:lpstr>Industrial Floorspace</vt:lpstr>
      <vt:lpstr>Public Purpose Emp</vt:lpstr>
      <vt:lpstr>Public Purpose Floorspace</vt:lpstr>
      <vt:lpstr>RecOpenSpace Emp</vt:lpstr>
      <vt:lpstr>RecOpenSpace Floorspace</vt:lpstr>
    </vt:vector>
  </TitlesOfParts>
  <Company>Department of Transport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Nguyen, Monica</dc:creator>
  <cp:lastModifiedBy>Unsworth, Melissa</cp:lastModifiedBy>
  <dcterms:created xsi:type="dcterms:W3CDTF">2017-04-13T07:09:23Z</dcterms:created>
  <dcterms:modified xsi:type="dcterms:W3CDTF">2018-10-18T03:16:00Z</dcterms:modified>
</cp:coreProperties>
</file>