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mc:AlternateContent xmlns:mc="http://schemas.openxmlformats.org/markup-compatibility/2006">
    <mc:Choice Requires="x15">
      <x15ac:absPath xmlns:x15ac="http://schemas.microsoft.com/office/spreadsheetml/2010/11/ac" url="K:\Publications\PUBLICATIONS\01_TREASURY BU\02_ECONOMIC_BU\04_StateFinances\Quarterly Fin Results\2020-21\02 Dec 2020\06 Final\Web\"/>
    </mc:Choice>
  </mc:AlternateContent>
  <xr:revisionPtr revIDLastSave="0" documentId="13_ncr:1_{07F2DF5C-AF24-42EF-90BB-48C64702BFC7}" xr6:coauthVersionLast="45" xr6:coauthVersionMax="45" xr10:uidLastSave="{00000000-0000-0000-0000-000000000000}"/>
  <bookViews>
    <workbookView xWindow="-120" yWindow="-120" windowWidth="29040" windowHeight="15840" xr2:uid="{00000000-000D-0000-FFFF-FFFF00000000}"/>
  </bookViews>
  <sheets>
    <sheet name="Table 1 " sheetId="40" r:id="rId1"/>
    <sheet name="Figure 1" sheetId="41" r:id="rId2"/>
    <sheet name="Figure 2" sheetId="42" r:id="rId3"/>
    <sheet name="Figure 3" sheetId="43" r:id="rId4"/>
    <sheet name="Figure 4" sheetId="44" r:id="rId5"/>
    <sheet name="Figure 5" sheetId="45" r:id="rId6"/>
    <sheet name="Table 2 " sheetId="46" r:id="rId7"/>
    <sheet name="Table 3 " sheetId="47" r:id="rId8"/>
    <sheet name="Figure 6" sheetId="48" r:id="rId9"/>
    <sheet name="Table 1.1" sheetId="1" r:id="rId10"/>
    <sheet name="Table 1.2" sheetId="2" r:id="rId11"/>
    <sheet name="Table 1.3" sheetId="3" r:id="rId12"/>
    <sheet name="Table 1.4" sheetId="4" r:id="rId13"/>
    <sheet name="Table 1.5" sheetId="5" r:id="rId14"/>
    <sheet name="Table 1.6" sheetId="6" r:id="rId15"/>
    <sheet name="Table 1.7" sheetId="7" r:id="rId16"/>
    <sheet name="Table 1.8" sheetId="8" r:id="rId17"/>
    <sheet name="Note 3" sheetId="9" r:id="rId18"/>
    <sheet name="Note 5" sheetId="10" r:id="rId19"/>
    <sheet name="Note 6" sheetId="11" r:id="rId20"/>
    <sheet name="Note 7" sheetId="13" r:id="rId21"/>
    <sheet name="Table 2.1" sheetId="15" r:id="rId22"/>
    <sheet name="Table 2.2" sheetId="18" r:id="rId23"/>
    <sheet name="Table 3.1" sheetId="19" r:id="rId24"/>
    <sheet name="Table 3.2" sheetId="20" r:id="rId25"/>
    <sheet name="Table 3.3" sheetId="21" r:id="rId26"/>
    <sheet name="Table 3.4" sheetId="22" r:id="rId27"/>
    <sheet name="Table 4.1" sheetId="24" r:id="rId28"/>
    <sheet name="Table 4.2" sheetId="25" r:id="rId29"/>
    <sheet name="Table 4.3" sheetId="26" r:id="rId30"/>
    <sheet name="Table 4.4" sheetId="27" r:id="rId31"/>
    <sheet name="Table 4.5" sheetId="28" r:id="rId32"/>
    <sheet name="Table 4.6" sheetId="29" r:id="rId33"/>
    <sheet name="Table 4.7" sheetId="30" r:id="rId34"/>
    <sheet name="Table 4.8" sheetId="31" r:id="rId35"/>
    <sheet name="Table 4.9" sheetId="32" r:id="rId36"/>
    <sheet name="Table 4.10" sheetId="33" r:id="rId37"/>
    <sheet name="Table 4.11" sheetId="34" r:id="rId38"/>
    <sheet name="Table 4.12" sheetId="35" r:id="rId39"/>
    <sheet name="Table 4.13" sheetId="36" r:id="rId40"/>
    <sheet name="Table 4.14" sheetId="37" r:id="rId41"/>
    <sheet name="Table 4.15" sheetId="38" r:id="rId42"/>
    <sheet name="Table 5.1" sheetId="39" r:id="rId43"/>
  </sheets>
  <definedNames>
    <definedName name="_Hlk64470285" localSheetId="9">'Table 1.1'!$A$75</definedName>
    <definedName name="_xlnm.Print_Area" localSheetId="0">'Table 1 '!$A$2:$F$18</definedName>
    <definedName name="_xlnm.Print_Area" localSheetId="6">'Table 2 '!$A$2:$F$18</definedName>
    <definedName name="_xlnm.Print_Area" localSheetId="7">'Table 3 '!$A$2:$F$23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5" i="18" l="1"/>
  <c r="F5" i="18"/>
  <c r="G5" i="15" l="1"/>
  <c r="F5" i="15"/>
</calcChain>
</file>

<file path=xl/sharedStrings.xml><?xml version="1.0" encoding="utf-8"?>
<sst xmlns="http://schemas.openxmlformats.org/spreadsheetml/2006/main" count="1378" uniqueCount="594">
  <si>
    <t>GENERAL GOVERNMENT OPERATING STATEMENT</t>
  </si>
  <si>
    <t>2020-21</t>
  </si>
  <si>
    <t>2019-20</t>
  </si>
  <si>
    <t xml:space="preserve">   Note</t>
  </si>
  <si>
    <t>$m</t>
  </si>
  <si>
    <t>RESULTS FROM TRANSACTIONS</t>
  </si>
  <si>
    <t xml:space="preserve">REVENUE  </t>
  </si>
  <si>
    <t>Taxation</t>
  </si>
  <si>
    <t>Current grants and subsidies</t>
  </si>
  <si>
    <t>Capital grants</t>
  </si>
  <si>
    <t>Interest Income</t>
  </si>
  <si>
    <t>Revenue from public corporations</t>
  </si>
  <si>
    <t>Dividends from other sectors</t>
  </si>
  <si>
    <t>Tax equivalent income</t>
  </si>
  <si>
    <t>Royalty income</t>
  </si>
  <si>
    <t xml:space="preserve">Other </t>
  </si>
  <si>
    <t>Total</t>
  </si>
  <si>
    <t>EXPENSES</t>
  </si>
  <si>
    <t>Salaries</t>
  </si>
  <si>
    <t>Superannuation</t>
  </si>
  <si>
    <t>Concurrent costs</t>
  </si>
  <si>
    <t>Superannuation interest cost</t>
  </si>
  <si>
    <t>Other employee costs</t>
  </si>
  <si>
    <t>Depreciation and amortisation</t>
  </si>
  <si>
    <t>Services and contracts</t>
  </si>
  <si>
    <t>Other gross operating expenses</t>
  </si>
  <si>
    <t>Interest</t>
  </si>
  <si>
    <t>Interest on leases</t>
  </si>
  <si>
    <t>Other interest</t>
  </si>
  <si>
    <t>Current transfers</t>
  </si>
  <si>
    <t>Capital transfers</t>
  </si>
  <si>
    <t>NET OPERATING BALANCE</t>
  </si>
  <si>
    <t>Other economic flows - included in the operating result</t>
  </si>
  <si>
    <t>Net gains on assets/liabilities</t>
  </si>
  <si>
    <t>Provision for doubtful debts</t>
  </si>
  <si>
    <t>Changes in accounting policy/adjustments of prior periods</t>
  </si>
  <si>
    <t>Total other economic flows</t>
  </si>
  <si>
    <t>OPERATING RESULT</t>
  </si>
  <si>
    <t>All other movements in equity</t>
  </si>
  <si>
    <t>Items that will not be reclassified to operating result</t>
  </si>
  <si>
    <t>Revaluations</t>
  </si>
  <si>
    <t>Net actuarial gains/-loss - superannuation</t>
  </si>
  <si>
    <t>Gains recognised directly in equity</t>
  </si>
  <si>
    <t>Change in net worth of the public corporations sectors</t>
  </si>
  <si>
    <t>All other</t>
  </si>
  <si>
    <t>Total all other movements in equity</t>
  </si>
  <si>
    <t>TOTAL CHANGE IN NET WORTH</t>
  </si>
  <si>
    <t>KEY FISCAL AGGREGATES</t>
  </si>
  <si>
    <t>Purchase of non-financial assets</t>
  </si>
  <si>
    <t>Changes in inventories</t>
  </si>
  <si>
    <t>Other movement in non-financial assets</t>
  </si>
  <si>
    <t>less:</t>
  </si>
  <si>
    <t>Sales of non-financial assets</t>
  </si>
  <si>
    <t>Depreciation</t>
  </si>
  <si>
    <t>Total net acquisition of non-financial assets</t>
  </si>
  <si>
    <t>NET LENDING/-BORROWING</t>
  </si>
  <si>
    <t>Table 1.1</t>
  </si>
  <si>
    <t>GENERAL GOVERNMENT BALANCE SHEET</t>
  </si>
  <si>
    <t>For the period ending</t>
  </si>
  <si>
    <t>30 Sept</t>
  </si>
  <si>
    <t>30 June</t>
  </si>
  <si>
    <t>Note</t>
  </si>
  <si>
    <t>2020</t>
  </si>
  <si>
    <t>2019</t>
  </si>
  <si>
    <t>ASSETS</t>
  </si>
  <si>
    <t>Financial assets</t>
  </si>
  <si>
    <t>Cash and deposits</t>
  </si>
  <si>
    <t>Advances paid</t>
  </si>
  <si>
    <t>Investments, loans and placements</t>
  </si>
  <si>
    <t>Receivables</t>
  </si>
  <si>
    <t>Shares and other equity</t>
  </si>
  <si>
    <t>Investments in other public sector entities - equity method</t>
  </si>
  <si>
    <t>Investments in other public sector entities - direct injections</t>
  </si>
  <si>
    <t>Investments in other entities</t>
  </si>
  <si>
    <t>Other financial assets</t>
  </si>
  <si>
    <t>Total financial assets</t>
  </si>
  <si>
    <t>Non-financial assets</t>
  </si>
  <si>
    <t>Land</t>
  </si>
  <si>
    <t>Property, plant and equipment</t>
  </si>
  <si>
    <t>Biological assets</t>
  </si>
  <si>
    <t>Inventories</t>
  </si>
  <si>
    <t>Land inventories</t>
  </si>
  <si>
    <t>Other inventories</t>
  </si>
  <si>
    <t>Intangibles</t>
  </si>
  <si>
    <t>Assets classified as held for sale</t>
  </si>
  <si>
    <t>Investment property</t>
  </si>
  <si>
    <t>Other</t>
  </si>
  <si>
    <t>Total non-financial assets</t>
  </si>
  <si>
    <t>TOTAL ASSETS</t>
  </si>
  <si>
    <t>LIABILITIES</t>
  </si>
  <si>
    <t>Deposits held</t>
  </si>
  <si>
    <t>Advances received</t>
  </si>
  <si>
    <t>Borrowings</t>
  </si>
  <si>
    <t>Lease liabilities</t>
  </si>
  <si>
    <t>Other borrowings</t>
  </si>
  <si>
    <t>Unfunded superannuation</t>
  </si>
  <si>
    <t>Other employee benefits</t>
  </si>
  <si>
    <t>Payables</t>
  </si>
  <si>
    <t>Other liabilities</t>
  </si>
  <si>
    <t>TOTAL LIABILITIES</t>
  </si>
  <si>
    <t>NET ASSETS</t>
  </si>
  <si>
    <t>Of which:</t>
  </si>
  <si>
    <t>Contributed equity</t>
  </si>
  <si>
    <t>Accumulated surplus</t>
  </si>
  <si>
    <t>Other reserves</t>
  </si>
  <si>
    <t>NET WORTH</t>
  </si>
  <si>
    <t>MEMORANDUM ITEMS</t>
  </si>
  <si>
    <t>Net financial worth</t>
  </si>
  <si>
    <t>Net financial liabilities</t>
  </si>
  <si>
    <t>Net debt</t>
  </si>
  <si>
    <t>Gross debt liabilities</t>
  </si>
  <si>
    <t>Table 1.2</t>
  </si>
  <si>
    <t>GENERAL GOVERNMENT STATEMENT OF CHANGES IN EQUITY</t>
  </si>
  <si>
    <t>Asset Revaluation
Surplus</t>
  </si>
  <si>
    <t>Accumulated
net gain on equity investments 
in other 
sector entities</t>
  </si>
  <si>
    <t>Accumulated
Surplus/deficit</t>
  </si>
  <si>
    <t>Total
Equity</t>
  </si>
  <si>
    <t>Balance at 1 July 2019</t>
  </si>
  <si>
    <t>Restated balance at 1 July 2019</t>
  </si>
  <si>
    <t>Operating result</t>
  </si>
  <si>
    <t>Total change in net worth</t>
  </si>
  <si>
    <t>Balance at 1 July 2020</t>
  </si>
  <si>
    <t>Table 1.3</t>
  </si>
  <si>
    <t>GENERAL GOVERNMENT CASH FLOW STATEMENT</t>
  </si>
  <si>
    <t>CASH FLOWS FROM OPERATING ACTIVITIES</t>
  </si>
  <si>
    <t>Cash received</t>
  </si>
  <si>
    <t>Grants and subsidies received</t>
  </si>
  <si>
    <t>Interest receipts</t>
  </si>
  <si>
    <t>Dividends and tax equivalents</t>
  </si>
  <si>
    <t>Total cash received</t>
  </si>
  <si>
    <t>Cash paid</t>
  </si>
  <si>
    <t>Wages, salaries and supplements, and superannuation</t>
  </si>
  <si>
    <t>Payments for goods and services</t>
  </si>
  <si>
    <t>Interest paid</t>
  </si>
  <si>
    <t>Grants and subsidies paid</t>
  </si>
  <si>
    <t>Total cash paid</t>
  </si>
  <si>
    <t>NET CASH FLOWS FROM OPERATING ACTIVITIES</t>
  </si>
  <si>
    <t>CASH FLOWS FROM INVESTING ACTIVITIES</t>
  </si>
  <si>
    <t>Cash flows from investments in non-financial assets</t>
  </si>
  <si>
    <t>Total cash flows from investments in non-financial assets</t>
  </si>
  <si>
    <t>Cash flows from investments in financial assets</t>
  </si>
  <si>
    <t>For policy purposes</t>
  </si>
  <si>
    <t>For liquidity purposes</t>
  </si>
  <si>
    <t>Total cash flows from investments in financial assets</t>
  </si>
  <si>
    <t>NET CASH FLOWS FROM INVESTING ACTIVITIES</t>
  </si>
  <si>
    <t>CASH FLOWS FROM FINANCING ACTIVITIES</t>
  </si>
  <si>
    <t>Deposits received</t>
  </si>
  <si>
    <t>Other financing receipts</t>
  </si>
  <si>
    <t>Borrowings repaid</t>
  </si>
  <si>
    <t>Deposits paid</t>
  </si>
  <si>
    <t>Other financing payments</t>
  </si>
  <si>
    <t>NET CASH FLOWS FROM FINANCING ACTIVITIES</t>
  </si>
  <si>
    <t>Net increase in cash and cash equivalents</t>
  </si>
  <si>
    <t>Cash and cash equivalents at the beginning of the year</t>
  </si>
  <si>
    <t>Cash and cash equivalents at the end of the year</t>
  </si>
  <si>
    <t>Net cash flows from operating activities</t>
  </si>
  <si>
    <t>Net cash flows from investing in non-financial assets</t>
  </si>
  <si>
    <t>Cash surplus/-deficit</t>
  </si>
  <si>
    <t>Note: Columns may not add due to rounding. The accompanying notes form part of these statements</t>
  </si>
  <si>
    <t>Note: Columns may not add due to rounding. The accompanying notes form part of these statements.</t>
  </si>
  <si>
    <t>Note: Columns/rows may not add due to rounding.</t>
  </si>
  <si>
    <t>Table 1.4</t>
  </si>
  <si>
    <r>
      <t xml:space="preserve">Actual </t>
    </r>
    <r>
      <rPr>
        <vertAlign val="superscript"/>
        <sz val="8"/>
        <rFont val="Arial"/>
        <family val="2"/>
      </rPr>
      <t>(b)</t>
    </r>
  </si>
  <si>
    <t>TOTAL PUBLIC SECTOR OPERATING STATEMENT</t>
  </si>
  <si>
    <t>Results from Transactions</t>
  </si>
  <si>
    <t>REVENUE</t>
  </si>
  <si>
    <t xml:space="preserve">Total </t>
  </si>
  <si>
    <t>Other property expenses</t>
  </si>
  <si>
    <t>Changes in accounting policy/adjustment of prior periods</t>
  </si>
  <si>
    <t>Table 1.5</t>
  </si>
  <si>
    <t>TOTAL PUBLIC SECTOR BALANCE SHEET</t>
  </si>
  <si>
    <t>Equity - investments in other entities</t>
  </si>
  <si>
    <t>Table 1.6</t>
  </si>
  <si>
    <t>TOTAL PUBLIC SECTOR STATEMENT OF CHANGES IN EQUITY</t>
  </si>
  <si>
    <t>Movements in equity</t>
  </si>
  <si>
    <t>Table 1.7</t>
  </si>
  <si>
    <t>TOTAL PUBLIC SECTOR CASH FLOW STATEMENT</t>
  </si>
  <si>
    <t>Other receipts</t>
  </si>
  <si>
    <t>Other payments</t>
  </si>
  <si>
    <t>Table 1.8</t>
  </si>
  <si>
    <t>General Government</t>
  </si>
  <si>
    <t>CURRENT TRANSFERS</t>
  </si>
  <si>
    <t>Local government</t>
  </si>
  <si>
    <t>Private and not-for-profit sector</t>
  </si>
  <si>
    <t>Other sectors of government</t>
  </si>
  <si>
    <t>Total Current Transfers</t>
  </si>
  <si>
    <t>CAPITAL TRANSFERS</t>
  </si>
  <si>
    <t>Total Capital Transfers</t>
  </si>
  <si>
    <t>Total Public Sector</t>
  </si>
  <si>
    <r>
      <t xml:space="preserve">TRANSFER EXPENSES </t>
    </r>
    <r>
      <rPr>
        <b/>
        <vertAlign val="superscript"/>
        <sz val="12"/>
        <rFont val="Arial"/>
        <family val="2"/>
      </rPr>
      <t>(a)</t>
    </r>
  </si>
  <si>
    <t>Note 3</t>
  </si>
  <si>
    <t>(a)     Includes grants, subsidies and other transfer expenses.</t>
  </si>
  <si>
    <t>Note: Columns may not add due to rounding.</t>
  </si>
  <si>
    <t>Budget Estimate</t>
  </si>
  <si>
    <t>Actual</t>
  </si>
  <si>
    <t>Investments</t>
  </si>
  <si>
    <t>Term deposits</t>
  </si>
  <si>
    <t>Government securities</t>
  </si>
  <si>
    <t>Loans and advances</t>
  </si>
  <si>
    <t>Loans</t>
  </si>
  <si>
    <t>Financial Assets held for trading/available for sale</t>
  </si>
  <si>
    <t>INVESTMENTS, LOANS AND PLACEMENTS</t>
  </si>
  <si>
    <t>Accounts Receivable</t>
  </si>
  <si>
    <t>Provision for impairment of receivables</t>
  </si>
  <si>
    <t>Note 6</t>
  </si>
  <si>
    <t>Note 5</t>
  </si>
  <si>
    <t>RECEIVABLES</t>
  </si>
  <si>
    <t>Bank overdrafts</t>
  </si>
  <si>
    <t>Finance leases</t>
  </si>
  <si>
    <t>Note 7</t>
  </si>
  <si>
    <t>BORROWINGS</t>
  </si>
  <si>
    <t>GENERAL GOVERNMENT</t>
  </si>
  <si>
    <t>Operating Revenue</t>
  </si>
  <si>
    <t>Taxes on employers' payroll and labour force</t>
  </si>
  <si>
    <t>Payroll tax</t>
  </si>
  <si>
    <t>Property taxes</t>
  </si>
  <si>
    <t>Land tax</t>
  </si>
  <si>
    <t>Transfer Duty</t>
  </si>
  <si>
    <t>Total duty on transfers</t>
  </si>
  <si>
    <t>Metropolitan Region Improvement Tax</t>
  </si>
  <si>
    <t>Perth Parking Levy</t>
  </si>
  <si>
    <t>Emergency Services Levy</t>
  </si>
  <si>
    <t>Loan guarantee fees</t>
  </si>
  <si>
    <t>Building and Construction Industry Training Fund Levy</t>
  </si>
  <si>
    <t>Total other property taxes</t>
  </si>
  <si>
    <t>Taxes on provision of goods and services</t>
  </si>
  <si>
    <t>Video lottery terminals</t>
  </si>
  <si>
    <t>Point of Consumption Tax</t>
  </si>
  <si>
    <t>Total taxes on gambling</t>
  </si>
  <si>
    <t>Total taxes on insurance</t>
  </si>
  <si>
    <t>On-demand Transport Levy</t>
  </si>
  <si>
    <t>Taxes on use of goods and performance of activities</t>
  </si>
  <si>
    <t>Total motor vehicle taxes</t>
  </si>
  <si>
    <t>Mining Rehabilitation Levy</t>
  </si>
  <si>
    <t>Landfill Levy</t>
  </si>
  <si>
    <t>Total Taxation</t>
  </si>
  <si>
    <t>CURRENT GRANTS AND SUBSIDIES</t>
  </si>
  <si>
    <t>General Purpose Grants</t>
  </si>
  <si>
    <t>GST grants</t>
  </si>
  <si>
    <t>Commonwealth-funded 70% floor</t>
  </si>
  <si>
    <t>North West Shelf grants</t>
  </si>
  <si>
    <t xml:space="preserve">  excise arrangements</t>
  </si>
  <si>
    <t>National Specific Purpose Payment Agreement Grants</t>
  </si>
  <si>
    <t>National Disability Agreement</t>
  </si>
  <si>
    <t>National Housing and Homelessness Agreement</t>
  </si>
  <si>
    <t>National School Reform Agreement - Quality Schools</t>
  </si>
  <si>
    <t>National Health Reform Agreement</t>
  </si>
  <si>
    <t>Health</t>
  </si>
  <si>
    <t>Transport</t>
  </si>
  <si>
    <t>Disability Services</t>
  </si>
  <si>
    <t>Total Current Grants and Subsidies</t>
  </si>
  <si>
    <t xml:space="preserve">CAPITAL GRANTS </t>
  </si>
  <si>
    <t>Total Capital Grants</t>
  </si>
  <si>
    <t>INTEREST INCOME</t>
  </si>
  <si>
    <t>REVENUE FROM PUBLIC CORPORATIONS</t>
  </si>
  <si>
    <t>Dividends</t>
  </si>
  <si>
    <t>Tax Equivalent Regime</t>
  </si>
  <si>
    <t>Total Revenue from Public Corporations</t>
  </si>
  <si>
    <t>ROYALTY INCOME</t>
  </si>
  <si>
    <t>OTHER</t>
  </si>
  <si>
    <t>Fines</t>
  </si>
  <si>
    <t>Revenue not elsewhere counted</t>
  </si>
  <si>
    <t>Total Other</t>
  </si>
  <si>
    <t>GRAND TOTAL</t>
  </si>
  <si>
    <t>Table 2.1</t>
  </si>
  <si>
    <t>TOTAL PUBLIC SECTOR</t>
  </si>
  <si>
    <t>Taxes on employers’ payroll and labour force</t>
  </si>
  <si>
    <t>Foreign Buyers surcharge</t>
  </si>
  <si>
    <t>Point of Consumption tax</t>
  </si>
  <si>
    <t>Commonwealth-funded 70% floor grant</t>
  </si>
  <si>
    <t>National School Reform Agreement Quality Schools</t>
  </si>
  <si>
    <t>Table 2.2</t>
  </si>
  <si>
    <t>Variance</t>
  </si>
  <si>
    <t>THE PUBLIC LEDGER</t>
  </si>
  <si>
    <t xml:space="preserve">Treasurer's Special Purpose Accounts  </t>
  </si>
  <si>
    <t>Treasurer’s Advance Account – Net Advances and Overdrawn Trusts</t>
  </si>
  <si>
    <t>TOTAL</t>
  </si>
  <si>
    <t xml:space="preserve">Agency Special Purpose Accounts  </t>
  </si>
  <si>
    <t>TOTAL PUBLIC BANK ACCOUNT</t>
  </si>
  <si>
    <t>Table 3.1</t>
  </si>
  <si>
    <r>
      <t xml:space="preserve">Consolidated Account </t>
    </r>
    <r>
      <rPr>
        <vertAlign val="superscript"/>
        <sz val="8"/>
        <rFont val="Arial"/>
        <family val="2"/>
      </rPr>
      <t>(a)</t>
    </r>
  </si>
  <si>
    <t>CONSOLIDATED ACCOUNT TRANSACTIONS</t>
  </si>
  <si>
    <t>Operating Activities</t>
  </si>
  <si>
    <t>Government enterprises</t>
  </si>
  <si>
    <t>Revenue from other agencies</t>
  </si>
  <si>
    <t>Total Operating Activities</t>
  </si>
  <si>
    <t>Financing Activities</t>
  </si>
  <si>
    <t xml:space="preserve">Repayments of recoverable advances </t>
  </si>
  <si>
    <t>Transfers from the Debt Reduction SPA</t>
  </si>
  <si>
    <t>Total Financing Activities</t>
  </si>
  <si>
    <t>TOTAL REVENUE</t>
  </si>
  <si>
    <t>EXPENDITURE</t>
  </si>
  <si>
    <t>Recurrent</t>
  </si>
  <si>
    <t>Authorised by other statutes</t>
  </si>
  <si>
    <t>Appropriation Act (No. 1)</t>
  </si>
  <si>
    <t>Recurrent expenditure under the Treasurer’s Advance</t>
  </si>
  <si>
    <t>Total Recurrent Expenditure</t>
  </si>
  <si>
    <t>Investing Activities</t>
  </si>
  <si>
    <t>Appropriation Act (No. 2)</t>
  </si>
  <si>
    <t>Investing expenditure under the Treasurer’s Advance</t>
  </si>
  <si>
    <t>Total Investing Activities</t>
  </si>
  <si>
    <t>Loan repayments</t>
  </si>
  <si>
    <t>Other financing</t>
  </si>
  <si>
    <t>TOTAL EXPENDITURE</t>
  </si>
  <si>
    <t>NET MOVEMENT (REVENUE LESS EXPENDITURE)</t>
  </si>
  <si>
    <t>Consolidated Account Balance</t>
  </si>
  <si>
    <t>Opening balance at 1 July</t>
  </si>
  <si>
    <t>Appropriations payable</t>
  </si>
  <si>
    <t>(b) Amount less than $500,000.</t>
  </si>
  <si>
    <r>
      <t>Commonwealth grants</t>
    </r>
    <r>
      <rPr>
        <vertAlign val="superscript"/>
        <sz val="8"/>
        <rFont val="Arial"/>
        <family val="2"/>
      </rPr>
      <t>(a)</t>
    </r>
  </si>
  <si>
    <r>
      <t>Other receipts</t>
    </r>
    <r>
      <rPr>
        <vertAlign val="superscript"/>
        <sz val="8"/>
        <rFont val="Arial"/>
        <family val="2"/>
      </rPr>
      <t>(a)</t>
    </r>
  </si>
  <si>
    <r>
      <t>-</t>
    </r>
    <r>
      <rPr>
        <vertAlign val="superscript"/>
        <sz val="8"/>
        <rFont val="Arial"/>
        <family val="2"/>
      </rPr>
      <t>(b)</t>
    </r>
  </si>
  <si>
    <t>Table 3.2</t>
  </si>
  <si>
    <t>Agency Holding Accounts</t>
  </si>
  <si>
    <t>Royalties for Regions Fund</t>
  </si>
  <si>
    <t xml:space="preserve">Western Australian Future Health Research and Innovation Fund </t>
  </si>
  <si>
    <t>Agency 27th Pay Accounts</t>
  </si>
  <si>
    <t xml:space="preserve">National Redress Scheme and Civil Litigation for Survivors of Institutional Child Sexual </t>
  </si>
  <si>
    <t xml:space="preserve">  Abuse Account</t>
  </si>
  <si>
    <t xml:space="preserve">Other Special Purpose Accounts </t>
  </si>
  <si>
    <t>Table 3.3</t>
  </si>
  <si>
    <t>AUTHORISED LIMIT</t>
  </si>
  <si>
    <t>Total Drawn Against Treasurer’s Advance Account</t>
  </si>
  <si>
    <t>Comprising:</t>
  </si>
  <si>
    <t>Overdrawn Special Purpose Accounts</t>
  </si>
  <si>
    <t xml:space="preserve">Excesses and New Items </t>
  </si>
  <si>
    <t xml:space="preserve">- recurrent </t>
  </si>
  <si>
    <t>- capital</t>
  </si>
  <si>
    <t>NET RECOVERABLE ADVANCES</t>
  </si>
  <si>
    <t>Mines Safety</t>
  </si>
  <si>
    <t>Petroleum and Geothermal Energy Safety</t>
  </si>
  <si>
    <t>Sport and Recreation</t>
  </si>
  <si>
    <t>Suitors Fund</t>
  </si>
  <si>
    <t>Sundry Debtors</t>
  </si>
  <si>
    <t>TOTAL RECOVERABLE TREASURER’S ADVANCES</t>
  </si>
  <si>
    <t>Table 3.4</t>
  </si>
  <si>
    <t>Table 4.1</t>
  </si>
  <si>
    <t>DEBT REDUCTION ACCOUNT</t>
  </si>
  <si>
    <t>Balance at 1 July</t>
  </si>
  <si>
    <t>Receipts</t>
  </si>
  <si>
    <t>Payments</t>
  </si>
  <si>
    <t>Note: Columns may not add due to rounding.</t>
  </si>
  <si>
    <t>Table 4.2</t>
  </si>
  <si>
    <t>METRONET ACCOUNT</t>
  </si>
  <si>
    <t xml:space="preserve">Balance at 1 July </t>
  </si>
  <si>
    <t>Table 4.3</t>
  </si>
  <si>
    <t>METRONET ROADS ACCOUNT</t>
  </si>
  <si>
    <t>Table 4.4</t>
  </si>
  <si>
    <t>METROPOLITAN REGION IMPROVEMENT ACCOUNT</t>
  </si>
  <si>
    <t xml:space="preserve"> </t>
  </si>
  <si>
    <t>Table 4.5</t>
  </si>
  <si>
    <t>MINING REHABILITATION FUND</t>
  </si>
  <si>
    <r>
      <t xml:space="preserve">- </t>
    </r>
    <r>
      <rPr>
        <vertAlign val="superscript"/>
        <sz val="8"/>
        <rFont val="Arial"/>
        <family val="2"/>
      </rPr>
      <t>(a)</t>
    </r>
  </si>
  <si>
    <r>
      <t>(a)</t>
    </r>
    <r>
      <rPr>
        <sz val="8"/>
        <rFont val="Times New Roman"/>
        <family val="1"/>
      </rPr>
      <t xml:space="preserve">     </t>
    </r>
    <r>
      <rPr>
        <sz val="8"/>
        <rFont val="Arial"/>
        <family val="2"/>
      </rPr>
      <t>Amount below $500,000.</t>
    </r>
  </si>
  <si>
    <t>Table 4.6</t>
  </si>
  <si>
    <t>National Redress Scheme and Civil Litigation for Survivors of Institutional Child Sexual Abuse Account</t>
  </si>
  <si>
    <t>Table 4.7</t>
  </si>
  <si>
    <t xml:space="preserve">PERTH CHILDREN'S HOSPITAL ACCOUNT </t>
  </si>
  <si>
    <t>Table 4.8</t>
  </si>
  <si>
    <t xml:space="preserve">PERTH PARKING LICENSING ACCOUNT </t>
  </si>
  <si>
    <t>Table 4.9</t>
  </si>
  <si>
    <t>PERTH STADIUM ACCOUNT</t>
  </si>
  <si>
    <t>Table 4.10</t>
  </si>
  <si>
    <t>ROAD TRAUMA TRUST ACCOUNT</t>
  </si>
  <si>
    <t>Table 4.11</t>
  </si>
  <si>
    <t>ROYALTIES FOR REGIONS FUND</t>
  </si>
  <si>
    <t>Note: Columns may not add due to rounding</t>
  </si>
  <si>
    <t>Table 4.12</t>
  </si>
  <si>
    <t>ROYALTIES FOR REGIONS REGIONAL REFORM FUND</t>
  </si>
  <si>
    <t>Table 4.13</t>
  </si>
  <si>
    <t>WASTE AVOIDANCE AND RESOURCE RECOVERY ACCOUNT</t>
  </si>
  <si>
    <t>Table 4.14</t>
  </si>
  <si>
    <t>WESTERN AUSTRALIAN FUTURE HEALTH RESEARCH</t>
  </si>
  <si>
    <r>
      <t xml:space="preserve">AND INNOVATION FUND </t>
    </r>
    <r>
      <rPr>
        <b/>
        <vertAlign val="superscript"/>
        <sz val="12"/>
        <rFont val="Arial"/>
        <family val="2"/>
      </rPr>
      <t>(a)</t>
    </r>
  </si>
  <si>
    <r>
      <t>(a)</t>
    </r>
    <r>
      <rPr>
        <sz val="8"/>
        <rFont val="Times New Roman"/>
        <family val="1"/>
      </rPr>
      <t>     T</t>
    </r>
    <r>
      <rPr>
        <sz val="8"/>
        <rFont val="Arial"/>
        <family val="2"/>
      </rPr>
      <t>he Fund is a Treasurer's Special Purpose Account.</t>
    </r>
  </si>
  <si>
    <r>
      <t xml:space="preserve">AND INNOVATION ACCOUNT </t>
    </r>
    <r>
      <rPr>
        <b/>
        <vertAlign val="superscript"/>
        <sz val="12"/>
        <rFont val="Arial"/>
        <family val="2"/>
      </rPr>
      <t>(a)</t>
    </r>
  </si>
  <si>
    <t>Table 5.1</t>
  </si>
  <si>
    <t xml:space="preserve">    Actual</t>
  </si>
  <si>
    <t>Education</t>
  </si>
  <si>
    <t>Western Australia Police Force</t>
  </si>
  <si>
    <t>Justice</t>
  </si>
  <si>
    <t>Communities</t>
  </si>
  <si>
    <t>Fire and Emergency Services</t>
  </si>
  <si>
    <t>Mines, Industry Regulation and Safety</t>
  </si>
  <si>
    <t>Biodiversity, Conservation and Attractions</t>
  </si>
  <si>
    <t>Primary Industries and Regional Development</t>
  </si>
  <si>
    <t>North Metropolitan TAFE</t>
  </si>
  <si>
    <t>Finance</t>
  </si>
  <si>
    <t>South Metropolitan TAFE</t>
  </si>
  <si>
    <t>Water and Environmental Regulation</t>
  </si>
  <si>
    <t>Premier and Cabinet</t>
  </si>
  <si>
    <t>Planning, Lands and Heritage</t>
  </si>
  <si>
    <t>Local Government, Sport and Cultural Industries</t>
  </si>
  <si>
    <t>Commissioner of Main Roads</t>
  </si>
  <si>
    <t>Land Information Authority (Landgate)</t>
  </si>
  <si>
    <t>Training and Workforce Development</t>
  </si>
  <si>
    <t>Mental Health Commission</t>
  </si>
  <si>
    <t>Jobs, Tourism, Science and Innovation</t>
  </si>
  <si>
    <t>WA Sports Centre Trust</t>
  </si>
  <si>
    <t>South Regional TAFE</t>
  </si>
  <si>
    <t>Office of the Director of Public Prosecutions</t>
  </si>
  <si>
    <t>Treasury</t>
  </si>
  <si>
    <t>Central Regional TAFE</t>
  </si>
  <si>
    <t>North Regional TAFE</t>
  </si>
  <si>
    <t>Legislative Assembly</t>
  </si>
  <si>
    <t>Public Sector Commission</t>
  </si>
  <si>
    <t>Corruption and Crime Commission</t>
  </si>
  <si>
    <t>Office of the Auditor General</t>
  </si>
  <si>
    <t>Legislative Council</t>
  </si>
  <si>
    <t>WorkCover WA Authority</t>
  </si>
  <si>
    <t>Chemistry Centre (WA)</t>
  </si>
  <si>
    <t>Parliamentary Services Dept</t>
  </si>
  <si>
    <t>All other agencies (with annual salaries costs below $10 million)</t>
  </si>
  <si>
    <t>Total salaries</t>
  </si>
  <si>
    <t>Table 1</t>
  </si>
  <si>
    <t>SUMMARY OF GENERAL GOVERNMENT FINANCES</t>
  </si>
  <si>
    <t>Western Australia</t>
  </si>
  <si>
    <r>
      <t xml:space="preserve">Actual </t>
    </r>
    <r>
      <rPr>
        <vertAlign val="superscript"/>
        <sz val="9"/>
        <rFont val="Arial"/>
        <family val="2"/>
      </rPr>
      <t>(b)</t>
    </r>
  </si>
  <si>
    <t>Net operating balance</t>
  </si>
  <si>
    <t>Net worth</t>
  </si>
  <si>
    <t>Movement in cash balances</t>
  </si>
  <si>
    <t>Memorandum items</t>
  </si>
  <si>
    <t>Net lending</t>
  </si>
  <si>
    <t>Figure 1</t>
  </si>
  <si>
    <t>GENERAL GOVERNMENT REVENUE</t>
  </si>
  <si>
    <t>Chart Data</t>
  </si>
  <si>
    <t>Change</t>
  </si>
  <si>
    <t>Figure 2</t>
  </si>
  <si>
    <t>IRON ORE PRICE</t>
  </si>
  <si>
    <t>$US per tonne</t>
  </si>
  <si>
    <t>Figure 3</t>
  </si>
  <si>
    <r>
      <t xml:space="preserve">GENERAL GOVERNMENT REVENUE </t>
    </r>
    <r>
      <rPr>
        <b/>
        <vertAlign val="superscript"/>
        <sz val="12"/>
        <rFont val="Arial"/>
        <family val="2"/>
      </rPr>
      <t>(a)</t>
    </r>
  </si>
  <si>
    <t>(a)     Segments may not add due to rounding.</t>
  </si>
  <si>
    <t>Share (%)</t>
  </si>
  <si>
    <t>Royalty Income</t>
  </si>
  <si>
    <t>Public Corporations</t>
  </si>
  <si>
    <t>Sales of Goods and Services</t>
  </si>
  <si>
    <t>Other Commonwealth Grants</t>
  </si>
  <si>
    <t>Figure 4</t>
  </si>
  <si>
    <t>GENERAL GOVERNMENT EXPENSES</t>
  </si>
  <si>
    <t>Consolidated Account Interest</t>
  </si>
  <si>
    <t>Total Increase</t>
  </si>
  <si>
    <t>Figure 5</t>
  </si>
  <si>
    <r>
      <t xml:space="preserve">GENERAL GOVERNMENT EXPENSES </t>
    </r>
    <r>
      <rPr>
        <b/>
        <vertAlign val="superscript"/>
        <sz val="12"/>
        <rFont val="Arial"/>
        <family val="2"/>
      </rPr>
      <t>(a)</t>
    </r>
  </si>
  <si>
    <t>%</t>
  </si>
  <si>
    <t>Transport, Rail and Roads</t>
  </si>
  <si>
    <t>Electricity and Water Subsidies</t>
  </si>
  <si>
    <t>Law and Order</t>
  </si>
  <si>
    <t>Training</t>
  </si>
  <si>
    <t>All Other</t>
  </si>
  <si>
    <t>Table 2</t>
  </si>
  <si>
    <t>SUMMARY OF TOTAL PUBLIC SECTOR FINANCES</t>
  </si>
  <si>
    <t>Table 3</t>
  </si>
  <si>
    <t>By Sector</t>
  </si>
  <si>
    <t>Net Operating Balance</t>
  </si>
  <si>
    <t>General government sector</t>
  </si>
  <si>
    <t>Public non-financial corporations sector</t>
  </si>
  <si>
    <t>Public financial corporations sector</t>
  </si>
  <si>
    <t>less</t>
  </si>
  <si>
    <t>General government dividend revenue</t>
  </si>
  <si>
    <t xml:space="preserve">Public non-financial corporations dividend </t>
  </si>
  <si>
    <r>
      <t xml:space="preserve">revenue </t>
    </r>
    <r>
      <rPr>
        <vertAlign val="superscript"/>
        <sz val="9"/>
        <rFont val="Arial"/>
        <family val="2"/>
      </rPr>
      <t>(c)</t>
    </r>
  </si>
  <si>
    <t>Agency depreciation costs on right of use assets</t>
  </si>
  <si>
    <r>
      <t xml:space="preserve">leased from other government sectors </t>
    </r>
    <r>
      <rPr>
        <vertAlign val="superscript"/>
        <sz val="9"/>
        <rFont val="Arial"/>
        <family val="2"/>
      </rPr>
      <t>(d)</t>
    </r>
  </si>
  <si>
    <t>Total public sector net operating balance</t>
  </si>
  <si>
    <r>
      <t>(c)</t>
    </r>
    <r>
      <rPr>
        <sz val="7"/>
        <rFont val="Times New Roman"/>
        <family val="1"/>
      </rPr>
      <t xml:space="preserve">     </t>
    </r>
    <r>
      <rPr>
        <sz val="7"/>
        <rFont val="Arial"/>
        <family val="2"/>
      </rPr>
      <t>Dividends received from Keystart (a public financial corporation) by the Housing Authority (a public non‑financial corporation).</t>
    </r>
  </si>
  <si>
    <r>
      <t>(d)</t>
    </r>
    <r>
      <rPr>
        <sz val="7"/>
        <rFont val="Times New Roman"/>
        <family val="1"/>
      </rPr>
      <t xml:space="preserve">     </t>
    </r>
    <r>
      <rPr>
        <sz val="7"/>
        <rFont val="Arial"/>
        <family val="2"/>
      </rPr>
      <t xml:space="preserve">	Depreciation costs incurred by agencies for right of use assets leased from other agencies within the same sub-sector of government are eliminated directly on consolidation. Equivalent costs between internal sectors of government contribute to expenses (and the operating balance) in the sector in which the lessee is classified but is not matched by a ‘depreciation revenue’ by the sector in which the lessor is classified. This gives rise to an adjustment against equity for this unmatched internal cost when consolidating the total public sector.</t>
    </r>
  </si>
  <si>
    <t>Figure 6</t>
  </si>
  <si>
    <r>
      <t xml:space="preserve">ASSET INVESTMENT PROGRAM </t>
    </r>
    <r>
      <rPr>
        <b/>
        <vertAlign val="superscript"/>
        <sz val="12"/>
        <rFont val="Arial"/>
        <family val="2"/>
      </rPr>
      <t>(a)</t>
    </r>
  </si>
  <si>
    <t>Other Agencies</t>
  </si>
  <si>
    <t>Water Corporation</t>
  </si>
  <si>
    <t>Electricity Utilities</t>
  </si>
  <si>
    <t>Housing Authority</t>
  </si>
  <si>
    <t>Public Transport Authority</t>
  </si>
  <si>
    <t>Table 4.15</t>
  </si>
  <si>
    <t>GST-related Grants</t>
  </si>
  <si>
    <t>TOTAL PUBLIC SECTOR OPERATING BALANCE</t>
  </si>
  <si>
    <t xml:space="preserve">Operating Revenue </t>
  </si>
  <si>
    <t>Table 2.1 (cont.)</t>
  </si>
  <si>
    <t>Table 2.2 (cont.)</t>
  </si>
  <si>
    <t xml:space="preserve">TREASURER'S SPECIAL PURPOSE ACCOUNTS </t>
  </si>
  <si>
    <t>Closing Balance</t>
  </si>
  <si>
    <t>SALARIES COSTS</t>
  </si>
  <si>
    <t>General Government Sector</t>
  </si>
  <si>
    <r>
      <t>(b)</t>
    </r>
    <r>
      <rPr>
        <sz val="7"/>
        <rFont val="Times New Roman"/>
        <family val="1"/>
      </rPr>
      <t xml:space="preserve">     </t>
    </r>
    <r>
      <rPr>
        <sz val="7"/>
        <rFont val="Arial"/>
        <family val="2"/>
      </rPr>
      <t>Consistent with the final audited data contained in the 2019‑20 </t>
    </r>
    <r>
      <rPr>
        <i/>
        <sz val="7"/>
        <rFont val="Arial"/>
        <family val="2"/>
      </rPr>
      <t>Annual Report on State Finances</t>
    </r>
    <r>
      <rPr>
        <sz val="7"/>
        <rFont val="Arial"/>
        <family val="2"/>
      </rPr>
      <t>, released on 25 September 2020.</t>
    </r>
  </si>
  <si>
    <r>
      <t>(a)     Details of these new accounting standards, which applied for the first time for reporting periods commencing           1 January 2020, is available in the 2019-20</t>
    </r>
    <r>
      <rPr>
        <i/>
        <sz val="8"/>
        <rFont val="Arial"/>
        <family val="2"/>
      </rPr>
      <t xml:space="preserve"> Annual Report on State Finances</t>
    </r>
    <r>
      <rPr>
        <sz val="8"/>
        <rFont val="Arial"/>
        <family val="2"/>
      </rPr>
      <t>.</t>
    </r>
  </si>
  <si>
    <r>
      <t xml:space="preserve">(a)     Details of these new accounting standards, which applied for the first time for reporting periods commencing             1 January 2020, is available in the 2019-20 </t>
    </r>
    <r>
      <rPr>
        <i/>
        <sz val="8"/>
        <rFont val="Arial"/>
        <family val="2"/>
      </rPr>
      <t>Annual Report on State Finances</t>
    </r>
    <r>
      <rPr>
        <sz val="8"/>
        <rFont val="Arial"/>
        <family val="2"/>
      </rPr>
      <t>.</t>
    </r>
  </si>
  <si>
    <r>
      <t>(c)     Consistent with the final audited data contained in the 2019‑20 </t>
    </r>
    <r>
      <rPr>
        <i/>
        <sz val="8"/>
        <rFont val="Arial"/>
        <family val="2"/>
      </rPr>
      <t>Annual Report on State Finances</t>
    </r>
    <r>
      <rPr>
        <sz val="8"/>
        <rFont val="Arial"/>
        <family val="2"/>
      </rPr>
      <t>, released on 25 September 2020.</t>
    </r>
  </si>
  <si>
    <t>At 31 December</t>
  </si>
  <si>
    <t xml:space="preserve">At 31 December </t>
  </si>
  <si>
    <r>
      <t>(a)</t>
    </r>
    <r>
      <rPr>
        <sz val="8"/>
        <rFont val="Times New Roman"/>
        <family val="1"/>
      </rPr>
      <t xml:space="preserve">     </t>
    </r>
    <r>
      <rPr>
        <sz val="8"/>
        <rFont val="Arial"/>
        <family val="2"/>
      </rPr>
      <t xml:space="preserve">Consistent with the revised estimated outcome published in the </t>
    </r>
    <r>
      <rPr>
        <i/>
        <sz val="8"/>
        <rFont val="Arial"/>
        <family val="2"/>
      </rPr>
      <t>Pre-election Financial Projections Statement</t>
    </r>
    <r>
      <rPr>
        <sz val="8"/>
        <rFont val="Arial"/>
        <family val="2"/>
      </rPr>
      <t>, released on 8 February 2021.</t>
    </r>
  </si>
  <si>
    <t>Three Months 
to 31 Dec</t>
  </si>
  <si>
    <t>Six Months 
to 31 Dec</t>
  </si>
  <si>
    <r>
      <t xml:space="preserve">Estimated Outturn </t>
    </r>
    <r>
      <rPr>
        <vertAlign val="superscript"/>
        <sz val="9"/>
        <rFont val="Arial"/>
        <family val="2"/>
      </rPr>
      <t>(a)</t>
    </r>
  </si>
  <si>
    <r>
      <t>(b)</t>
    </r>
    <r>
      <rPr>
        <sz val="8"/>
        <rFont val="Times New Roman"/>
        <family val="1"/>
      </rPr>
      <t xml:space="preserve">     </t>
    </r>
    <r>
      <rPr>
        <sz val="8"/>
        <rFont val="Arial"/>
        <family val="2"/>
      </rPr>
      <t>Consistent with the final audited data contained in the 2019‑20 </t>
    </r>
    <r>
      <rPr>
        <i/>
        <sz val="8"/>
        <rFont val="Arial"/>
        <family val="2"/>
      </rPr>
      <t>Annual Report on State Finances</t>
    </r>
    <r>
      <rPr>
        <sz val="8"/>
        <rFont val="Arial"/>
        <family val="2"/>
      </rPr>
      <t>, released 25 September 2020.</t>
    </r>
  </si>
  <si>
    <r>
      <t>(a)</t>
    </r>
    <r>
      <rPr>
        <sz val="7"/>
        <rFont val="Times New Roman"/>
        <family val="1"/>
      </rPr>
      <t xml:space="preserve">     </t>
    </r>
    <r>
      <rPr>
        <sz val="7"/>
        <rFont val="Arial"/>
        <family val="2"/>
      </rPr>
      <t>Consistent with the revised estimated outcome published in the Pre-election Financial Projections Statement, released on 8 February 2021.</t>
    </r>
  </si>
  <si>
    <t>(b)    Consistent with the final audited data contained in the 2019 20 Annual Report on State Finances, released on 25 September 2020.</t>
  </si>
  <si>
    <r>
      <t xml:space="preserve">Taxation </t>
    </r>
    <r>
      <rPr>
        <vertAlign val="superscript"/>
        <sz val="9"/>
        <rFont val="Arial"/>
        <family val="2"/>
      </rPr>
      <t>(c)</t>
    </r>
  </si>
  <si>
    <r>
      <t xml:space="preserve">Sales of goods and services </t>
    </r>
    <r>
      <rPr>
        <vertAlign val="superscript"/>
        <sz val="9"/>
        <rFont val="Arial"/>
        <family val="2"/>
      </rPr>
      <t>(c)</t>
    </r>
  </si>
  <si>
    <t xml:space="preserve">                                                                                                                                                                                                                                                                                                                                                                                                                                                                                                                                                                                                                                                                                                                                                                                                                                                                                                                                                                                                                                                                                                                                                                                                                                                                                                                                                                                                                                                                                                                                                                                                                                                                                                                                                                                                                                                                                                                                                                                                                                                                                                                                                                                                                                                                                                                                                                                                                                                                                                                                                                                                                                                                                                                                                                                                                                                                                                                                                                                                                                                                                                                                                                                                                                                                                                                                                                                                                                                                                                                                                                                                                                                                                                                                                                                                                                                                                                                                                                                                                                                                                                                                                                                                                                                                                                                                                                                                                                                                                                                                                                                                                                                                                                                                                                                                                                                                                                                                                                                                                                                     </t>
  </si>
  <si>
    <r>
      <t xml:space="preserve">Less </t>
    </r>
    <r>
      <rPr>
        <i/>
        <sz val="8"/>
        <rFont val="Arial"/>
        <family val="2"/>
      </rPr>
      <t>Net acquisition of non-financial assets</t>
    </r>
  </si>
  <si>
    <t>(a)     Consistent with the revised estimated outcome published in the Pre-election Financial Projections Statement, released on 8 February 2021.</t>
  </si>
  <si>
    <t>(b)     Consistent with the final audited data contained in the 2019 20 Annual Report on State Finances, released on 25 September 2020.</t>
  </si>
  <si>
    <t>31 Dec</t>
  </si>
  <si>
    <r>
      <t xml:space="preserve">2021 </t>
    </r>
    <r>
      <rPr>
        <vertAlign val="superscript"/>
        <sz val="10"/>
        <rFont val="Arial"/>
        <family val="2"/>
      </rPr>
      <t>(a)</t>
    </r>
  </si>
  <si>
    <r>
      <t xml:space="preserve">2020 </t>
    </r>
    <r>
      <rPr>
        <vertAlign val="superscript"/>
        <sz val="10"/>
        <rFont val="Arial"/>
        <family val="2"/>
      </rPr>
      <t>(b)</t>
    </r>
  </si>
  <si>
    <t>Right-of-use assets</t>
  </si>
  <si>
    <r>
      <t>less:</t>
    </r>
    <r>
      <rPr>
        <sz val="8"/>
        <rFont val="Arial"/>
        <family val="2"/>
      </rPr>
      <t xml:space="preserve"> liquid financial assets</t>
    </r>
  </si>
  <si>
    <r>
      <t>less:</t>
    </r>
    <r>
      <rPr>
        <sz val="8"/>
        <rFont val="Arial"/>
        <family val="2"/>
      </rPr>
      <t xml:space="preserve"> convergence differences impacting net debt</t>
    </r>
  </si>
  <si>
    <t>For the six months ended 31 December 2020</t>
  </si>
  <si>
    <t>For the six months ended 31 December 2019</t>
  </si>
  <si>
    <t>Balance at 31 December 2020</t>
  </si>
  <si>
    <t>Balance at 31 December 2019</t>
  </si>
  <si>
    <r>
      <t xml:space="preserve">Initial application of AASB 16 </t>
    </r>
    <r>
      <rPr>
        <vertAlign val="superscript"/>
        <sz val="9"/>
        <rFont val="Arial"/>
        <family val="2"/>
      </rPr>
      <t>(a)</t>
    </r>
  </si>
  <si>
    <r>
      <t xml:space="preserve">Initial application of AASB 15/1058 </t>
    </r>
    <r>
      <rPr>
        <vertAlign val="superscript"/>
        <sz val="9"/>
        <rFont val="Arial"/>
        <family val="2"/>
      </rPr>
      <t>(a)</t>
    </r>
  </si>
  <si>
    <r>
      <t xml:space="preserve">Taxes received </t>
    </r>
    <r>
      <rPr>
        <vertAlign val="superscript"/>
        <sz val="9"/>
        <rFont val="Arial"/>
        <family val="2"/>
      </rPr>
      <t>(c)</t>
    </r>
  </si>
  <si>
    <r>
      <t xml:space="preserve">Receipts from sales of goods and services </t>
    </r>
    <r>
      <rPr>
        <vertAlign val="superscript"/>
        <sz val="9"/>
        <rFont val="Arial"/>
        <family val="2"/>
      </rPr>
      <t>(c)</t>
    </r>
  </si>
  <si>
    <t>(b)     Consistent with the final audited data contained in the 2019 20 Annual Report on State Finances, released on 25 September 2020.</t>
  </si>
  <si>
    <r>
      <t>less</t>
    </r>
    <r>
      <rPr>
        <sz val="8"/>
        <rFont val="Arial"/>
        <family val="2"/>
      </rPr>
      <t>: liquid financial assets</t>
    </r>
  </si>
  <si>
    <t>(a)     Consistent with the revised estimated outcome published in the Pre-election Financial Projections Statement, released on 8 February 2021.</t>
  </si>
  <si>
    <t>Estimated Outturn</t>
  </si>
  <si>
    <t>Local Government on-passing</t>
  </si>
  <si>
    <t>Private and Not-for-profit sector on-passing</t>
  </si>
  <si>
    <t>Three Months to 31 Dec</t>
  </si>
  <si>
    <t>Six
Months 
to 31 Dec</t>
  </si>
  <si>
    <r>
      <rPr>
        <sz val="8"/>
        <rFont val="Arial"/>
        <family val="2"/>
      </rPr>
      <t xml:space="preserve">Estimated
Outturn </t>
    </r>
    <r>
      <rPr>
        <vertAlign val="superscript"/>
        <sz val="10"/>
        <rFont val="Arial"/>
        <family val="2"/>
      </rPr>
      <t>(b)</t>
    </r>
  </si>
  <si>
    <r>
      <t xml:space="preserve">Actual </t>
    </r>
    <r>
      <rPr>
        <vertAlign val="superscript"/>
        <sz val="10"/>
        <rFont val="Arial"/>
        <family val="2"/>
      </rPr>
      <t>(c)</t>
    </r>
  </si>
  <si>
    <t>Other sectors of Government</t>
  </si>
  <si>
    <t>(b)     Consistent with the revised estimated outcome published in the Pre-election Financial Projections Statement, released on 8 February 2021.</t>
  </si>
  <si>
    <t>Change - Six Months to 31 December 2020</t>
  </si>
  <si>
    <t>6 months average to 31 December 2020</t>
  </si>
  <si>
    <t>6 months average to 31 December 2019</t>
  </si>
  <si>
    <t>Six Months to 31 December 2020</t>
  </si>
  <si>
    <t>Current and Capital transfers</t>
  </si>
  <si>
    <t>Main Roads</t>
  </si>
  <si>
    <t>Legal Aid Commission of WA</t>
  </si>
  <si>
    <r>
      <t>Provisions</t>
    </r>
    <r>
      <rPr>
        <vertAlign val="superscript"/>
        <sz val="8"/>
        <rFont val="Arial"/>
        <family val="2"/>
      </rPr>
      <t>(b)</t>
    </r>
  </si>
  <si>
    <r>
      <t>(a)</t>
    </r>
    <r>
      <rPr>
        <sz val="8"/>
        <color theme="1"/>
        <rFont val="Times New Roman"/>
        <family val="1"/>
      </rPr>
      <t xml:space="preserve">     </t>
    </r>
    <r>
      <rPr>
        <sz val="8"/>
        <color theme="1"/>
        <rFont val="Arial"/>
        <family val="2"/>
      </rPr>
      <t xml:space="preserve">Consistent with the revised outturn published in the </t>
    </r>
    <r>
      <rPr>
        <i/>
        <sz val="8"/>
        <color theme="1"/>
        <rFont val="Arial"/>
        <family val="2"/>
      </rPr>
      <t>Pre-election Financial Projections Statement</t>
    </r>
    <r>
      <rPr>
        <sz val="8"/>
        <color theme="1"/>
        <rFont val="Arial"/>
        <family val="2"/>
      </rPr>
      <t>, released on 8 February 2021.</t>
    </r>
  </si>
  <si>
    <r>
      <t>(b)</t>
    </r>
    <r>
      <rPr>
        <sz val="8"/>
        <color theme="1"/>
        <rFont val="Times New Roman"/>
        <family val="1"/>
      </rPr>
      <t xml:space="preserve">     </t>
    </r>
    <r>
      <rPr>
        <sz val="8"/>
        <color theme="1"/>
        <rFont val="Arial"/>
        <family val="2"/>
      </rPr>
      <t>The 2020‑21 Budget includes a provision for salary costs associated with voluntary separations expected to emerge as part of machinery of government changes in the Department of Communities, and the transition to the Commonwealth‑run National Disability Insurance Scheme.</t>
    </r>
  </si>
  <si>
    <t>Six Months</t>
  </si>
  <si>
    <t>Estimated</t>
  </si>
  <si>
    <t>to 31 Dec</t>
  </si>
  <si>
    <r>
      <t>Outturn</t>
    </r>
    <r>
      <rPr>
        <vertAlign val="superscript"/>
        <sz val="8"/>
        <rFont val="Arial"/>
        <family val="2"/>
      </rPr>
      <t xml:space="preserve"> (a)</t>
    </r>
  </si>
  <si>
    <t>(d)     Amount less than $500,000.</t>
  </si>
  <si>
    <t>Six Months
to 31 Dec</t>
  </si>
  <si>
    <t>Transfer duty</t>
  </si>
  <si>
    <t>Landholder duty</t>
  </si>
  <si>
    <t>Lotteries Commission</t>
  </si>
  <si>
    <t>Casino tax</t>
  </si>
  <si>
    <t>Insurance duty</t>
  </si>
  <si>
    <t>Vehicle licence duty</t>
  </si>
  <si>
    <t>Permits - oversize vehicles and loads</t>
  </si>
  <si>
    <t>Motor vehicle registrations</t>
  </si>
  <si>
    <t>Other vehicle taxes</t>
  </si>
  <si>
    <t>Commonwealth compensation for changed crude oil</t>
  </si>
  <si>
    <t>Skills and Workforce Development</t>
  </si>
  <si>
    <t>National Partnerships/Other Grants</t>
  </si>
  <si>
    <t>SALES OF GOODS AND SERVICES (c)</t>
  </si>
  <si>
    <t>Lease rentals</t>
  </si>
  <si>
    <t>Loan Guarantee Fees</t>
  </si>
  <si>
    <t>Housing</t>
  </si>
  <si>
    <r>
      <t xml:space="preserve">Estimated
Outturn </t>
    </r>
    <r>
      <rPr>
        <vertAlign val="superscript"/>
        <sz val="8"/>
        <rFont val="Arial"/>
        <family val="2"/>
      </rPr>
      <t>(a)</t>
    </r>
  </si>
  <si>
    <r>
      <t xml:space="preserve">TAXATION </t>
    </r>
    <r>
      <rPr>
        <b/>
        <vertAlign val="superscript"/>
        <sz val="8"/>
        <rFont val="Arial"/>
        <family val="2"/>
      </rPr>
      <t>(c)</t>
    </r>
  </si>
  <si>
    <r>
      <t xml:space="preserve">SALES OF GOODS AND SERVICES </t>
    </r>
    <r>
      <rPr>
        <b/>
        <vertAlign val="superscript"/>
        <sz val="8"/>
        <rFont val="Arial"/>
        <family val="2"/>
      </rPr>
      <t>(c)</t>
    </r>
  </si>
  <si>
    <t>(a)    The balance of the Consolidated Account at 31 December 2020 includes non cash appropriations of $15,004 million (31 December 2019: $13,838 million), representing the non cash cost of agency services. These appropriations are credited to agency Holding Accounts that are included in the TSPAs balance. In cash terms, the Consolidated Account recorded a deficit of $3,700 million at 31 December 2020 (compared with a cash deficit position of $2,588 million at 31 December 2019).</t>
  </si>
  <si>
    <t>PUBLIC LEDGER BALANCES AT 31 DECEMBER</t>
  </si>
  <si>
    <t>(a) 	Receipt of Western Australia’s GST floor grant (received from the Commonwealth and equivalent to the funding required to ensure Western Australia receives 70% of its population share of national GST collections) have been reclassified from ‘other’ receipts to Commonwealth grants in December 2019 comparative data. This change aligns the Consolidated Account presentation in this table with the accounting treatment of the GST floor grant elsewhere in this report.</t>
  </si>
  <si>
    <t>For the six months ended 31 December</t>
  </si>
  <si>
    <t>Closing balance at 31 December</t>
  </si>
  <si>
    <t>Cash balance at 31 December</t>
  </si>
  <si>
    <t>AT 31 DECEMBER</t>
  </si>
  <si>
    <t>TREASURER'S SPECIAL PURPOSE ACCOUNTS AT 31 DECEMBER</t>
  </si>
  <si>
    <t>Perth Children's Hospital Account</t>
  </si>
  <si>
    <t>Perth Stadium Account</t>
  </si>
  <si>
    <t>Commonwealth Grants for Specific Purposes</t>
  </si>
  <si>
    <t>Public Bank Account Interest Earned</t>
  </si>
  <si>
    <t>TREASURER'S ADVANCE AT 31 DECEMBER</t>
  </si>
  <si>
    <t>Net recoverable advances as at 31 December (see below)</t>
  </si>
  <si>
    <t>Western Australian Energy Disputes Arbitrator</t>
  </si>
  <si>
    <t>Building Management &amp; Works</t>
  </si>
  <si>
    <t>(a)    Consistent with the revised estimated outcome published in the Pre-election Financial Projections Statement (PFPS), released on 8 February 2021. Taxes and goods and services revenue have been restated for a recent reclassification issue (see footnote (c)).</t>
  </si>
  <si>
    <t>(a)     Consistent with the revised estimated outcome published in the Pre-election Financial Projections Statement (PFPS), released on 8 February 2021. Taxes and goods and services revenue have been restated for a recent reclassification issue (see footnote (c)).</t>
  </si>
  <si>
    <r>
      <t>(a)</t>
    </r>
    <r>
      <rPr>
        <sz val="8"/>
        <color theme="1"/>
        <rFont val="Arial"/>
        <family val="2"/>
      </rPr>
      <t xml:space="preserve">     Consistent with the revised estimated outcome published in the </t>
    </r>
    <r>
      <rPr>
        <i/>
        <sz val="8"/>
        <color theme="1"/>
        <rFont val="Arial"/>
        <family val="2"/>
      </rPr>
      <t xml:space="preserve">Pre-election Financial Projections Statement </t>
    </r>
    <r>
      <rPr>
        <sz val="8"/>
        <color theme="1"/>
        <rFont val="Arial"/>
        <family val="2"/>
      </rPr>
      <t>(PFPS), released on 8 February 2021. Taxes and goods and services revenue have been restated for a recent reclassification issue (see footnote (c)).</t>
    </r>
  </si>
  <si>
    <t>(a)     Consistent with the revised estimated outcome published in the Pre-election Financial Projections Statement (PFPS), released on 8 February 2021. Taxes and goods and services revenue have been restated for a recent reclassification issue (see footnote (c)).</t>
  </si>
  <si>
    <t>(c)    The motor vehicle inspection fee and ‘other’ driver and vehicle fees have been reclassified from taxation revenue to sales of goods and services on advice from the Australian Bureau of Statistics. Prior periods have been restated for comparability purposes. These reclassifications (totalling around $19 million) were not quantified at the time of finalising the PFPS.</t>
  </si>
  <si>
    <r>
      <t>(c)</t>
    </r>
    <r>
      <rPr>
        <sz val="8"/>
        <color theme="1"/>
        <rFont val="Times New Roman"/>
        <family val="1"/>
      </rPr>
      <t>  </t>
    </r>
    <r>
      <rPr>
        <sz val="8"/>
        <color theme="1"/>
        <rFont val="Arial"/>
        <family val="2"/>
      </rPr>
      <t>   The motor vehicle inspection fee and ‘other’ driver and vehicle fees have been reclassified from taxes received to receipts from sales of goods and services on advice from the Australian Bureau of Statistics. Prior periods have been restated for comparability purposes. These reclassifications (totalling around $19 million) were not quantified at the time of finalising the PFPS.</t>
    </r>
  </si>
  <si>
    <r>
      <t>(c)</t>
    </r>
    <r>
      <rPr>
        <sz val="8"/>
        <color theme="1"/>
        <rFont val="Times New Roman"/>
        <family val="1"/>
      </rPr>
      <t> </t>
    </r>
    <r>
      <rPr>
        <sz val="8"/>
        <color theme="1"/>
        <rFont val="Arial"/>
        <family val="2"/>
      </rPr>
      <t>   The motor vehicle inspection fee and ‘other’ driver and vehicle fees have been reclassified from taxation revenue to sales of goods and services on advice from the Australian Bureau of Statistics. Prior periods have been restated for comparability purposes. These reclassifications (totalling around $19 million) were not quantified at the time of finalising the PFPS.</t>
    </r>
  </si>
  <si>
    <r>
      <t>(c)</t>
    </r>
    <r>
      <rPr>
        <sz val="8"/>
        <color theme="1"/>
        <rFont val="Arial"/>
        <family val="2"/>
      </rPr>
      <t>    The motor vehicle inspection fee and ‘other’ driver and vehicle fees has been reclassified from taxes received to receipts from sales of goods and services on advice from the Australian Bureau of Statistics. Prior periods have been restated for comparability purposes. These reclassifications (totalling around $19 million) were not quantified at the time of finalising the PFPS.</t>
    </r>
  </si>
  <si>
    <r>
      <t xml:space="preserve">- </t>
    </r>
    <r>
      <rPr>
        <vertAlign val="superscript"/>
        <sz val="10"/>
        <rFont val="Arial"/>
        <family val="2"/>
      </rPr>
      <t>(d)</t>
    </r>
  </si>
  <si>
    <t>(a)     Consistent with the revised estimated outturn published in the Pre-election Financial Projections Statement (PFPS), released on 8 February 2021. Taxes and goods and services revenue have been restated for a recent reclassification issue (see footnote (c)).</t>
  </si>
  <si>
    <r>
      <t>(c)</t>
    </r>
    <r>
      <rPr>
        <sz val="8"/>
        <color theme="1"/>
        <rFont val="Times New Roman"/>
        <family val="1"/>
      </rPr>
      <t>   </t>
    </r>
    <r>
      <rPr>
        <sz val="8"/>
        <color theme="1"/>
        <rFont val="Arial"/>
        <family val="2"/>
      </rPr>
      <t> The motor vehicle inspection fee and ‘other’ driver vehicle fees have been reclassified from taxation revenue to sales of goods and services on advice from the Australian Bureau of Statistics. Prior periods have been restated for comparability purposes. These reclassifications (totalling around $19 million) were not quantified at the time of finalising the PFPS.</t>
    </r>
  </si>
  <si>
    <t>(a)     Consistent with the revised estimated outturn published in the Pre-election Financial Projections Statement (PFPS), released on 8 February 2021. Taxes and goods and services revenue have been restated for a recent reclassification issue (see footnote (c)).</t>
  </si>
  <si>
    <r>
      <t>(c)</t>
    </r>
    <r>
      <rPr>
        <sz val="8"/>
        <color theme="1"/>
        <rFont val="Times New Roman"/>
        <family val="1"/>
      </rPr>
      <t xml:space="preserve">     </t>
    </r>
    <r>
      <rPr>
        <sz val="8"/>
        <color theme="1"/>
        <rFont val="Arial"/>
        <family val="2"/>
      </rPr>
      <t>The motor vehicle inspection fee and ‘other’ driver vehicle fees have been reclassified from taxation revenue to sales of goods and services on advice from the Australian Bureau of Statistics. Prior periods have been restated for comparability purposes. These reclassifications (totalling around $19 million) were not quantifiable at the time of finalising the PFPS.</t>
    </r>
  </si>
  <si>
    <r>
      <t>(a)</t>
    </r>
    <r>
      <rPr>
        <sz val="8"/>
        <rFont val="Times New Roman"/>
        <family val="1"/>
      </rPr>
      <t>  </t>
    </r>
    <r>
      <rPr>
        <sz val="8"/>
        <rFont val="Arial"/>
        <family val="2"/>
      </rPr>
      <t>   The Account is an agency Special Purpose Account administered by the Minister for Health.</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</si>
</sst>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41" formatCode="_-* #,##0_-;\-* #,##0_-;_-* &quot;-&quot;_-;_-@_-"/>
    <numFmt numFmtId="44" formatCode="_-&quot;$&quot;* #,##0.00_-;\-&quot;$&quot;* #,##0.00_-;_-&quot;$&quot;* &quot;-&quot;??_-;_-@_-"/>
    <numFmt numFmtId="164" formatCode="#,##0;\-#,##0;\-"/>
    <numFmt numFmtId="165" formatCode="#,###\-;\-#,###;\-"/>
    <numFmt numFmtId="166" formatCode="#,##0\ \ \ ;\-#,##0\ \ \ ;\-\ \ \ "/>
    <numFmt numFmtId="167" formatCode="#,##0;\-#,###;\-"/>
    <numFmt numFmtId="168" formatCode="#,###\-;\-#,##0;\-"/>
    <numFmt numFmtId="169" formatCode="0.0%"/>
    <numFmt numFmtId="170" formatCode="0_ ;\-0\ "/>
    <numFmt numFmtId="171" formatCode="#,##0.0;\-#,##0.0;\-"/>
    <numFmt numFmtId="172" formatCode="#,##0;\-#,##0;\-\ \ \ "/>
    <numFmt numFmtId="173" formatCode="&quot;$&quot;#,##0&quot;m&quot;"/>
    <numFmt numFmtId="174" formatCode="_-&quot;$&quot;* #,##0.0_-;\-&quot;$&quot;* #,##0.0_-;_-&quot;$&quot;* &quot;-&quot;??_-;_-@_-"/>
    <numFmt numFmtId="175" formatCode="#,##0.000;\-#,##0.000;\-\ \ \ "/>
    <numFmt numFmtId="176" formatCode="_-* #,###\-_-;\-* #,##0_-;_-* &quot;-&quot;_-;_-@_-"/>
  </numFmts>
  <fonts count="33" x14ac:knownFonts="1">
    <font>
      <sz val="11"/>
      <color theme="1"/>
      <name val="Calibri"/>
      <family val="2"/>
      <scheme val="minor"/>
    </font>
    <font>
      <sz val="10"/>
      <name val="Arial"/>
      <family val="2"/>
    </font>
    <font>
      <sz val="8"/>
      <name val="Arial"/>
      <family val="2"/>
    </font>
    <font>
      <b/>
      <sz val="8"/>
      <name val="Arial"/>
      <family val="2"/>
    </font>
    <font>
      <i/>
      <sz val="8"/>
      <name val="Arial"/>
      <family val="2"/>
    </font>
    <font>
      <vertAlign val="superscript"/>
      <sz val="8"/>
      <name val="Arial"/>
      <family val="2"/>
    </font>
    <font>
      <sz val="11"/>
      <color theme="1"/>
      <name val="Calibri"/>
      <family val="2"/>
      <scheme val="minor"/>
    </font>
    <font>
      <b/>
      <sz val="12"/>
      <name val="Arial"/>
      <family val="2"/>
    </font>
    <font>
      <sz val="11"/>
      <color theme="1"/>
      <name val="Arial"/>
      <family val="2"/>
    </font>
    <font>
      <sz val="8"/>
      <color indexed="8"/>
      <name val="Arial"/>
      <family val="2"/>
    </font>
    <font>
      <b/>
      <vertAlign val="superscript"/>
      <sz val="12"/>
      <name val="Arial"/>
      <family val="2"/>
    </font>
    <font>
      <sz val="10"/>
      <name val="Book Antiqua"/>
      <family val="1"/>
    </font>
    <font>
      <b/>
      <sz val="10"/>
      <name val="Arial"/>
      <family val="2"/>
    </font>
    <font>
      <vertAlign val="superscript"/>
      <sz val="10"/>
      <name val="Arial"/>
      <family val="2"/>
    </font>
    <font>
      <sz val="11"/>
      <name val="Arial"/>
      <family val="2"/>
    </font>
    <font>
      <sz val="11"/>
      <name val="Times New Roman"/>
      <family val="1"/>
    </font>
    <font>
      <sz val="8"/>
      <name val="Times New Roman"/>
      <family val="1"/>
    </font>
    <font>
      <sz val="11"/>
      <color rgb="FF000000"/>
      <name val="Calibri"/>
      <family val="2"/>
    </font>
    <font>
      <sz val="12"/>
      <color theme="1"/>
      <name val="Arial"/>
      <family val="2"/>
    </font>
    <font>
      <vertAlign val="superscript"/>
      <sz val="9"/>
      <name val="Arial"/>
      <family val="2"/>
    </font>
    <font>
      <sz val="7"/>
      <name val="Arial"/>
      <family val="2"/>
    </font>
    <font>
      <sz val="7"/>
      <name val="Times New Roman"/>
      <family val="1"/>
    </font>
    <font>
      <i/>
      <sz val="7"/>
      <name val="Arial"/>
      <family val="2"/>
    </font>
    <font>
      <b/>
      <sz val="12"/>
      <color theme="1"/>
      <name val="Arial"/>
      <family val="2"/>
    </font>
    <font>
      <sz val="10"/>
      <color theme="1"/>
      <name val="Arial"/>
      <family val="2"/>
    </font>
    <font>
      <b/>
      <sz val="8"/>
      <color theme="1"/>
      <name val="Arial"/>
      <family val="2"/>
    </font>
    <font>
      <sz val="9"/>
      <name val="Arial"/>
      <family val="2"/>
    </font>
    <font>
      <sz val="8"/>
      <color theme="1"/>
      <name val="Arial"/>
      <family val="2"/>
    </font>
    <font>
      <sz val="12"/>
      <name val="Arial"/>
      <family val="2"/>
    </font>
    <font>
      <sz val="8"/>
      <color theme="1"/>
      <name val="Times New Roman"/>
      <family val="1"/>
    </font>
    <font>
      <i/>
      <sz val="8"/>
      <color theme="1"/>
      <name val="Arial"/>
      <family val="2"/>
    </font>
    <font>
      <sz val="8"/>
      <color theme="1"/>
      <name val="Calibri"/>
      <family val="2"/>
      <scheme val="minor"/>
    </font>
    <font>
      <b/>
      <vertAlign val="superscript"/>
      <sz val="8"/>
      <name val="Arial"/>
      <family val="2"/>
    </font>
  </fonts>
  <fills count="5">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bgColor indexed="64"/>
      </patternFill>
    </fill>
  </fills>
  <borders count="5">
    <border>
      <left/>
      <right/>
      <top/>
      <bottom/>
      <diagonal/>
    </border>
    <border>
      <left/>
      <right/>
      <top style="thin">
        <color indexed="64"/>
      </top>
      <bottom/>
      <diagonal/>
    </border>
    <border>
      <left/>
      <right/>
      <top style="thin">
        <color indexed="64"/>
      </top>
      <bottom style="thin">
        <color indexed="64"/>
      </bottom>
      <diagonal/>
    </border>
    <border>
      <left/>
      <right/>
      <top/>
      <bottom style="thin">
        <color indexed="64"/>
      </bottom>
      <diagonal/>
    </border>
    <border>
      <left/>
      <right/>
      <top/>
      <bottom style="medium">
        <color indexed="64"/>
      </bottom>
      <diagonal/>
    </border>
  </borders>
  <cellStyleXfs count="23">
    <xf numFmtId="0" fontId="0" fillId="0" borderId="0"/>
    <xf numFmtId="0" fontId="2" fillId="0" borderId="0"/>
    <xf numFmtId="41" fontId="6" fillId="0" borderId="0" applyFont="0" applyFill="0" applyBorder="0" applyAlignment="0" applyProtection="0"/>
    <xf numFmtId="0" fontId="8" fillId="0" borderId="0"/>
    <xf numFmtId="0" fontId="1" fillId="0" borderId="0"/>
    <xf numFmtId="9" fontId="6" fillId="0" borderId="0" applyFont="0" applyFill="0" applyBorder="0" applyAlignment="0" applyProtection="0"/>
    <xf numFmtId="0" fontId="11" fillId="0" borderId="0"/>
    <xf numFmtId="0" fontId="11" fillId="0" borderId="0"/>
    <xf numFmtId="0" fontId="1" fillId="0" borderId="0"/>
    <xf numFmtId="0" fontId="11" fillId="0" borderId="0"/>
    <xf numFmtId="0" fontId="1" fillId="0" borderId="0"/>
    <xf numFmtId="0" fontId="1" fillId="0" borderId="0"/>
    <xf numFmtId="0" fontId="8" fillId="0" borderId="0"/>
    <xf numFmtId="0" fontId="1" fillId="0" borderId="0"/>
    <xf numFmtId="0" fontId="1" fillId="0" borderId="0"/>
    <xf numFmtId="0" fontId="2" fillId="0" borderId="0"/>
    <xf numFmtId="0" fontId="6" fillId="0" borderId="0"/>
    <xf numFmtId="0" fontId="1" fillId="0" borderId="0"/>
    <xf numFmtId="0" fontId="1" fillId="0" borderId="0"/>
    <xf numFmtId="0" fontId="1" fillId="0" borderId="0"/>
    <xf numFmtId="44" fontId="1" fillId="0" borderId="0" applyFont="0" applyFill="0" applyBorder="0" applyAlignment="0" applyProtection="0"/>
    <xf numFmtId="0" fontId="8" fillId="0" borderId="0"/>
    <xf numFmtId="9" fontId="1" fillId="0" borderId="0" applyFont="0" applyFill="0" applyBorder="0" applyAlignment="0" applyProtection="0"/>
  </cellStyleXfs>
  <cellXfs count="486">
    <xf numFmtId="0" fontId="0" fillId="0" borderId="0" xfId="0"/>
    <xf numFmtId="0" fontId="1" fillId="0" borderId="0" xfId="0" applyFont="1"/>
    <xf numFmtId="0" fontId="2" fillId="0" borderId="0" xfId="0" applyFont="1"/>
    <xf numFmtId="0" fontId="3" fillId="0" borderId="1" xfId="0" applyFont="1" applyBorder="1" applyAlignment="1">
      <alignment vertical="top"/>
    </xf>
    <xf numFmtId="0" fontId="2" fillId="0" borderId="1" xfId="0" applyFont="1" applyBorder="1" applyAlignment="1">
      <alignment horizontal="center" vertical="top" wrapText="1"/>
    </xf>
    <xf numFmtId="0" fontId="2" fillId="0" borderId="0" xfId="0" applyFont="1" applyAlignment="1">
      <alignment horizontal="right" vertical="top" wrapText="1"/>
    </xf>
    <xf numFmtId="0" fontId="2" fillId="2" borderId="0" xfId="0" applyFont="1" applyFill="1" applyAlignment="1">
      <alignment horizontal="right" wrapText="1"/>
    </xf>
    <xf numFmtId="0" fontId="2" fillId="0" borderId="0" xfId="0" applyFont="1" applyAlignment="1">
      <alignment horizontal="right" wrapText="1"/>
    </xf>
    <xf numFmtId="0" fontId="2" fillId="2" borderId="0" xfId="0" applyFont="1" applyFill="1" applyAlignment="1">
      <alignment horizontal="right" vertical="top" wrapText="1"/>
    </xf>
    <xf numFmtId="0" fontId="4" fillId="0" borderId="0" xfId="1" applyFont="1" applyAlignment="1">
      <alignment wrapText="1"/>
    </xf>
    <xf numFmtId="0" fontId="4" fillId="0" borderId="0" xfId="0" applyFont="1" applyAlignment="1">
      <alignment vertical="top"/>
    </xf>
    <xf numFmtId="0" fontId="2" fillId="0" borderId="0" xfId="0" applyFont="1" applyAlignment="1">
      <alignment horizontal="right"/>
    </xf>
    <xf numFmtId="0" fontId="2" fillId="2" borderId="0" xfId="0" applyFont="1" applyFill="1" applyAlignment="1">
      <alignment horizontal="right"/>
    </xf>
    <xf numFmtId="164" fontId="2" fillId="2" borderId="0" xfId="0" applyNumberFormat="1" applyFont="1" applyFill="1" applyAlignment="1">
      <alignment horizontal="right"/>
    </xf>
    <xf numFmtId="164" fontId="2" fillId="0" borderId="0" xfId="0" applyNumberFormat="1" applyFont="1"/>
    <xf numFmtId="0" fontId="2" fillId="0" borderId="0" xfId="0" applyFont="1" applyAlignment="1">
      <alignment horizontal="left" indent="1"/>
    </xf>
    <xf numFmtId="0" fontId="4" fillId="0" borderId="0" xfId="0" applyFont="1"/>
    <xf numFmtId="164" fontId="4" fillId="0" borderId="0" xfId="0" applyNumberFormat="1" applyFont="1"/>
    <xf numFmtId="0" fontId="2" fillId="0" borderId="0" xfId="0" applyFont="1" applyAlignment="1">
      <alignment horizontal="left"/>
    </xf>
    <xf numFmtId="0" fontId="3" fillId="0" borderId="0" xfId="0" applyFont="1"/>
    <xf numFmtId="164" fontId="3" fillId="0" borderId="0" xfId="0" applyNumberFormat="1" applyFont="1"/>
    <xf numFmtId="0" fontId="4" fillId="0" borderId="0" xfId="1" applyFont="1"/>
    <xf numFmtId="165" fontId="2" fillId="3" borderId="0" xfId="0" applyNumberFormat="1" applyFont="1" applyFill="1"/>
    <xf numFmtId="164" fontId="4" fillId="3" borderId="0" xfId="0" applyNumberFormat="1" applyFont="1" applyFill="1"/>
    <xf numFmtId="164" fontId="2" fillId="0" borderId="0" xfId="0" applyNumberFormat="1" applyFont="1" applyAlignment="1">
      <alignment horizontal="right"/>
    </xf>
    <xf numFmtId="0" fontId="3" fillId="0" borderId="2" xfId="0" applyFont="1" applyBorder="1" applyAlignment="1">
      <alignment vertical="center"/>
    </xf>
    <xf numFmtId="0" fontId="2" fillId="0" borderId="2" xfId="0" applyFont="1" applyBorder="1" applyAlignment="1">
      <alignment horizontal="right"/>
    </xf>
    <xf numFmtId="164" fontId="2" fillId="2" borderId="2" xfId="0" applyNumberFormat="1" applyFont="1" applyFill="1" applyBorder="1" applyAlignment="1">
      <alignment horizontal="right"/>
    </xf>
    <xf numFmtId="164" fontId="2" fillId="0" borderId="2" xfId="0" applyNumberFormat="1" applyFont="1" applyBorder="1" applyAlignment="1">
      <alignment horizontal="right"/>
    </xf>
    <xf numFmtId="165" fontId="2" fillId="0" borderId="0" xfId="0" applyNumberFormat="1" applyFont="1"/>
    <xf numFmtId="0" fontId="0" fillId="0" borderId="1" xfId="0" applyBorder="1"/>
    <xf numFmtId="0" fontId="4" fillId="0" borderId="0" xfId="0" applyFont="1" applyAlignment="1">
      <alignment horizontal="right"/>
    </xf>
    <xf numFmtId="0" fontId="3" fillId="0" borderId="2" xfId="0" applyFont="1" applyBorder="1" applyAlignment="1">
      <alignment horizontal="right" vertical="center"/>
    </xf>
    <xf numFmtId="16" fontId="2" fillId="2" borderId="1" xfId="0" quotePrefix="1" applyNumberFormat="1" applyFont="1" applyFill="1" applyBorder="1" applyAlignment="1">
      <alignment horizontal="right" vertical="top" wrapText="1"/>
    </xf>
    <xf numFmtId="16" fontId="2" fillId="2" borderId="0" xfId="0" quotePrefix="1" applyNumberFormat="1" applyFont="1" applyFill="1" applyAlignment="1">
      <alignment horizontal="right" wrapText="1"/>
    </xf>
    <xf numFmtId="3" fontId="2" fillId="2" borderId="0" xfId="0" applyNumberFormat="1" applyFont="1" applyFill="1" applyAlignment="1">
      <alignment horizontal="right"/>
    </xf>
    <xf numFmtId="164" fontId="2" fillId="2" borderId="0" xfId="0" applyNumberFormat="1" applyFont="1" applyFill="1"/>
    <xf numFmtId="164" fontId="4" fillId="2" borderId="0" xfId="0" applyNumberFormat="1" applyFont="1" applyFill="1"/>
    <xf numFmtId="164" fontId="3" fillId="2" borderId="0" xfId="0" applyNumberFormat="1" applyFont="1" applyFill="1"/>
    <xf numFmtId="164" fontId="2" fillId="2" borderId="2" xfId="0" applyNumberFormat="1" applyFont="1" applyFill="1" applyBorder="1" applyAlignment="1">
      <alignment horizontal="right" wrapText="1"/>
    </xf>
    <xf numFmtId="0" fontId="2" fillId="0" borderId="1" xfId="0" quotePrefix="1" applyFont="1" applyBorder="1" applyAlignment="1">
      <alignment horizontal="right" vertical="top" wrapText="1"/>
    </xf>
    <xf numFmtId="164" fontId="2" fillId="0" borderId="2" xfId="0" applyNumberFormat="1" applyFont="1" applyBorder="1" applyAlignment="1">
      <alignment horizontal="right" wrapText="1"/>
    </xf>
    <xf numFmtId="164" fontId="2" fillId="0" borderId="0" xfId="0" applyNumberFormat="1" applyFont="1" applyAlignment="1">
      <alignment horizontal="right" wrapText="1"/>
    </xf>
    <xf numFmtId="16" fontId="2" fillId="0" borderId="0" xfId="0" quotePrefix="1" applyNumberFormat="1" applyFont="1" applyAlignment="1">
      <alignment horizontal="right" wrapText="1"/>
    </xf>
    <xf numFmtId="16" fontId="2" fillId="0" borderId="1" xfId="0" quotePrefix="1" applyNumberFormat="1" applyFont="1" applyBorder="1" applyAlignment="1">
      <alignment horizontal="right" vertical="top" wrapText="1"/>
    </xf>
    <xf numFmtId="0" fontId="1" fillId="0" borderId="0" xfId="3" applyFont="1"/>
    <xf numFmtId="0" fontId="2" fillId="0" borderId="1" xfId="1" applyBorder="1"/>
    <xf numFmtId="0" fontId="2" fillId="0" borderId="1" xfId="1" applyBorder="1" applyAlignment="1">
      <alignment horizontal="right" wrapText="1"/>
    </xf>
    <xf numFmtId="0" fontId="2" fillId="0" borderId="0" xfId="1"/>
    <xf numFmtId="0" fontId="2" fillId="0" borderId="0" xfId="1" applyAlignment="1">
      <alignment horizontal="right"/>
    </xf>
    <xf numFmtId="164" fontId="4" fillId="0" borderId="0" xfId="0" applyNumberFormat="1" applyFont="1" applyAlignment="1">
      <alignment horizontal="right"/>
    </xf>
    <xf numFmtId="166" fontId="4" fillId="0" borderId="0" xfId="0" applyNumberFormat="1" applyFont="1"/>
    <xf numFmtId="166" fontId="4" fillId="0" borderId="3" xfId="0" applyNumberFormat="1" applyFont="1" applyBorder="1"/>
    <xf numFmtId="164" fontId="4" fillId="0" borderId="1" xfId="0" applyNumberFormat="1" applyFont="1" applyBorder="1" applyAlignment="1">
      <alignment horizontal="right"/>
    </xf>
    <xf numFmtId="167" fontId="2" fillId="0" borderId="0" xfId="0" applyNumberFormat="1" applyFont="1" applyAlignment="1">
      <alignment horizontal="right"/>
    </xf>
    <xf numFmtId="0" fontId="3" fillId="0" borderId="0" xfId="1" applyFont="1"/>
    <xf numFmtId="164" fontId="3" fillId="0" borderId="2" xfId="0" applyNumberFormat="1" applyFont="1" applyBorder="1" applyAlignment="1">
      <alignment horizontal="right"/>
    </xf>
    <xf numFmtId="166" fontId="2" fillId="0" borderId="0" xfId="1" applyNumberFormat="1"/>
    <xf numFmtId="0" fontId="3" fillId="0" borderId="0" xfId="0" applyFont="1" applyAlignment="1">
      <alignment horizontal="right" vertical="top"/>
    </xf>
    <xf numFmtId="0" fontId="0" fillId="2" borderId="0" xfId="0" applyFill="1" applyAlignment="1">
      <alignment horizontal="right"/>
    </xf>
    <xf numFmtId="0" fontId="0" fillId="0" borderId="0" xfId="0" applyAlignment="1">
      <alignment horizontal="right"/>
    </xf>
    <xf numFmtId="0" fontId="4" fillId="0" borderId="0" xfId="0" applyFont="1" applyAlignment="1">
      <alignment wrapText="1"/>
    </xf>
    <xf numFmtId="0" fontId="4" fillId="0" borderId="0" xfId="0" applyFont="1" applyAlignment="1">
      <alignment horizontal="right" wrapText="1"/>
    </xf>
    <xf numFmtId="0" fontId="3" fillId="0" borderId="0" xfId="0" applyFont="1" applyAlignment="1">
      <alignment horizontal="right"/>
    </xf>
    <xf numFmtId="164" fontId="2" fillId="2" borderId="2" xfId="0" applyNumberFormat="1" applyFont="1" applyFill="1" applyBorder="1"/>
    <xf numFmtId="164" fontId="2" fillId="0" borderId="2" xfId="0" applyNumberFormat="1" applyFont="1" applyBorder="1"/>
    <xf numFmtId="0" fontId="2" fillId="0" borderId="1" xfId="0" applyFont="1" applyBorder="1" applyAlignment="1">
      <alignment vertical="top" wrapText="1"/>
    </xf>
    <xf numFmtId="0" fontId="3" fillId="0" borderId="0" xfId="0" applyFont="1" applyAlignment="1">
      <alignment horizontal="right" vertical="top" wrapText="1"/>
    </xf>
    <xf numFmtId="0" fontId="3" fillId="0" borderId="0" xfId="0" applyFont="1" applyAlignment="1">
      <alignment horizontal="right" wrapText="1"/>
    </xf>
    <xf numFmtId="0" fontId="9" fillId="0" borderId="0" xfId="0" applyFont="1" applyAlignment="1">
      <alignment horizontal="right" vertical="top" wrapText="1"/>
    </xf>
    <xf numFmtId="165" fontId="2" fillId="2" borderId="0" xfId="0" applyNumberFormat="1" applyFont="1" applyFill="1"/>
    <xf numFmtId="0" fontId="2" fillId="0" borderId="1" xfId="0" applyFont="1" applyBorder="1"/>
    <xf numFmtId="0" fontId="1" fillId="0" borderId="0" xfId="4"/>
    <xf numFmtId="0" fontId="2" fillId="0" borderId="0" xfId="4" applyFont="1" applyAlignment="1">
      <alignment horizontal="center" vertical="top" wrapText="1"/>
    </xf>
    <xf numFmtId="0" fontId="2" fillId="2" borderId="0" xfId="4" applyFont="1" applyFill="1" applyAlignment="1">
      <alignment horizontal="right" wrapText="1"/>
    </xf>
    <xf numFmtId="0" fontId="2" fillId="0" borderId="0" xfId="4" applyFont="1" applyAlignment="1">
      <alignment horizontal="right" wrapText="1"/>
    </xf>
    <xf numFmtId="0" fontId="2" fillId="2" borderId="0" xfId="4" applyFont="1" applyFill="1" applyAlignment="1">
      <alignment horizontal="right" vertical="top" wrapText="1"/>
    </xf>
    <xf numFmtId="0" fontId="4" fillId="0" borderId="0" xfId="4" applyFont="1"/>
    <xf numFmtId="0" fontId="4" fillId="2" borderId="0" xfId="4" applyFont="1" applyFill="1"/>
    <xf numFmtId="0" fontId="2" fillId="0" borderId="0" xfId="4" applyFont="1"/>
    <xf numFmtId="41" fontId="2" fillId="2" borderId="0" xfId="2" applyFont="1" applyFill="1" applyAlignment="1">
      <alignment horizontal="right" wrapText="1"/>
    </xf>
    <xf numFmtId="41" fontId="2" fillId="0" borderId="0" xfId="2" applyFont="1" applyFill="1" applyAlignment="1">
      <alignment horizontal="right" wrapText="1"/>
    </xf>
    <xf numFmtId="0" fontId="3" fillId="0" borderId="0" xfId="4" applyFont="1"/>
    <xf numFmtId="41" fontId="3" fillId="2" borderId="0" xfId="2" applyFont="1" applyFill="1" applyAlignment="1">
      <alignment horizontal="right" wrapText="1"/>
    </xf>
    <xf numFmtId="41" fontId="3" fillId="0" borderId="0" xfId="2" applyFont="1" applyFill="1" applyAlignment="1">
      <alignment horizontal="right" wrapText="1"/>
    </xf>
    <xf numFmtId="0" fontId="3" fillId="0" borderId="3" xfId="4" applyFont="1" applyBorder="1"/>
    <xf numFmtId="41" fontId="3" fillId="2" borderId="3" xfId="2" applyFont="1" applyFill="1" applyBorder="1" applyAlignment="1">
      <alignment horizontal="right" wrapText="1"/>
    </xf>
    <xf numFmtId="41" fontId="3" fillId="0" borderId="3" xfId="2" applyFont="1" applyFill="1" applyBorder="1" applyAlignment="1">
      <alignment horizontal="right" wrapText="1"/>
    </xf>
    <xf numFmtId="0" fontId="1" fillId="2" borderId="0" xfId="4" applyFill="1" applyAlignment="1">
      <alignment horizontal="right"/>
    </xf>
    <xf numFmtId="0" fontId="1" fillId="0" borderId="0" xfId="4" applyAlignment="1">
      <alignment horizontal="right"/>
    </xf>
    <xf numFmtId="41" fontId="3" fillId="2" borderId="0" xfId="2" applyFont="1" applyFill="1" applyBorder="1" applyAlignment="1">
      <alignment horizontal="right" wrapText="1"/>
    </xf>
    <xf numFmtId="41" fontId="3" fillId="0" borderId="0" xfId="2" applyFont="1" applyFill="1" applyBorder="1" applyAlignment="1">
      <alignment horizontal="right" wrapText="1"/>
    </xf>
    <xf numFmtId="0" fontId="1" fillId="0" borderId="0" xfId="4" applyFont="1"/>
    <xf numFmtId="0" fontId="2" fillId="0" borderId="0" xfId="0" applyFont="1" applyAlignment="1">
      <alignment horizontal="left" vertical="top"/>
    </xf>
    <xf numFmtId="0" fontId="2" fillId="0" borderId="0" xfId="0" applyFont="1" applyAlignment="1">
      <alignment horizontal="center" vertical="top" wrapText="1"/>
    </xf>
    <xf numFmtId="16" fontId="2" fillId="0" borderId="1" xfId="0" applyNumberFormat="1" applyFont="1" applyBorder="1" applyAlignment="1">
      <alignment horizontal="right" wrapText="1"/>
    </xf>
    <xf numFmtId="0" fontId="4" fillId="0" borderId="0" xfId="0" applyFont="1" applyAlignment="1">
      <alignment horizontal="left" vertical="top"/>
    </xf>
    <xf numFmtId="168" fontId="2" fillId="0" borderId="0" xfId="0" applyNumberFormat="1" applyFont="1"/>
    <xf numFmtId="0" fontId="3" fillId="0" borderId="3" xfId="0" applyFont="1" applyBorder="1" applyAlignment="1">
      <alignment horizontal="left" vertical="top"/>
    </xf>
    <xf numFmtId="164" fontId="3" fillId="2" borderId="3" xfId="0" applyNumberFormat="1" applyFont="1" applyFill="1" applyBorder="1"/>
    <xf numFmtId="164" fontId="3" fillId="0" borderId="3" xfId="0" applyNumberFormat="1" applyFont="1" applyBorder="1"/>
    <xf numFmtId="0" fontId="2" fillId="0" borderId="1" xfId="0" applyFont="1" applyBorder="1" applyAlignment="1">
      <alignment horizontal="left" vertical="top"/>
    </xf>
    <xf numFmtId="0" fontId="3" fillId="0" borderId="0" xfId="0" applyFont="1" applyAlignment="1">
      <alignment horizontal="left" vertical="top"/>
    </xf>
    <xf numFmtId="166" fontId="3" fillId="0" borderId="0" xfId="0" applyNumberFormat="1" applyFont="1"/>
    <xf numFmtId="0" fontId="2" fillId="0" borderId="0" xfId="0" applyFont="1"/>
    <xf numFmtId="0" fontId="2" fillId="0" borderId="0" xfId="0" applyFont="1" applyAlignment="1">
      <alignment horizontal="right" vertical="top" wrapText="1"/>
    </xf>
    <xf numFmtId="0" fontId="2" fillId="0" borderId="0" xfId="0" applyFont="1" applyAlignment="1">
      <alignment horizontal="right" wrapText="1"/>
    </xf>
    <xf numFmtId="0" fontId="2" fillId="0" borderId="0" xfId="8" applyFont="1"/>
    <xf numFmtId="164" fontId="2" fillId="0" borderId="0" xfId="10" applyNumberFormat="1" applyFont="1" applyAlignment="1">
      <alignment horizontal="right"/>
    </xf>
    <xf numFmtId="164" fontId="2" fillId="0" borderId="0" xfId="8" applyNumberFormat="1" applyFont="1"/>
    <xf numFmtId="0" fontId="2" fillId="3" borderId="1" xfId="0" applyFont="1" applyFill="1" applyBorder="1" applyAlignment="1">
      <alignment horizontal="right" wrapText="1"/>
    </xf>
    <xf numFmtId="0" fontId="2" fillId="0" borderId="1" xfId="0" applyFont="1" applyBorder="1" applyAlignment="1">
      <alignment horizontal="right" vertical="top" wrapText="1"/>
    </xf>
    <xf numFmtId="0" fontId="2" fillId="3" borderId="0" xfId="0" applyFont="1" applyFill="1" applyAlignment="1">
      <alignment horizontal="right" wrapText="1"/>
    </xf>
    <xf numFmtId="3" fontId="2" fillId="3" borderId="0" xfId="0" applyNumberFormat="1" applyFont="1" applyFill="1" applyAlignment="1">
      <alignment horizontal="right" wrapText="1"/>
    </xf>
    <xf numFmtId="3" fontId="2" fillId="0" borderId="0" xfId="0" applyNumberFormat="1" applyFont="1" applyAlignment="1">
      <alignment horizontal="right" wrapText="1"/>
    </xf>
    <xf numFmtId="3" fontId="3" fillId="3" borderId="0" xfId="0" applyNumberFormat="1" applyFont="1" applyFill="1" applyAlignment="1">
      <alignment horizontal="right" wrapText="1"/>
    </xf>
    <xf numFmtId="3" fontId="3" fillId="0" borderId="0" xfId="0" applyNumberFormat="1" applyFont="1" applyAlignment="1">
      <alignment horizontal="right" wrapText="1"/>
    </xf>
    <xf numFmtId="3" fontId="4" fillId="3" borderId="0" xfId="0" applyNumberFormat="1" applyFont="1" applyFill="1" applyAlignment="1">
      <alignment horizontal="right" wrapText="1"/>
    </xf>
    <xf numFmtId="3" fontId="4" fillId="0" borderId="0" xfId="0" applyNumberFormat="1" applyFont="1" applyAlignment="1">
      <alignment horizontal="right" wrapText="1"/>
    </xf>
    <xf numFmtId="170" fontId="2" fillId="3" borderId="1" xfId="0" applyNumberFormat="1" applyFont="1" applyFill="1" applyBorder="1" applyAlignment="1">
      <alignment horizontal="right"/>
    </xf>
    <xf numFmtId="0" fontId="2" fillId="0" borderId="1" xfId="0" applyFont="1" applyBorder="1" applyAlignment="1">
      <alignment horizontal="right"/>
    </xf>
    <xf numFmtId="0" fontId="3" fillId="0" borderId="0" xfId="0" applyFont="1" applyAlignment="1">
      <alignment horizontal="left"/>
    </xf>
    <xf numFmtId="0" fontId="4" fillId="0" borderId="0" xfId="0" applyFont="1" applyAlignment="1">
      <alignment horizontal="left"/>
    </xf>
    <xf numFmtId="164" fontId="2" fillId="3" borderId="0" xfId="0" applyNumberFormat="1" applyFont="1" applyFill="1"/>
    <xf numFmtId="164" fontId="4" fillId="0" borderId="0" xfId="0" applyNumberFormat="1" applyFont="1" applyAlignment="1">
      <alignment horizontal="right" wrapText="1"/>
    </xf>
    <xf numFmtId="164" fontId="2" fillId="3" borderId="0" xfId="0" quotePrefix="1" applyNumberFormat="1" applyFont="1" applyFill="1" applyAlignment="1">
      <alignment horizontal="right"/>
    </xf>
    <xf numFmtId="164" fontId="3" fillId="3" borderId="0" xfId="0" applyNumberFormat="1" applyFont="1" applyFill="1"/>
    <xf numFmtId="164" fontId="3" fillId="0" borderId="0" xfId="0" applyNumberFormat="1" applyFont="1" applyAlignment="1">
      <alignment horizontal="right" wrapText="1"/>
    </xf>
    <xf numFmtId="164" fontId="3" fillId="0" borderId="0" xfId="0" applyNumberFormat="1" applyFont="1" applyAlignment="1">
      <alignment horizontal="right"/>
    </xf>
    <xf numFmtId="164" fontId="2" fillId="3" borderId="0" xfId="0" applyNumberFormat="1" applyFont="1" applyFill="1" applyAlignment="1">
      <alignment horizontal="right"/>
    </xf>
    <xf numFmtId="170" fontId="2" fillId="3" borderId="1" xfId="0" applyNumberFormat="1" applyFont="1" applyFill="1" applyBorder="1" applyAlignment="1">
      <alignment horizontal="right" vertical="center"/>
    </xf>
    <xf numFmtId="0" fontId="2" fillId="0" borderId="1" xfId="0" applyFont="1" applyBorder="1" applyAlignment="1">
      <alignment horizontal="right" vertical="center" wrapText="1"/>
    </xf>
    <xf numFmtId="0" fontId="2" fillId="3" borderId="0" xfId="0" applyFont="1" applyFill="1" applyAlignment="1">
      <alignment horizontal="right" vertical="top" wrapText="1"/>
    </xf>
    <xf numFmtId="164" fontId="2" fillId="0" borderId="0" xfId="0" applyNumberFormat="1" applyFont="1" applyAlignment="1">
      <alignment horizontal="right" vertical="top" wrapText="1"/>
    </xf>
    <xf numFmtId="0" fontId="2" fillId="4" borderId="0" xfId="0" applyFont="1" applyFill="1"/>
    <xf numFmtId="164" fontId="3" fillId="3" borderId="0" xfId="0" applyNumberFormat="1" applyFont="1" applyFill="1" applyAlignment="1">
      <alignment horizontal="right" vertical="top" wrapText="1"/>
    </xf>
    <xf numFmtId="164" fontId="3" fillId="0" borderId="0" xfId="0" applyNumberFormat="1" applyFont="1" applyAlignment="1">
      <alignment horizontal="right" vertical="top" wrapText="1"/>
    </xf>
    <xf numFmtId="0" fontId="2" fillId="3" borderId="1" xfId="0" applyFont="1" applyFill="1" applyBorder="1" applyAlignment="1">
      <alignment horizontal="right" vertical="center" wrapText="1"/>
    </xf>
    <xf numFmtId="0" fontId="0" fillId="0" borderId="0" xfId="0" applyAlignment="1">
      <alignment vertical="center"/>
    </xf>
    <xf numFmtId="171" fontId="2" fillId="3" borderId="0" xfId="0" applyNumberFormat="1" applyFont="1" applyFill="1" applyAlignment="1">
      <alignment horizontal="right"/>
    </xf>
    <xf numFmtId="171" fontId="3" fillId="3" borderId="0" xfId="0" applyNumberFormat="1" applyFont="1" applyFill="1" applyAlignment="1">
      <alignment horizontal="right"/>
    </xf>
    <xf numFmtId="171" fontId="4" fillId="3" borderId="0" xfId="0" applyNumberFormat="1" applyFont="1" applyFill="1" applyAlignment="1">
      <alignment horizontal="right"/>
    </xf>
    <xf numFmtId="171" fontId="2" fillId="3" borderId="0" xfId="0" quotePrefix="1" applyNumberFormat="1" applyFont="1" applyFill="1" applyAlignment="1">
      <alignment horizontal="right"/>
    </xf>
    <xf numFmtId="0" fontId="1" fillId="0" borderId="0" xfId="11"/>
    <xf numFmtId="0" fontId="2" fillId="0" borderId="0" xfId="11" applyFont="1"/>
    <xf numFmtId="0" fontId="14" fillId="0" borderId="0" xfId="11" applyFont="1"/>
    <xf numFmtId="0" fontId="2" fillId="0" borderId="1" xfId="11" applyFont="1" applyBorder="1" applyAlignment="1">
      <alignment horizontal="right" vertical="top" wrapText="1"/>
    </xf>
    <xf numFmtId="0" fontId="2" fillId="3" borderId="1" xfId="11" applyFont="1" applyFill="1" applyBorder="1" applyAlignment="1">
      <alignment horizontal="right" vertical="top" wrapText="1"/>
    </xf>
    <xf numFmtId="0" fontId="2" fillId="0" borderId="0" xfId="11" applyFont="1" applyAlignment="1">
      <alignment horizontal="right" vertical="top" wrapText="1"/>
    </xf>
    <xf numFmtId="0" fontId="2" fillId="3" borderId="0" xfId="11" applyFont="1" applyFill="1" applyAlignment="1">
      <alignment horizontal="right" vertical="top" wrapText="1"/>
    </xf>
    <xf numFmtId="0" fontId="2" fillId="3" borderId="0" xfId="11" applyFont="1" applyFill="1" applyAlignment="1">
      <alignment horizontal="right" wrapText="1"/>
    </xf>
    <xf numFmtId="0" fontId="2" fillId="0" borderId="0" xfId="11" applyFont="1" applyAlignment="1">
      <alignment horizontal="right" wrapText="1"/>
    </xf>
    <xf numFmtId="0" fontId="4" fillId="0" borderId="0" xfId="11" applyFont="1"/>
    <xf numFmtId="164" fontId="4" fillId="3" borderId="0" xfId="11" applyNumberFormat="1" applyFont="1" applyFill="1"/>
    <xf numFmtId="164" fontId="4" fillId="0" borderId="0" xfId="11" applyNumberFormat="1" applyFont="1"/>
    <xf numFmtId="164" fontId="2" fillId="0" borderId="0" xfId="11" applyNumberFormat="1" applyFont="1"/>
    <xf numFmtId="0" fontId="3" fillId="0" borderId="0" xfId="11" applyFont="1" applyAlignment="1">
      <alignment horizontal="center"/>
    </xf>
    <xf numFmtId="0" fontId="3" fillId="0" borderId="0" xfId="11" applyFont="1"/>
    <xf numFmtId="164" fontId="3" fillId="3" borderId="0" xfId="11" applyNumberFormat="1" applyFont="1" applyFill="1"/>
    <xf numFmtId="164" fontId="3" fillId="0" borderId="0" xfId="11" applyNumberFormat="1" applyFont="1"/>
    <xf numFmtId="0" fontId="2" fillId="0" borderId="3" xfId="11" applyFont="1" applyBorder="1"/>
    <xf numFmtId="0" fontId="15" fillId="0" borderId="0" xfId="11" applyFont="1" applyAlignment="1">
      <alignment horizontal="justify" vertical="center"/>
    </xf>
    <xf numFmtId="0" fontId="4" fillId="0" borderId="0" xfId="12" applyFont="1"/>
    <xf numFmtId="164" fontId="4" fillId="0" borderId="0" xfId="11" applyNumberFormat="1" applyFont="1" applyAlignment="1">
      <alignment horizontal="right"/>
    </xf>
    <xf numFmtId="164" fontId="2" fillId="3" borderId="0" xfId="11" quotePrefix="1" applyNumberFormat="1" applyFont="1" applyFill="1" applyAlignment="1">
      <alignment horizontal="right"/>
    </xf>
    <xf numFmtId="164" fontId="2" fillId="0" borderId="0" xfId="11" quotePrefix="1" applyNumberFormat="1" applyFont="1" applyAlignment="1">
      <alignment horizontal="right"/>
    </xf>
    <xf numFmtId="164" fontId="2" fillId="3" borderId="0" xfId="11" applyNumberFormat="1" applyFont="1" applyFill="1"/>
    <xf numFmtId="0" fontId="1" fillId="0" borderId="0" xfId="11"/>
    <xf numFmtId="0" fontId="4" fillId="0" borderId="0" xfId="11" applyFont="1" applyAlignment="1">
      <alignment horizontal="right"/>
    </xf>
    <xf numFmtId="0" fontId="2" fillId="0" borderId="0" xfId="11" applyFont="1" applyAlignment="1">
      <alignment horizontal="justify" vertical="center"/>
    </xf>
    <xf numFmtId="164" fontId="3" fillId="0" borderId="0" xfId="11" quotePrefix="1" applyNumberFormat="1" applyFont="1" applyAlignment="1">
      <alignment horizontal="right"/>
    </xf>
    <xf numFmtId="0" fontId="2" fillId="0" borderId="3" xfId="11" applyFont="1" applyBorder="1" applyAlignment="1">
      <alignment horizontal="justify" vertical="center"/>
    </xf>
    <xf numFmtId="0" fontId="17" fillId="0" borderId="0" xfId="11" applyFont="1" applyAlignment="1">
      <alignment wrapText="1"/>
    </xf>
    <xf numFmtId="0" fontId="17" fillId="0" borderId="0" xfId="11" applyFont="1"/>
    <xf numFmtId="164" fontId="4" fillId="0" borderId="0" xfId="11" quotePrefix="1" applyNumberFormat="1" applyFont="1" applyAlignment="1">
      <alignment horizontal="right"/>
    </xf>
    <xf numFmtId="0" fontId="2" fillId="0" borderId="0" xfId="11" applyFont="1" applyAlignment="1">
      <alignment wrapText="1"/>
    </xf>
    <xf numFmtId="0" fontId="1" fillId="0" borderId="0" xfId="12" applyFont="1"/>
    <xf numFmtId="0" fontId="2" fillId="0" borderId="0" xfId="12" applyFont="1"/>
    <xf numFmtId="0" fontId="8" fillId="0" borderId="0" xfId="12"/>
    <xf numFmtId="0" fontId="2" fillId="0" borderId="1" xfId="12" applyFont="1" applyBorder="1" applyAlignment="1">
      <alignment horizontal="right" vertical="top" wrapText="1"/>
    </xf>
    <xf numFmtId="0" fontId="2" fillId="2" borderId="1" xfId="13" applyFont="1" applyFill="1" applyBorder="1" applyAlignment="1">
      <alignment horizontal="right" vertical="top" wrapText="1"/>
    </xf>
    <xf numFmtId="0" fontId="2" fillId="0" borderId="1" xfId="13" applyFont="1" applyBorder="1" applyAlignment="1">
      <alignment horizontal="right" vertical="top" wrapText="1"/>
    </xf>
    <xf numFmtId="0" fontId="2" fillId="0" borderId="0" xfId="12" applyFont="1" applyAlignment="1">
      <alignment horizontal="right" vertical="top" wrapText="1"/>
    </xf>
    <xf numFmtId="0" fontId="2" fillId="3" borderId="0" xfId="12" applyFont="1" applyFill="1" applyAlignment="1">
      <alignment horizontal="right" vertical="top" wrapText="1"/>
    </xf>
    <xf numFmtId="0" fontId="2" fillId="3" borderId="0" xfId="12" applyFont="1" applyFill="1" applyAlignment="1">
      <alignment horizontal="right" wrapText="1"/>
    </xf>
    <xf numFmtId="0" fontId="2" fillId="0" borderId="0" xfId="12" applyFont="1" applyAlignment="1">
      <alignment horizontal="right" wrapText="1"/>
    </xf>
    <xf numFmtId="0" fontId="4" fillId="0" borderId="0" xfId="12" applyFont="1" applyAlignment="1">
      <alignment horizontal="right"/>
    </xf>
    <xf numFmtId="164" fontId="4" fillId="3" borderId="0" xfId="12" applyNumberFormat="1" applyFont="1" applyFill="1" applyAlignment="1">
      <alignment horizontal="right"/>
    </xf>
    <xf numFmtId="164" fontId="4" fillId="0" borderId="0" xfId="12" applyNumberFormat="1" applyFont="1" applyAlignment="1">
      <alignment horizontal="right"/>
    </xf>
    <xf numFmtId="0" fontId="2" fillId="0" borderId="0" xfId="12" applyFont="1" applyAlignment="1">
      <alignment horizontal="right"/>
    </xf>
    <xf numFmtId="164" fontId="2" fillId="3" borderId="0" xfId="12" applyNumberFormat="1" applyFont="1" applyFill="1" applyAlignment="1">
      <alignment horizontal="right"/>
    </xf>
    <xf numFmtId="164" fontId="2" fillId="0" borderId="0" xfId="12" applyNumberFormat="1" applyFont="1"/>
    <xf numFmtId="164" fontId="2" fillId="0" borderId="0" xfId="12" applyNumberFormat="1" applyFont="1" applyAlignment="1">
      <alignment horizontal="right"/>
    </xf>
    <xf numFmtId="0" fontId="3" fillId="0" borderId="0" xfId="12" applyFont="1"/>
    <xf numFmtId="0" fontId="3" fillId="0" borderId="0" xfId="12" applyFont="1" applyAlignment="1">
      <alignment horizontal="right"/>
    </xf>
    <xf numFmtId="164" fontId="3" fillId="3" borderId="0" xfId="12" applyNumberFormat="1" applyFont="1" applyFill="1"/>
    <xf numFmtId="164" fontId="3" fillId="0" borderId="0" xfId="12" applyNumberFormat="1" applyFont="1"/>
    <xf numFmtId="0" fontId="2" fillId="0" borderId="3" xfId="12" applyFont="1" applyBorder="1"/>
    <xf numFmtId="164" fontId="8" fillId="0" borderId="0" xfId="12" applyNumberFormat="1"/>
    <xf numFmtId="0" fontId="2" fillId="0" borderId="1" xfId="12" applyFont="1" applyBorder="1" applyAlignment="1">
      <alignment horizontal="right" vertical="top"/>
    </xf>
    <xf numFmtId="0" fontId="2" fillId="0" borderId="0" xfId="12" applyFont="1" applyAlignment="1">
      <alignment horizontal="right" vertical="top"/>
    </xf>
    <xf numFmtId="164" fontId="2" fillId="3" borderId="0" xfId="12" applyNumberFormat="1" applyFont="1" applyFill="1"/>
    <xf numFmtId="0" fontId="1" fillId="0" borderId="0" xfId="14"/>
    <xf numFmtId="0" fontId="2" fillId="0" borderId="0" xfId="14" applyFont="1"/>
    <xf numFmtId="0" fontId="3" fillId="0" borderId="1" xfId="14" applyFont="1" applyBorder="1" applyAlignment="1">
      <alignment vertical="top"/>
    </xf>
    <xf numFmtId="0" fontId="2" fillId="0" borderId="1" xfId="14" applyFont="1" applyBorder="1" applyAlignment="1">
      <alignment horizontal="center" vertical="top" wrapText="1"/>
    </xf>
    <xf numFmtId="0" fontId="2" fillId="0" borderId="0" xfId="14" applyFont="1" applyAlignment="1">
      <alignment horizontal="right" vertical="top" wrapText="1"/>
    </xf>
    <xf numFmtId="0" fontId="2" fillId="0" borderId="0" xfId="14" applyFont="1" applyAlignment="1">
      <alignment horizontal="right" vertical="top"/>
    </xf>
    <xf numFmtId="0" fontId="2" fillId="2" borderId="0" xfId="14" applyFont="1" applyFill="1" applyAlignment="1">
      <alignment horizontal="right" vertical="top" wrapText="1"/>
    </xf>
    <xf numFmtId="0" fontId="4" fillId="0" borderId="0" xfId="15" applyFont="1" applyAlignment="1">
      <alignment wrapText="1"/>
    </xf>
    <xf numFmtId="0" fontId="4" fillId="0" borderId="0" xfId="14" applyFont="1" applyAlignment="1">
      <alignment vertical="top"/>
    </xf>
    <xf numFmtId="0" fontId="2" fillId="0" borderId="0" xfId="14" applyFont="1" applyAlignment="1">
      <alignment horizontal="right"/>
    </xf>
    <xf numFmtId="3" fontId="2" fillId="2" borderId="0" xfId="14" applyNumberFormat="1" applyFont="1" applyFill="1" applyAlignment="1">
      <alignment horizontal="right"/>
    </xf>
    <xf numFmtId="3" fontId="2" fillId="0" borderId="0" xfId="14" applyNumberFormat="1" applyFont="1" applyAlignment="1">
      <alignment horizontal="right"/>
    </xf>
    <xf numFmtId="0" fontId="2" fillId="0" borderId="0" xfId="14" applyFont="1" applyAlignment="1">
      <alignment horizontal="left"/>
    </xf>
    <xf numFmtId="0" fontId="2" fillId="0" borderId="0" xfId="15" applyAlignment="1">
      <alignment wrapText="1"/>
    </xf>
    <xf numFmtId="164" fontId="2" fillId="0" borderId="0" xfId="14" applyNumberFormat="1" applyFont="1"/>
    <xf numFmtId="164" fontId="2" fillId="3" borderId="0" xfId="14" applyNumberFormat="1" applyFont="1" applyFill="1"/>
    <xf numFmtId="0" fontId="3" fillId="0" borderId="0" xfId="15" applyFont="1"/>
    <xf numFmtId="164" fontId="3" fillId="2" borderId="0" xfId="14" applyNumberFormat="1" applyFont="1" applyFill="1" applyAlignment="1">
      <alignment horizontal="right"/>
    </xf>
    <xf numFmtId="164" fontId="3" fillId="0" borderId="0" xfId="14" applyNumberFormat="1" applyFont="1" applyAlignment="1">
      <alignment horizontal="right"/>
    </xf>
    <xf numFmtId="164" fontId="3" fillId="0" borderId="0" xfId="14" applyNumberFormat="1" applyFont="1"/>
    <xf numFmtId="0" fontId="2" fillId="0" borderId="3" xfId="11" applyFont="1" applyBorder="1" applyAlignment="1">
      <alignment horizontal="left" vertical="center"/>
    </xf>
    <xf numFmtId="0" fontId="1" fillId="0" borderId="3" xfId="11" applyBorder="1"/>
    <xf numFmtId="0" fontId="3" fillId="0" borderId="1" xfId="11" applyFont="1" applyBorder="1" applyAlignment="1">
      <alignment vertical="top"/>
    </xf>
    <xf numFmtId="0" fontId="2" fillId="0" borderId="0" xfId="11" applyFont="1" applyAlignment="1">
      <alignment vertical="top"/>
    </xf>
    <xf numFmtId="0" fontId="3" fillId="0" borderId="0" xfId="11" applyFont="1" applyAlignment="1">
      <alignment vertical="top"/>
    </xf>
    <xf numFmtId="0" fontId="4" fillId="0" borderId="0" xfId="11" applyFont="1" applyAlignment="1">
      <alignment vertical="top"/>
    </xf>
    <xf numFmtId="0" fontId="20" fillId="0" borderId="0" xfId="11" applyFont="1" applyAlignment="1">
      <alignment horizontal="left" vertical="top"/>
    </xf>
    <xf numFmtId="0" fontId="2" fillId="0" borderId="4" xfId="11" applyFont="1" applyBorder="1"/>
    <xf numFmtId="0" fontId="1" fillId="4" borderId="0" xfId="11" applyFill="1"/>
    <xf numFmtId="0" fontId="23" fillId="0" borderId="0" xfId="11" applyFont="1" applyAlignment="1">
      <alignment vertical="center"/>
    </xf>
    <xf numFmtId="0" fontId="7" fillId="0" borderId="0" xfId="11" applyFont="1" applyAlignment="1">
      <alignment vertical="center"/>
    </xf>
    <xf numFmtId="0" fontId="14" fillId="0" borderId="0" xfId="11" applyFont="1" applyAlignment="1">
      <alignment horizontal="center"/>
    </xf>
    <xf numFmtId="0" fontId="20" fillId="0" borderId="0" xfId="11" applyFont="1" applyAlignment="1">
      <alignment horizontal="justify" vertical="center" wrapText="1"/>
    </xf>
    <xf numFmtId="0" fontId="25" fillId="0" borderId="0" xfId="11" applyFont="1"/>
    <xf numFmtId="0" fontId="25" fillId="0" borderId="0" xfId="16" applyFont="1" applyAlignment="1">
      <alignment horizontal="right" wrapText="1"/>
    </xf>
    <xf numFmtId="173" fontId="2" fillId="0" borderId="0" xfId="11" applyNumberFormat="1" applyFont="1"/>
    <xf numFmtId="0" fontId="2" fillId="0" borderId="0" xfId="17" applyFont="1"/>
    <xf numFmtId="173" fontId="1" fillId="0" borderId="0" xfId="11" applyNumberFormat="1"/>
    <xf numFmtId="173" fontId="3" fillId="0" borderId="0" xfId="11" applyNumberFormat="1" applyFont="1"/>
    <xf numFmtId="0" fontId="12" fillId="0" borderId="0" xfId="11" applyFont="1"/>
    <xf numFmtId="0" fontId="3" fillId="0" borderId="0" xfId="18" applyFont="1"/>
    <xf numFmtId="0" fontId="3" fillId="0" borderId="0" xfId="18" applyFont="1" applyAlignment="1">
      <alignment horizontal="center"/>
    </xf>
    <xf numFmtId="0" fontId="3" fillId="0" borderId="0" xfId="18" applyFont="1" applyAlignment="1">
      <alignment horizontal="right" wrapText="1"/>
    </xf>
    <xf numFmtId="14" fontId="26" fillId="0" borderId="0" xfId="19" applyNumberFormat="1" applyFont="1"/>
    <xf numFmtId="0" fontId="2" fillId="0" borderId="0" xfId="18" applyFont="1"/>
    <xf numFmtId="174" fontId="2" fillId="0" borderId="0" xfId="20" applyNumberFormat="1" applyFont="1" applyFill="1"/>
    <xf numFmtId="174" fontId="2" fillId="0" borderId="0" xfId="20" applyNumberFormat="1" applyFont="1"/>
    <xf numFmtId="0" fontId="2" fillId="0" borderId="0" xfId="11" applyFont="1" applyAlignment="1">
      <alignment horizontal="left" vertical="top"/>
    </xf>
    <xf numFmtId="0" fontId="2" fillId="0" borderId="4" xfId="11" applyFont="1" applyBorder="1" applyAlignment="1">
      <alignment horizontal="left" vertical="top"/>
    </xf>
    <xf numFmtId="0" fontId="1" fillId="4" borderId="0" xfId="11" applyFill="1" applyAlignment="1">
      <alignment horizontal="left" vertical="center"/>
    </xf>
    <xf numFmtId="17" fontId="3" fillId="0" borderId="0" xfId="11" applyNumberFormat="1" applyFont="1"/>
    <xf numFmtId="0" fontId="3" fillId="0" borderId="0" xfId="11" applyFont="1" applyAlignment="1">
      <alignment horizontal="right"/>
    </xf>
    <xf numFmtId="1" fontId="2" fillId="0" borderId="0" xfId="11" applyNumberFormat="1" applyFont="1"/>
    <xf numFmtId="9" fontId="1" fillId="0" borderId="0" xfId="11" applyNumberFormat="1"/>
    <xf numFmtId="0" fontId="27" fillId="0" borderId="0" xfId="21" applyFont="1" applyAlignment="1">
      <alignment horizontal="left" indent="1"/>
    </xf>
    <xf numFmtId="0" fontId="7" fillId="0" borderId="0" xfId="17" applyFont="1" applyAlignment="1">
      <alignment vertical="center"/>
    </xf>
    <xf numFmtId="0" fontId="14" fillId="0" borderId="0" xfId="11" applyFont="1" applyAlignment="1">
      <alignment horizontal="center" vertical="top"/>
    </xf>
    <xf numFmtId="0" fontId="27" fillId="0" borderId="0" xfId="16" applyFont="1"/>
    <xf numFmtId="0" fontId="27" fillId="0" borderId="0" xfId="16" applyFont="1" applyAlignment="1">
      <alignment horizontal="center"/>
    </xf>
    <xf numFmtId="0" fontId="1" fillId="0" borderId="0" xfId="17" applyAlignment="1">
      <alignment horizontal="left" vertical="center"/>
    </xf>
    <xf numFmtId="0" fontId="1" fillId="0" borderId="0" xfId="17"/>
    <xf numFmtId="0" fontId="28" fillId="0" borderId="0" xfId="17" applyFont="1"/>
    <xf numFmtId="0" fontId="14" fillId="0" borderId="0" xfId="17" applyFont="1"/>
    <xf numFmtId="0" fontId="25" fillId="0" borderId="0" xfId="17" applyFont="1"/>
    <xf numFmtId="17" fontId="3" fillId="0" borderId="0" xfId="17" applyNumberFormat="1" applyFont="1"/>
    <xf numFmtId="0" fontId="3" fillId="0" borderId="0" xfId="17" applyFont="1" applyAlignment="1">
      <alignment horizontal="right"/>
    </xf>
    <xf numFmtId="173" fontId="2" fillId="0" borderId="0" xfId="17" applyNumberFormat="1" applyFont="1"/>
    <xf numFmtId="1" fontId="2" fillId="0" borderId="0" xfId="17" applyNumberFormat="1" applyFont="1"/>
    <xf numFmtId="0" fontId="3" fillId="0" borderId="0" xfId="17" applyFont="1"/>
    <xf numFmtId="173" fontId="3" fillId="0" borderId="0" xfId="17" applyNumberFormat="1" applyFont="1"/>
    <xf numFmtId="1" fontId="3" fillId="0" borderId="0" xfId="17" applyNumberFormat="1" applyFont="1"/>
    <xf numFmtId="172" fontId="2" fillId="0" borderId="0" xfId="11" applyNumberFormat="1" applyFont="1"/>
    <xf numFmtId="0" fontId="2" fillId="0" borderId="0" xfId="11" applyFont="1" applyAlignment="1">
      <alignment horizontal="left" indent="1"/>
    </xf>
    <xf numFmtId="164" fontId="2" fillId="3" borderId="0" xfId="11" applyNumberFormat="1" applyFont="1" applyFill="1" applyAlignment="1">
      <alignment horizontal="right"/>
    </xf>
    <xf numFmtId="0" fontId="2" fillId="0" borderId="0" xfId="11" applyFont="1" applyAlignment="1">
      <alignment horizontal="left"/>
    </xf>
    <xf numFmtId="175" fontId="2" fillId="0" borderId="0" xfId="11" applyNumberFormat="1" applyFont="1"/>
    <xf numFmtId="0" fontId="1" fillId="0" borderId="0" xfId="11" applyAlignment="1">
      <alignment horizontal="left" vertical="center"/>
    </xf>
    <xf numFmtId="0" fontId="28" fillId="0" borderId="0" xfId="11" applyFont="1"/>
    <xf numFmtId="0" fontId="26" fillId="0" borderId="0" xfId="11" applyFont="1" applyAlignment="1">
      <alignment vertical="center"/>
    </xf>
    <xf numFmtId="9" fontId="2" fillId="0" borderId="0" xfId="11" applyNumberFormat="1" applyFont="1"/>
    <xf numFmtId="9" fontId="3" fillId="0" borderId="0" xfId="22" applyFont="1"/>
    <xf numFmtId="164" fontId="3" fillId="0" borderId="0" xfId="0" applyNumberFormat="1" applyFont="1" applyBorder="1" applyAlignment="1">
      <alignment horizontal="right"/>
    </xf>
    <xf numFmtId="0" fontId="3" fillId="0" borderId="0" xfId="0" applyFont="1" applyAlignment="1"/>
    <xf numFmtId="171" fontId="3" fillId="0" borderId="0" xfId="0" applyNumberFormat="1" applyFont="1" applyAlignment="1">
      <alignment horizontal="right" wrapText="1"/>
    </xf>
    <xf numFmtId="171" fontId="3" fillId="0" borderId="0" xfId="0" applyNumberFormat="1" applyFont="1" applyAlignment="1"/>
    <xf numFmtId="0" fontId="4" fillId="0" borderId="0" xfId="0" applyFont="1" applyAlignment="1"/>
    <xf numFmtId="171" fontId="4" fillId="0" borderId="0" xfId="0" applyNumberFormat="1" applyFont="1" applyAlignment="1">
      <alignment horizontal="right" wrapText="1"/>
    </xf>
    <xf numFmtId="171" fontId="4" fillId="0" borderId="0" xfId="0" applyNumberFormat="1" applyFont="1" applyAlignment="1"/>
    <xf numFmtId="0" fontId="2" fillId="0" borderId="0" xfId="0" applyFont="1" applyAlignment="1"/>
    <xf numFmtId="171" fontId="2" fillId="0" borderId="0" xfId="0" applyNumberFormat="1" applyFont="1" applyAlignment="1">
      <alignment horizontal="right" wrapText="1"/>
    </xf>
    <xf numFmtId="171" fontId="2" fillId="0" borderId="0" xfId="0" applyNumberFormat="1" applyFont="1" applyAlignment="1"/>
    <xf numFmtId="0" fontId="2" fillId="0" borderId="0" xfId="0" quotePrefix="1" applyFont="1" applyAlignment="1">
      <alignment horizontal="left"/>
    </xf>
    <xf numFmtId="44" fontId="1" fillId="0" borderId="0" xfId="11" applyNumberFormat="1"/>
    <xf numFmtId="169" fontId="1" fillId="0" borderId="0" xfId="5" applyNumberFormat="1" applyFont="1"/>
    <xf numFmtId="0" fontId="1" fillId="0" borderId="0" xfId="11"/>
    <xf numFmtId="0" fontId="2" fillId="0" borderId="0" xfId="0" applyFont="1" applyAlignment="1">
      <alignment horizontal="right" wrapText="1"/>
    </xf>
    <xf numFmtId="0" fontId="1" fillId="0" borderId="0" xfId="11"/>
    <xf numFmtId="0" fontId="2" fillId="3" borderId="0" xfId="11" applyFont="1" applyFill="1" applyAlignment="1">
      <alignment horizontal="right" wrapText="1"/>
    </xf>
    <xf numFmtId="0" fontId="2" fillId="0" borderId="1" xfId="0" applyFont="1" applyBorder="1" applyAlignment="1">
      <alignment horizontal="right" wrapText="1"/>
    </xf>
    <xf numFmtId="164" fontId="4" fillId="3" borderId="0" xfId="11" applyNumberFormat="1" applyFont="1" applyFill="1" applyAlignment="1">
      <alignment horizontal="right"/>
    </xf>
    <xf numFmtId="164" fontId="3" fillId="3" borderId="0" xfId="11" applyNumberFormat="1" applyFont="1" applyFill="1" applyAlignment="1">
      <alignment horizontal="right"/>
    </xf>
    <xf numFmtId="0" fontId="3" fillId="0" borderId="0" xfId="14" applyFont="1" applyAlignment="1">
      <alignment vertical="center"/>
    </xf>
    <xf numFmtId="0" fontId="2" fillId="0" borderId="0" xfId="14" applyFont="1" applyAlignment="1">
      <alignment horizontal="right" vertical="center" wrapText="1"/>
    </xf>
    <xf numFmtId="0" fontId="1" fillId="0" borderId="0" xfId="11" applyAlignment="1">
      <alignment vertical="center"/>
    </xf>
    <xf numFmtId="0" fontId="2" fillId="0" borderId="0" xfId="14" applyFont="1" applyAlignment="1">
      <alignment horizontal="right" vertical="center"/>
    </xf>
    <xf numFmtId="1" fontId="2" fillId="0" borderId="0" xfId="11" applyNumberFormat="1" applyFont="1" applyFill="1"/>
    <xf numFmtId="1" fontId="2" fillId="0" borderId="0" xfId="17" applyNumberFormat="1" applyFont="1" applyFill="1"/>
    <xf numFmtId="9" fontId="2" fillId="0" borderId="0" xfId="11" applyNumberFormat="1" applyFont="1" applyFill="1"/>
    <xf numFmtId="0" fontId="3" fillId="0" borderId="0" xfId="0" applyFont="1" applyAlignment="1">
      <alignment vertical="top"/>
    </xf>
    <xf numFmtId="0" fontId="2" fillId="0" borderId="0" xfId="0" applyFont="1"/>
    <xf numFmtId="0" fontId="1" fillId="0" borderId="0" xfId="0" applyFont="1" applyAlignment="1">
      <alignment horizontal="center"/>
    </xf>
    <xf numFmtId="0" fontId="2" fillId="0" borderId="0" xfId="1" applyAlignment="1">
      <alignment wrapText="1"/>
    </xf>
    <xf numFmtId="0" fontId="2" fillId="0" borderId="0" xfId="0" applyFont="1" applyAlignment="1">
      <alignment horizontal="right" vertical="top" wrapText="1"/>
    </xf>
    <xf numFmtId="0" fontId="2" fillId="0" borderId="0" xfId="0" applyFont="1" applyAlignment="1">
      <alignment horizontal="right" vertical="top"/>
    </xf>
    <xf numFmtId="0" fontId="2" fillId="0" borderId="0" xfId="0" applyFont="1" applyAlignment="1">
      <alignment horizontal="right" wrapText="1"/>
    </xf>
    <xf numFmtId="0" fontId="2" fillId="0" borderId="0" xfId="4" applyFont="1" applyAlignment="1">
      <alignment horizontal="right" vertical="top" wrapText="1"/>
    </xf>
    <xf numFmtId="0" fontId="2" fillId="0" borderId="0" xfId="0" applyFont="1" applyAlignment="1">
      <alignment horizontal="left" vertical="top"/>
    </xf>
    <xf numFmtId="0" fontId="2" fillId="0" borderId="1" xfId="0" applyFont="1" applyBorder="1" applyAlignment="1">
      <alignment horizontal="right" vertical="top"/>
    </xf>
    <xf numFmtId="0" fontId="1" fillId="0" borderId="0" xfId="11"/>
    <xf numFmtId="0" fontId="2" fillId="0" borderId="0" xfId="0" applyFont="1"/>
    <xf numFmtId="0" fontId="2" fillId="0" borderId="0" xfId="0" applyFont="1" applyAlignment="1">
      <alignment horizontal="left" vertical="top"/>
    </xf>
    <xf numFmtId="0" fontId="2" fillId="0" borderId="0" xfId="0" applyFont="1" applyAlignment="1">
      <alignment vertical="top"/>
    </xf>
    <xf numFmtId="172" fontId="2" fillId="0" borderId="0" xfId="0" applyNumberFormat="1" applyFont="1" applyAlignment="1">
      <alignment horizontal="right"/>
    </xf>
    <xf numFmtId="172" fontId="2" fillId="2" borderId="0" xfId="0" applyNumberFormat="1" applyFont="1" applyFill="1" applyAlignment="1">
      <alignment horizontal="right"/>
    </xf>
    <xf numFmtId="172" fontId="2" fillId="0" borderId="0" xfId="0" applyNumberFormat="1" applyFont="1" applyAlignment="1">
      <alignment horizontal="right" wrapText="1"/>
    </xf>
    <xf numFmtId="172" fontId="2" fillId="0" borderId="0" xfId="0" applyNumberFormat="1" applyFont="1" applyAlignment="1">
      <alignment horizontal="right" vertical="top" wrapText="1"/>
    </xf>
    <xf numFmtId="172" fontId="3" fillId="0" borderId="0" xfId="0" applyNumberFormat="1" applyFont="1" applyAlignment="1">
      <alignment horizontal="right" wrapText="1"/>
    </xf>
    <xf numFmtId="0" fontId="1" fillId="0" borderId="4" xfId="11" applyBorder="1"/>
    <xf numFmtId="0" fontId="2" fillId="3" borderId="0" xfId="0" applyFont="1" applyFill="1"/>
    <xf numFmtId="172" fontId="2" fillId="3" borderId="0" xfId="0" applyNumberFormat="1" applyFont="1" applyFill="1" applyAlignment="1">
      <alignment horizontal="right"/>
    </xf>
    <xf numFmtId="172" fontId="3" fillId="0" borderId="0" xfId="0" applyNumberFormat="1" applyFont="1" applyAlignment="1">
      <alignment horizontal="right"/>
    </xf>
    <xf numFmtId="172" fontId="3" fillId="3" borderId="0" xfId="0" applyNumberFormat="1" applyFont="1" applyFill="1" applyAlignment="1">
      <alignment horizontal="right"/>
    </xf>
    <xf numFmtId="172" fontId="3" fillId="0" borderId="0" xfId="0" applyNumberFormat="1" applyFont="1" applyAlignment="1">
      <alignment horizontal="right" vertical="top" wrapText="1"/>
    </xf>
    <xf numFmtId="164" fontId="4" fillId="3" borderId="0" xfId="0" applyNumberFormat="1" applyFont="1" applyFill="1" applyAlignment="1">
      <alignment horizontal="right"/>
    </xf>
    <xf numFmtId="164" fontId="3" fillId="3" borderId="0" xfId="0" applyNumberFormat="1" applyFont="1" applyFill="1" applyAlignment="1">
      <alignment horizontal="right"/>
    </xf>
    <xf numFmtId="164" fontId="2" fillId="3" borderId="2" xfId="0" applyNumberFormat="1" applyFont="1" applyFill="1" applyBorder="1" applyAlignment="1">
      <alignment horizontal="right"/>
    </xf>
    <xf numFmtId="16" fontId="2" fillId="2" borderId="0" xfId="0" quotePrefix="1" applyNumberFormat="1" applyFont="1" applyFill="1" applyAlignment="1">
      <alignment horizontal="right" vertical="top" wrapText="1"/>
    </xf>
    <xf numFmtId="16" fontId="2" fillId="0" borderId="0" xfId="0" quotePrefix="1" applyNumberFormat="1" applyFont="1" applyAlignment="1">
      <alignment horizontal="right" vertical="top" wrapText="1"/>
    </xf>
    <xf numFmtId="0" fontId="2" fillId="0" borderId="0" xfId="1" applyAlignment="1">
      <alignment horizontal="left" indent="1"/>
    </xf>
    <xf numFmtId="0" fontId="4" fillId="0" borderId="0" xfId="1" applyFont="1" applyAlignment="1">
      <alignment horizontal="left"/>
    </xf>
    <xf numFmtId="0" fontId="1" fillId="0" borderId="0" xfId="0" applyFont="1" applyBorder="1" applyAlignment="1">
      <alignment horizontal="center"/>
    </xf>
    <xf numFmtId="0" fontId="1" fillId="0" borderId="3" xfId="0" applyFont="1" applyBorder="1" applyAlignment="1">
      <alignment horizontal="center"/>
    </xf>
    <xf numFmtId="0" fontId="3" fillId="0" borderId="0" xfId="0" applyFont="1" applyBorder="1" applyAlignment="1">
      <alignment horizontal="left" vertical="top"/>
    </xf>
    <xf numFmtId="164" fontId="3" fillId="0" borderId="0" xfId="0" applyNumberFormat="1" applyFont="1" applyBorder="1"/>
    <xf numFmtId="0" fontId="1" fillId="0" borderId="2" xfId="4" applyBorder="1"/>
    <xf numFmtId="0" fontId="2" fillId="0" borderId="2" xfId="4" applyFont="1" applyBorder="1" applyAlignment="1">
      <alignment vertical="top" wrapText="1"/>
    </xf>
    <xf numFmtId="0" fontId="5" fillId="0" borderId="0" xfId="4" applyFont="1" applyAlignment="1">
      <alignment horizontal="right" wrapText="1"/>
    </xf>
    <xf numFmtId="176" fontId="2" fillId="0" borderId="0" xfId="2" applyNumberFormat="1" applyFont="1" applyFill="1" applyAlignment="1">
      <alignment horizontal="right" wrapText="1"/>
    </xf>
    <xf numFmtId="0" fontId="27" fillId="0" borderId="0" xfId="0" applyFont="1"/>
    <xf numFmtId="0" fontId="25" fillId="0" borderId="0" xfId="0" applyFont="1"/>
    <xf numFmtId="1" fontId="3" fillId="0" borderId="0" xfId="11" applyNumberFormat="1" applyFont="1"/>
    <xf numFmtId="0" fontId="27" fillId="0" borderId="0" xfId="0" applyFont="1" applyAlignment="1">
      <alignment horizontal="justify" vertical="center"/>
    </xf>
    <xf numFmtId="0" fontId="2" fillId="3" borderId="0" xfId="14" applyFont="1" applyFill="1" applyAlignment="1">
      <alignment horizontal="right" vertical="top" wrapText="1"/>
    </xf>
    <xf numFmtId="0" fontId="2" fillId="0" borderId="0" xfId="14" applyFont="1" applyAlignment="1">
      <alignment horizontal="center" vertical="top" wrapText="1"/>
    </xf>
    <xf numFmtId="16" fontId="2" fillId="2" borderId="0" xfId="14" applyNumberFormat="1" applyFont="1" applyFill="1" applyAlignment="1">
      <alignment horizontal="right" wrapText="1"/>
    </xf>
    <xf numFmtId="0" fontId="2" fillId="0" borderId="0" xfId="14" applyFont="1" applyAlignment="1">
      <alignment horizontal="right" wrapText="1"/>
    </xf>
    <xf numFmtId="16" fontId="2" fillId="0" borderId="0" xfId="14" applyNumberFormat="1" applyFont="1" applyAlignment="1">
      <alignment horizontal="right" wrapText="1"/>
    </xf>
    <xf numFmtId="0" fontId="2" fillId="0" borderId="0" xfId="6" applyFont="1"/>
    <xf numFmtId="0" fontId="31" fillId="0" borderId="0" xfId="0" applyFont="1"/>
    <xf numFmtId="0" fontId="2" fillId="0" borderId="1" xfId="6" applyFont="1" applyBorder="1"/>
    <xf numFmtId="0" fontId="2" fillId="0" borderId="1" xfId="22" applyNumberFormat="1" applyFont="1" applyBorder="1"/>
    <xf numFmtId="0" fontId="2" fillId="0" borderId="0" xfId="6" applyFont="1" applyAlignment="1">
      <alignment horizontal="right" wrapText="1"/>
    </xf>
    <xf numFmtId="0" fontId="2" fillId="3" borderId="0" xfId="6" applyFont="1" applyFill="1" applyAlignment="1">
      <alignment horizontal="right" wrapText="1"/>
    </xf>
    <xf numFmtId="0" fontId="2" fillId="0" borderId="0" xfId="7" applyFont="1" applyAlignment="1">
      <alignment horizontal="right" wrapText="1"/>
    </xf>
    <xf numFmtId="0" fontId="2" fillId="0" borderId="0" xfId="7" applyFont="1" applyAlignment="1">
      <alignment horizontal="right" indent="1"/>
    </xf>
    <xf numFmtId="0" fontId="2" fillId="0" borderId="0" xfId="7" applyFont="1" applyAlignment="1">
      <alignment horizontal="right"/>
    </xf>
    <xf numFmtId="0" fontId="2" fillId="0" borderId="0" xfId="6" applyFont="1" applyAlignment="1">
      <alignment horizontal="right"/>
    </xf>
    <xf numFmtId="0" fontId="2" fillId="3" borderId="0" xfId="6" applyFont="1" applyFill="1" applyAlignment="1">
      <alignment horizontal="right"/>
    </xf>
    <xf numFmtId="0" fontId="2" fillId="0" borderId="0" xfId="6" applyFont="1" applyAlignment="1">
      <alignment horizontal="right" indent="1"/>
    </xf>
    <xf numFmtId="0" fontId="2" fillId="3" borderId="0" xfId="6" applyFont="1" applyFill="1"/>
    <xf numFmtId="0" fontId="3" fillId="0" borderId="0" xfId="6" applyFont="1"/>
    <xf numFmtId="0" fontId="3" fillId="3" borderId="0" xfId="6" applyFont="1" applyFill="1"/>
    <xf numFmtId="0" fontId="4" fillId="0" borderId="0" xfId="6" applyFont="1" applyAlignment="1">
      <alignment horizontal="left" indent="2"/>
    </xf>
    <xf numFmtId="164" fontId="4" fillId="0" borderId="0" xfId="6" applyNumberFormat="1" applyFont="1"/>
    <xf numFmtId="164" fontId="4" fillId="3" borderId="0" xfId="6" applyNumberFormat="1" applyFont="1" applyFill="1"/>
    <xf numFmtId="164" fontId="2" fillId="0" borderId="0" xfId="6" applyNumberFormat="1" applyFont="1"/>
    <xf numFmtId="0" fontId="2" fillId="0" borderId="0" xfId="6" applyFont="1" applyAlignment="1">
      <alignment horizontal="left" indent="2"/>
    </xf>
    <xf numFmtId="164" fontId="2" fillId="3" borderId="0" xfId="6" applyNumberFormat="1" applyFont="1" applyFill="1"/>
    <xf numFmtId="0" fontId="4" fillId="0" borderId="0" xfId="0" applyFont="1" applyAlignment="1">
      <alignment horizontal="left" indent="2"/>
    </xf>
    <xf numFmtId="164" fontId="3" fillId="0" borderId="0" xfId="6" applyNumberFormat="1" applyFont="1"/>
    <xf numFmtId="164" fontId="3" fillId="3" borderId="0" xfId="6" applyNumberFormat="1" applyFont="1" applyFill="1"/>
    <xf numFmtId="0" fontId="4" fillId="0" borderId="0" xfId="6" applyFont="1"/>
    <xf numFmtId="0" fontId="2" fillId="0" borderId="0" xfId="6" applyFont="1" applyAlignment="1">
      <alignment horizontal="left" wrapText="1" indent="2"/>
    </xf>
    <xf numFmtId="0" fontId="3" fillId="0" borderId="0" xfId="8" applyFont="1"/>
    <xf numFmtId="164" fontId="2" fillId="0" borderId="0" xfId="6" applyNumberFormat="1" applyFont="1" applyAlignment="1">
      <alignment horizontal="right"/>
    </xf>
    <xf numFmtId="0" fontId="2" fillId="0" borderId="1" xfId="8" applyFont="1" applyBorder="1"/>
    <xf numFmtId="169" fontId="2" fillId="0" borderId="1" xfId="5" applyNumberFormat="1" applyFont="1" applyBorder="1" applyAlignment="1">
      <alignment horizontal="right"/>
    </xf>
    <xf numFmtId="0" fontId="2" fillId="0" borderId="0" xfId="9" applyFont="1" applyAlignment="1">
      <alignment horizontal="right" wrapText="1"/>
    </xf>
    <xf numFmtId="0" fontId="2" fillId="3" borderId="0" xfId="9" applyFont="1" applyFill="1" applyAlignment="1">
      <alignment horizontal="right" wrapText="1"/>
    </xf>
    <xf numFmtId="0" fontId="3" fillId="0" borderId="0" xfId="9" applyFont="1"/>
    <xf numFmtId="0" fontId="3" fillId="3" borderId="0" xfId="8" applyFont="1" applyFill="1"/>
    <xf numFmtId="0" fontId="2" fillId="0" borderId="0" xfId="8" applyFont="1" applyAlignment="1">
      <alignment horizontal="right"/>
    </xf>
    <xf numFmtId="0" fontId="2" fillId="3" borderId="0" xfId="8" applyFont="1" applyFill="1"/>
    <xf numFmtId="164" fontId="2" fillId="0" borderId="0" xfId="8" applyNumberFormat="1" applyFont="1" applyAlignment="1">
      <alignment horizontal="right"/>
    </xf>
    <xf numFmtId="0" fontId="4" fillId="0" borderId="0" xfId="8" applyFont="1" applyAlignment="1">
      <alignment horizontal="left" indent="2"/>
    </xf>
    <xf numFmtId="164" fontId="4" fillId="0" borderId="0" xfId="10" applyNumberFormat="1" applyFont="1" applyAlignment="1">
      <alignment horizontal="right"/>
    </xf>
    <xf numFmtId="164" fontId="4" fillId="3" borderId="0" xfId="10" applyNumberFormat="1" applyFont="1" applyFill="1" applyAlignment="1">
      <alignment horizontal="right"/>
    </xf>
    <xf numFmtId="164" fontId="2" fillId="3" borderId="0" xfId="10" applyNumberFormat="1" applyFont="1" applyFill="1" applyAlignment="1">
      <alignment horizontal="right"/>
    </xf>
    <xf numFmtId="0" fontId="2" fillId="0" borderId="0" xfId="8" applyFont="1" applyAlignment="1">
      <alignment horizontal="left" indent="2"/>
    </xf>
    <xf numFmtId="0" fontId="2" fillId="0" borderId="0" xfId="9" applyFont="1" applyAlignment="1">
      <alignment horizontal="left" indent="2"/>
    </xf>
    <xf numFmtId="0" fontId="4" fillId="0" borderId="0" xfId="9" applyFont="1" applyAlignment="1">
      <alignment horizontal="left" indent="2"/>
    </xf>
    <xf numFmtId="164" fontId="3" fillId="0" borderId="0" xfId="10" applyNumberFormat="1" applyFont="1" applyAlignment="1">
      <alignment horizontal="right"/>
    </xf>
    <xf numFmtId="164" fontId="3" fillId="3" borderId="0" xfId="10" applyNumberFormat="1" applyFont="1" applyFill="1" applyAlignment="1">
      <alignment horizontal="right"/>
    </xf>
    <xf numFmtId="0" fontId="4" fillId="0" borderId="0" xfId="8" applyFont="1"/>
    <xf numFmtId="164" fontId="2" fillId="0" borderId="0" xfId="9" applyNumberFormat="1" applyFont="1"/>
    <xf numFmtId="0" fontId="2" fillId="0" borderId="0" xfId="9" applyFont="1" applyAlignment="1">
      <alignment horizontal="left" wrapText="1" indent="2"/>
    </xf>
    <xf numFmtId="164" fontId="4" fillId="0" borderId="0" xfId="9" applyNumberFormat="1" applyFont="1"/>
    <xf numFmtId="0" fontId="4" fillId="0" borderId="0" xfId="9" applyFont="1"/>
    <xf numFmtId="0" fontId="2" fillId="3" borderId="0" xfId="7" applyFont="1" applyFill="1" applyAlignment="1">
      <alignment horizontal="right" wrapText="1"/>
    </xf>
    <xf numFmtId="164" fontId="1" fillId="0" borderId="0" xfId="6" quotePrefix="1" applyNumberFormat="1" applyFont="1" applyAlignment="1">
      <alignment horizontal="right"/>
    </xf>
    <xf numFmtId="164" fontId="1" fillId="3" borderId="0" xfId="6" quotePrefix="1" applyNumberFormat="1" applyFont="1" applyFill="1" applyAlignment="1">
      <alignment horizontal="right"/>
    </xf>
    <xf numFmtId="164" fontId="1" fillId="0" borderId="0" xfId="10" quotePrefix="1" applyNumberFormat="1" applyAlignment="1">
      <alignment horizontal="right"/>
    </xf>
    <xf numFmtId="164" fontId="1" fillId="3" borderId="0" xfId="10" quotePrefix="1" applyNumberFormat="1" applyFill="1" applyAlignment="1">
      <alignment horizontal="right"/>
    </xf>
    <xf numFmtId="0" fontId="1" fillId="0" borderId="0" xfId="11" applyFont="1"/>
    <xf numFmtId="0" fontId="1" fillId="0" borderId="0" xfId="6" applyFont="1"/>
    <xf numFmtId="0" fontId="7" fillId="0" borderId="0" xfId="11" applyFont="1" applyAlignment="1">
      <alignment horizontal="center"/>
    </xf>
    <xf numFmtId="0" fontId="1" fillId="0" borderId="0" xfId="11" applyAlignment="1">
      <alignment horizontal="center"/>
    </xf>
    <xf numFmtId="0" fontId="3" fillId="0" borderId="0" xfId="11" applyFont="1" applyAlignment="1">
      <alignment vertical="top"/>
    </xf>
    <xf numFmtId="0" fontId="2" fillId="0" borderId="0" xfId="0" applyFont="1" applyAlignment="1">
      <alignment horizontal="right" wrapText="1"/>
    </xf>
    <xf numFmtId="0" fontId="2" fillId="2" borderId="0" xfId="0" applyFont="1" applyFill="1" applyAlignment="1">
      <alignment horizontal="right" wrapText="1"/>
    </xf>
    <xf numFmtId="0" fontId="2" fillId="0" borderId="2" xfId="0" applyFont="1" applyBorder="1" applyAlignment="1">
      <alignment horizontal="center" vertical="top" wrapText="1"/>
    </xf>
    <xf numFmtId="0" fontId="2" fillId="0" borderId="0" xfId="0" applyFont="1" applyAlignment="1">
      <alignment horizontal="right" vertical="top" wrapText="1"/>
    </xf>
    <xf numFmtId="0" fontId="7" fillId="0" borderId="0" xfId="11" applyFont="1" applyAlignment="1">
      <alignment horizontal="center" vertical="center"/>
    </xf>
    <xf numFmtId="0" fontId="24" fillId="0" borderId="0" xfId="11" applyFont="1" applyAlignment="1">
      <alignment horizontal="center" vertical="center"/>
    </xf>
    <xf numFmtId="0" fontId="14" fillId="0" borderId="0" xfId="11" applyFont="1" applyAlignment="1">
      <alignment horizontal="center"/>
    </xf>
    <xf numFmtId="0" fontId="14" fillId="0" borderId="0" xfId="11" applyFont="1" applyAlignment="1">
      <alignment horizontal="center" vertical="center"/>
    </xf>
    <xf numFmtId="0" fontId="7" fillId="0" borderId="0" xfId="17" applyFont="1" applyAlignment="1">
      <alignment horizontal="center" vertical="center"/>
    </xf>
    <xf numFmtId="0" fontId="26" fillId="0" borderId="0" xfId="11" applyFont="1" applyAlignment="1">
      <alignment horizontal="center" vertical="center" wrapText="1"/>
    </xf>
    <xf numFmtId="0" fontId="20" fillId="0" borderId="4" xfId="11" applyFont="1" applyBorder="1" applyAlignment="1">
      <alignment horizontal="left" vertical="top" wrapText="1"/>
    </xf>
    <xf numFmtId="0" fontId="26" fillId="0" borderId="0" xfId="11" applyFont="1" applyAlignment="1">
      <alignment horizontal="center" vertical="center"/>
    </xf>
    <xf numFmtId="0" fontId="7" fillId="0" borderId="3" xfId="0" applyFont="1" applyBorder="1" applyAlignment="1">
      <alignment horizontal="center"/>
    </xf>
    <xf numFmtId="0" fontId="2" fillId="0" borderId="0" xfId="0" applyFont="1" applyAlignment="1">
      <alignment wrapText="1"/>
    </xf>
    <xf numFmtId="0" fontId="3" fillId="0" borderId="0" xfId="0" applyFont="1" applyAlignment="1">
      <alignment vertical="top"/>
    </xf>
    <xf numFmtId="0" fontId="7" fillId="0" borderId="0" xfId="0" applyFont="1" applyAlignment="1">
      <alignment horizontal="center"/>
    </xf>
    <xf numFmtId="0" fontId="2" fillId="0" borderId="1" xfId="0" applyFont="1" applyBorder="1" applyAlignment="1">
      <alignment horizontal="center"/>
    </xf>
    <xf numFmtId="0" fontId="2" fillId="0" borderId="0" xfId="0" applyFont="1"/>
    <xf numFmtId="0" fontId="2" fillId="0" borderId="0" xfId="0" applyFont="1" applyAlignment="1">
      <alignment horizontal="right" vertical="top" wrapText="1" indent="1"/>
    </xf>
    <xf numFmtId="0" fontId="1" fillId="0" borderId="0" xfId="0" applyFont="1" applyAlignment="1">
      <alignment horizontal="center"/>
    </xf>
    <xf numFmtId="0" fontId="2" fillId="0" borderId="0" xfId="1" applyAlignment="1">
      <alignment wrapText="1"/>
    </xf>
    <xf numFmtId="0" fontId="7" fillId="0" borderId="3" xfId="0" applyFont="1" applyBorder="1" applyAlignment="1">
      <alignment horizontal="center" wrapText="1"/>
    </xf>
    <xf numFmtId="0" fontId="2" fillId="0" borderId="2" xfId="0" applyFont="1" applyBorder="1" applyAlignment="1">
      <alignment horizontal="center" wrapText="1"/>
    </xf>
    <xf numFmtId="0" fontId="2" fillId="0" borderId="0" xfId="0" applyFont="1" applyAlignment="1">
      <alignment horizontal="right" vertical="top"/>
    </xf>
    <xf numFmtId="0" fontId="2" fillId="0" borderId="3" xfId="4" applyFont="1" applyBorder="1" applyAlignment="1">
      <alignment horizontal="center" vertical="center" wrapText="1"/>
    </xf>
    <xf numFmtId="0" fontId="2" fillId="0" borderId="0" xfId="4" applyFont="1" applyAlignment="1">
      <alignment horizontal="right" vertical="top" wrapText="1"/>
    </xf>
    <xf numFmtId="0" fontId="7" fillId="0" borderId="0" xfId="4" applyFont="1" applyAlignment="1">
      <alignment horizontal="center"/>
    </xf>
    <xf numFmtId="0" fontId="1" fillId="0" borderId="2" xfId="4" applyBorder="1" applyAlignment="1">
      <alignment horizontal="center"/>
    </xf>
    <xf numFmtId="0" fontId="2" fillId="0" borderId="2" xfId="4" applyFont="1" applyBorder="1" applyAlignment="1">
      <alignment horizontal="center" vertical="top" wrapText="1"/>
    </xf>
    <xf numFmtId="0" fontId="2" fillId="0" borderId="2" xfId="0" applyFont="1" applyBorder="1" applyAlignment="1">
      <alignment horizontal="center" vertical="center" wrapText="1"/>
    </xf>
    <xf numFmtId="0" fontId="2" fillId="0" borderId="0" xfId="0" applyFont="1" applyAlignment="1">
      <alignment horizontal="left" vertical="top"/>
    </xf>
    <xf numFmtId="0" fontId="1" fillId="0" borderId="0" xfId="0" applyFont="1" applyBorder="1" applyAlignment="1">
      <alignment horizontal="center"/>
    </xf>
    <xf numFmtId="0" fontId="1" fillId="0" borderId="1" xfId="0" applyFont="1" applyBorder="1" applyAlignment="1">
      <alignment horizontal="center"/>
    </xf>
    <xf numFmtId="0" fontId="2" fillId="0" borderId="3" xfId="0" applyFont="1" applyBorder="1" applyAlignment="1">
      <alignment horizontal="center" vertical="center" wrapText="1"/>
    </xf>
    <xf numFmtId="0" fontId="3" fillId="0" borderId="0" xfId="6" applyFont="1" applyAlignment="1">
      <alignment horizontal="center" wrapText="1"/>
    </xf>
    <xf numFmtId="0" fontId="2" fillId="0" borderId="3" xfId="6" applyFont="1" applyBorder="1" applyAlignment="1">
      <alignment horizontal="center"/>
    </xf>
    <xf numFmtId="0" fontId="27" fillId="0" borderId="0" xfId="0" applyFont="1" applyAlignment="1">
      <alignment horizontal="justify" vertical="center"/>
    </xf>
    <xf numFmtId="0" fontId="2" fillId="0" borderId="2" xfId="22" applyNumberFormat="1" applyFont="1" applyBorder="1" applyAlignment="1">
      <alignment horizontal="center"/>
    </xf>
    <xf numFmtId="0" fontId="3" fillId="0" borderId="0" xfId="6" applyFont="1" applyAlignment="1">
      <alignment horizontal="center"/>
    </xf>
    <xf numFmtId="0" fontId="3" fillId="0" borderId="0" xfId="8" applyFont="1" applyAlignment="1">
      <alignment horizontal="center" wrapText="1"/>
    </xf>
    <xf numFmtId="0" fontId="2" fillId="0" borderId="3" xfId="8" applyFont="1" applyBorder="1" applyAlignment="1">
      <alignment horizontal="center" wrapText="1"/>
    </xf>
    <xf numFmtId="0" fontId="3" fillId="0" borderId="0" xfId="8" applyFont="1" applyAlignment="1">
      <alignment horizontal="center"/>
    </xf>
    <xf numFmtId="0" fontId="2" fillId="0" borderId="0" xfId="8" applyFont="1" applyAlignment="1">
      <alignment horizontal="center"/>
    </xf>
    <xf numFmtId="0" fontId="2" fillId="0" borderId="2" xfId="5" applyNumberFormat="1" applyFont="1" applyBorder="1" applyAlignment="1">
      <alignment horizontal="center"/>
    </xf>
    <xf numFmtId="0" fontId="2" fillId="0" borderId="1" xfId="0" applyFont="1" applyBorder="1" applyAlignment="1">
      <alignment horizontal="right" vertical="top"/>
    </xf>
    <xf numFmtId="0" fontId="2" fillId="0" borderId="0" xfId="0" applyFont="1" applyAlignment="1">
      <alignment horizontal="left" vertical="center" wrapText="1"/>
    </xf>
    <xf numFmtId="0" fontId="2" fillId="0" borderId="0" xfId="0" applyFont="1" applyAlignment="1">
      <alignment horizontal="left" vertical="top" wrapText="1"/>
    </xf>
    <xf numFmtId="0" fontId="7" fillId="0" borderId="0" xfId="0" applyFont="1" applyBorder="1" applyAlignment="1">
      <alignment horizontal="center" wrapText="1"/>
    </xf>
    <xf numFmtId="0" fontId="7" fillId="0" borderId="0" xfId="0" applyFont="1" applyAlignment="1">
      <alignment horizontal="center" wrapText="1"/>
    </xf>
    <xf numFmtId="0" fontId="7" fillId="0" borderId="0" xfId="11" applyFont="1" applyAlignment="1">
      <alignment horizontal="center" wrapText="1"/>
    </xf>
    <xf numFmtId="0" fontId="14" fillId="0" borderId="3" xfId="11" applyFont="1" applyBorder="1" applyAlignment="1">
      <alignment horizontal="center" wrapText="1"/>
    </xf>
    <xf numFmtId="0" fontId="2" fillId="0" borderId="1" xfId="11" applyFont="1" applyBorder="1" applyAlignment="1">
      <alignment horizontal="right" vertical="top"/>
    </xf>
    <xf numFmtId="0" fontId="2" fillId="0" borderId="0" xfId="11" applyFont="1" applyAlignment="1">
      <alignment horizontal="right" vertical="top"/>
    </xf>
    <xf numFmtId="0" fontId="1" fillId="0" borderId="0" xfId="11"/>
    <xf numFmtId="0" fontId="7" fillId="0" borderId="0" xfId="12" applyFont="1" applyAlignment="1">
      <alignment horizontal="center" wrapText="1"/>
    </xf>
    <xf numFmtId="0" fontId="7" fillId="0" borderId="0" xfId="12" applyFont="1" applyAlignment="1">
      <alignment horizontal="center"/>
    </xf>
    <xf numFmtId="0" fontId="8" fillId="0" borderId="0" xfId="12"/>
    <xf numFmtId="0" fontId="18" fillId="0" borderId="0" xfId="12" applyFont="1"/>
    <xf numFmtId="0" fontId="18" fillId="0" borderId="0" xfId="12" applyFont="1" applyAlignment="1">
      <alignment horizontal="center"/>
    </xf>
    <xf numFmtId="0" fontId="2" fillId="0" borderId="1" xfId="12" applyFont="1" applyBorder="1" applyAlignment="1">
      <alignment horizontal="right" vertical="top"/>
    </xf>
    <xf numFmtId="0" fontId="2" fillId="0" borderId="0" xfId="12" applyFont="1" applyAlignment="1">
      <alignment horizontal="right" vertical="top"/>
    </xf>
    <xf numFmtId="0" fontId="7" fillId="0" borderId="0" xfId="14" applyFont="1" applyAlignment="1">
      <alignment horizontal="center"/>
    </xf>
    <xf numFmtId="0" fontId="2" fillId="0" borderId="2" xfId="14" applyFont="1" applyBorder="1" applyAlignment="1">
      <alignment horizontal="center" vertical="top" wrapText="1"/>
    </xf>
    <xf numFmtId="0" fontId="3" fillId="0" borderId="0" xfId="14" applyFont="1" applyAlignment="1">
      <alignment vertical="center"/>
    </xf>
    <xf numFmtId="0" fontId="2" fillId="0" borderId="0" xfId="14" applyFont="1" applyAlignment="1">
      <alignment horizontal="right" vertical="top" wrapText="1" indent="1"/>
    </xf>
    <xf numFmtId="0" fontId="1" fillId="0" borderId="0" xfId="14" applyFont="1" applyAlignment="1">
      <alignment horizontal="center" wrapText="1"/>
    </xf>
  </cellXfs>
  <cellStyles count="23">
    <cellStyle name="Comma [0]" xfId="2" builtinId="6"/>
    <cellStyle name="Currency 2" xfId="20" xr:uid="{1DEA23F4-BE40-4225-8FE6-866655EC2ACB}"/>
    <cellStyle name="Normal" xfId="0" builtinId="0"/>
    <cellStyle name="Normal - Style1 2" xfId="11" xr:uid="{91D6D7FA-5A91-4728-9C03-52CDF5F93B2A}"/>
    <cellStyle name="Normal 104" xfId="17" xr:uid="{E41FBCB5-A16B-4D3C-B7A1-33EE62D0E645}"/>
    <cellStyle name="Normal 105" xfId="3" xr:uid="{FD1D97ED-C86B-472F-970E-8DCBD103174D}"/>
    <cellStyle name="Normal 2" xfId="1" xr:uid="{AC426F4B-4346-471D-8A94-D711315AAB9C}"/>
    <cellStyle name="Normal 2 2" xfId="19" xr:uid="{706075D4-EC69-448D-9667-0F613C0B203C}"/>
    <cellStyle name="Normal 2 2 2" xfId="15" xr:uid="{0C7246BE-734B-4CA8-ADB5-E3FBA0B7DA31}"/>
    <cellStyle name="Normal 2 3" xfId="12" xr:uid="{FCDFB573-A53D-4F5F-A0F4-047F4EF69335}"/>
    <cellStyle name="Normal 5 2" xfId="14" xr:uid="{4BB6E6E1-EA19-4731-9D0C-A6CDF4D062EB}"/>
    <cellStyle name="Normal 546" xfId="21" xr:uid="{2047D82B-EF73-4CA5-9B0C-DB87814B6E82}"/>
    <cellStyle name="Normal 559" xfId="18" xr:uid="{D8D9D1AD-9400-4594-AFE7-1CF43FDF35CC}"/>
    <cellStyle name="Normal 566" xfId="13" xr:uid="{DE572238-3571-474B-A0D3-2E71BB7E2225}"/>
    <cellStyle name="Normal 7" xfId="16" xr:uid="{A0F30F35-602D-4049-9EE2-35F84812A623}"/>
    <cellStyle name="Normal_Appendix 5 Pasting Data" xfId="6" xr:uid="{204B61A5-53A0-46BE-9200-55C037A10372}"/>
    <cellStyle name="Normal_Appendix 5 Pasting Data 2" xfId="9" xr:uid="{6C814B32-F281-4953-85F3-7B1D8457D4CF}"/>
    <cellStyle name="Normal_Dec 2010 Pasting Data" xfId="8" xr:uid="{C2DF3A1F-9D3F-41A4-975C-3F90F9C6C35D}"/>
    <cellStyle name="Normal_December Pasting Data formatted2" xfId="4" xr:uid="{CE0BD062-D850-4D49-B0A9-5BD06B27F3DA}"/>
    <cellStyle name="Normal_GG - OS" xfId="7" xr:uid="{EE3E0F94-2CA5-451E-812E-AEF10857D34C}"/>
    <cellStyle name="Normal_Operating Revenue Tables Pasting Data prior year balance" xfId="10" xr:uid="{5C1D8C08-F374-48D0-A3C3-1C197557ADAE}"/>
    <cellStyle name="Percent" xfId="5" builtinId="5"/>
    <cellStyle name="Percent 2" xfId="22" xr:uid="{76597830-9E97-4804-9002-4165F966F77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_rels/drawing3.xml.rels><?xml version="1.0" encoding="UTF-8" standalone="yes"?>
<Relationships xmlns="http://schemas.openxmlformats.org/package/2006/relationships"><Relationship Id="rId1" Type="http://schemas.openxmlformats.org/officeDocument/2006/relationships/image" Target="../media/image3.emf"/></Relationships>
</file>

<file path=xl/drawings/_rels/drawing4.xml.rels><?xml version="1.0" encoding="UTF-8" standalone="yes"?>
<Relationships xmlns="http://schemas.openxmlformats.org/package/2006/relationships"><Relationship Id="rId1" Type="http://schemas.openxmlformats.org/officeDocument/2006/relationships/image" Target="../media/image4.emf"/></Relationships>
</file>

<file path=xl/drawings/_rels/drawing5.xml.rels><?xml version="1.0" encoding="UTF-8" standalone="yes"?>
<Relationships xmlns="http://schemas.openxmlformats.org/package/2006/relationships"><Relationship Id="rId1" Type="http://schemas.openxmlformats.org/officeDocument/2006/relationships/image" Target="../media/image5.emf"/></Relationships>
</file>

<file path=xl/drawings/_rels/drawing6.xml.rels><?xml version="1.0" encoding="UTF-8" standalone="yes"?>
<Relationships xmlns="http://schemas.openxmlformats.org/package/2006/relationships"><Relationship Id="rId1" Type="http://schemas.openxmlformats.org/officeDocument/2006/relationships/image" Target="../media/image6.emf"/></Relationships>
</file>

<file path=xl/drawings/drawing1.xml><?xml version="1.0" encoding="utf-8"?>
<xdr:wsDr xmlns:xdr="http://schemas.openxmlformats.org/drawingml/2006/spreadsheetDrawing" xmlns:a="http://schemas.openxmlformats.org/drawingml/2006/main">
  <xdr:twoCellAnchor editAs="oneCell">
    <xdr:from>
      <xdr:col>1</xdr:col>
      <xdr:colOff>266700</xdr:colOff>
      <xdr:row>5</xdr:row>
      <xdr:rowOff>112660</xdr:rowOff>
    </xdr:from>
    <xdr:to>
      <xdr:col>10</xdr:col>
      <xdr:colOff>66675</xdr:colOff>
      <xdr:row>29</xdr:row>
      <xdr:rowOff>0</xdr:rowOff>
    </xdr:to>
    <xdr:pic>
      <xdr:nvPicPr>
        <xdr:cNvPr id="4" name="Picture 3">
          <a:extLst>
            <a:ext uri="{FF2B5EF4-FFF2-40B4-BE49-F238E27FC236}">
              <a16:creationId xmlns:a16="http://schemas.microsoft.com/office/drawing/2014/main" id="{99B5570A-6D7A-4C90-B0DB-D2D1676E26F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76300" y="884185"/>
          <a:ext cx="6543675" cy="37735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209550</xdr:colOff>
      <xdr:row>2</xdr:row>
      <xdr:rowOff>142875</xdr:rowOff>
    </xdr:from>
    <xdr:to>
      <xdr:col>9</xdr:col>
      <xdr:colOff>257175</xdr:colOff>
      <xdr:row>25</xdr:row>
      <xdr:rowOff>9525</xdr:rowOff>
    </xdr:to>
    <xdr:pic>
      <xdr:nvPicPr>
        <xdr:cNvPr id="3" name="Picture 2">
          <a:extLst>
            <a:ext uri="{FF2B5EF4-FFF2-40B4-BE49-F238E27FC236}">
              <a16:creationId xmlns:a16="http://schemas.microsoft.com/office/drawing/2014/main" id="{ECA13F08-B837-42D8-BCC3-3C9277DCBF7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9550" y="466725"/>
          <a:ext cx="5581650" cy="36290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5</xdr:row>
      <xdr:rowOff>152400</xdr:rowOff>
    </xdr:from>
    <xdr:to>
      <xdr:col>6</xdr:col>
      <xdr:colOff>161925</xdr:colOff>
      <xdr:row>26</xdr:row>
      <xdr:rowOff>95250</xdr:rowOff>
    </xdr:to>
    <xdr:pic>
      <xdr:nvPicPr>
        <xdr:cNvPr id="4" name="Picture 3">
          <a:extLst>
            <a:ext uri="{FF2B5EF4-FFF2-40B4-BE49-F238E27FC236}">
              <a16:creationId xmlns:a16="http://schemas.microsoft.com/office/drawing/2014/main" id="{3EA84A67-E4A3-4A01-B55B-AF35445E185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57275"/>
          <a:ext cx="5581650" cy="33432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419099</xdr:colOff>
      <xdr:row>3</xdr:row>
      <xdr:rowOff>0</xdr:rowOff>
    </xdr:from>
    <xdr:to>
      <xdr:col>9</xdr:col>
      <xdr:colOff>565186</xdr:colOff>
      <xdr:row>23</xdr:row>
      <xdr:rowOff>76200</xdr:rowOff>
    </xdr:to>
    <xdr:pic>
      <xdr:nvPicPr>
        <xdr:cNvPr id="3" name="Picture 2">
          <a:extLst>
            <a:ext uri="{FF2B5EF4-FFF2-40B4-BE49-F238E27FC236}">
              <a16:creationId xmlns:a16="http://schemas.microsoft.com/office/drawing/2014/main" id="{1F095455-9A14-470E-AB57-F796B6A957A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9099" y="533400"/>
          <a:ext cx="5746787" cy="3314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3</xdr:row>
      <xdr:rowOff>0</xdr:rowOff>
    </xdr:from>
    <xdr:to>
      <xdr:col>5</xdr:col>
      <xdr:colOff>428625</xdr:colOff>
      <xdr:row>23</xdr:row>
      <xdr:rowOff>104775</xdr:rowOff>
    </xdr:to>
    <xdr:pic>
      <xdr:nvPicPr>
        <xdr:cNvPr id="3" name="Picture 2">
          <a:extLst>
            <a:ext uri="{FF2B5EF4-FFF2-40B4-BE49-F238E27FC236}">
              <a16:creationId xmlns:a16="http://schemas.microsoft.com/office/drawing/2014/main" id="{A03CA600-7DE2-4974-A4D4-12343430060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81025"/>
          <a:ext cx="5581650" cy="33432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4</xdr:row>
      <xdr:rowOff>104775</xdr:rowOff>
    </xdr:from>
    <xdr:to>
      <xdr:col>6</xdr:col>
      <xdr:colOff>76200</xdr:colOff>
      <xdr:row>25</xdr:row>
      <xdr:rowOff>47625</xdr:rowOff>
    </xdr:to>
    <xdr:pic>
      <xdr:nvPicPr>
        <xdr:cNvPr id="3" name="Picture 2">
          <a:extLst>
            <a:ext uri="{FF2B5EF4-FFF2-40B4-BE49-F238E27FC236}">
              <a16:creationId xmlns:a16="http://schemas.microsoft.com/office/drawing/2014/main" id="{0A1467DF-6CB4-47D9-89C3-8FD58CB6228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47725"/>
          <a:ext cx="5581650" cy="33432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oneCellAnchor>
    <xdr:from>
      <xdr:col>1</xdr:col>
      <xdr:colOff>0</xdr:colOff>
      <xdr:row>22</xdr:row>
      <xdr:rowOff>0</xdr:rowOff>
    </xdr:from>
    <xdr:ext cx="184731" cy="264560"/>
    <xdr:sp macro="" textlink="">
      <xdr:nvSpPr>
        <xdr:cNvPr id="2" name="TextBox 1">
          <a:extLst>
            <a:ext uri="{FF2B5EF4-FFF2-40B4-BE49-F238E27FC236}">
              <a16:creationId xmlns:a16="http://schemas.microsoft.com/office/drawing/2014/main" id="{62B7B44F-B74E-4B0A-ABE9-ADED4C567502}"/>
            </a:ext>
          </a:extLst>
        </xdr:cNvPr>
        <xdr:cNvSpPr txBox="1"/>
      </xdr:nvSpPr>
      <xdr:spPr>
        <a:xfrm>
          <a:off x="3876675" y="304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3B5FFA-19B6-4B56-AB61-D0ED65E45B11}">
  <dimension ref="A1:H21"/>
  <sheetViews>
    <sheetView showGridLines="0" tabSelected="1" zoomScaleNormal="100" workbookViewId="0"/>
  </sheetViews>
  <sheetFormatPr defaultColWidth="9.140625" defaultRowHeight="11.25" x14ac:dyDescent="0.2"/>
  <cols>
    <col min="1" max="1" width="32" style="144" customWidth="1"/>
    <col min="2" max="3" width="9.7109375" style="144" customWidth="1"/>
    <col min="4" max="4" width="11.85546875" style="144" customWidth="1"/>
    <col min="5" max="5" width="4.42578125" style="144" customWidth="1"/>
    <col min="6" max="6" width="9.7109375" style="144" customWidth="1"/>
    <col min="7" max="16384" width="9.140625" style="144"/>
  </cols>
  <sheetData>
    <row r="1" spans="1:8" ht="12.75" x14ac:dyDescent="0.2">
      <c r="A1" s="143" t="s">
        <v>414</v>
      </c>
    </row>
    <row r="2" spans="1:8" ht="15.75" x14ac:dyDescent="0.25">
      <c r="A2" s="417" t="s">
        <v>415</v>
      </c>
      <c r="B2" s="417"/>
      <c r="C2" s="417"/>
      <c r="D2" s="417"/>
      <c r="E2" s="417"/>
      <c r="F2" s="417"/>
    </row>
    <row r="3" spans="1:8" ht="12.75" x14ac:dyDescent="0.2">
      <c r="A3" s="418" t="s">
        <v>416</v>
      </c>
      <c r="B3" s="418"/>
      <c r="C3" s="418"/>
      <c r="D3" s="418"/>
      <c r="E3" s="418"/>
      <c r="F3" s="418"/>
    </row>
    <row r="5" spans="1:8" ht="12.75" customHeight="1" x14ac:dyDescent="0.2">
      <c r="A5" s="224"/>
      <c r="B5" s="422" t="s">
        <v>1</v>
      </c>
      <c r="C5" s="422"/>
      <c r="D5" s="422"/>
      <c r="E5" s="4"/>
      <c r="F5" s="422" t="s">
        <v>2</v>
      </c>
      <c r="G5" s="422"/>
      <c r="H5" s="422"/>
    </row>
    <row r="6" spans="1:8" ht="30" customHeight="1" x14ac:dyDescent="0.2">
      <c r="A6" s="419"/>
      <c r="B6" s="420" t="s">
        <v>491</v>
      </c>
      <c r="C6" s="421" t="s">
        <v>492</v>
      </c>
      <c r="D6" s="420" t="s">
        <v>493</v>
      </c>
      <c r="E6" s="423"/>
      <c r="F6" s="420" t="s">
        <v>491</v>
      </c>
      <c r="G6" s="420" t="s">
        <v>492</v>
      </c>
      <c r="H6" s="420" t="s">
        <v>417</v>
      </c>
    </row>
    <row r="7" spans="1:8" ht="3" customHeight="1" x14ac:dyDescent="0.2">
      <c r="A7" s="419"/>
      <c r="B7" s="420"/>
      <c r="C7" s="421"/>
      <c r="D7" s="420"/>
      <c r="E7" s="423"/>
      <c r="F7" s="420"/>
      <c r="G7" s="420"/>
      <c r="H7" s="420"/>
    </row>
    <row r="8" spans="1:8" x14ac:dyDescent="0.2">
      <c r="A8" s="419"/>
      <c r="B8" s="314" t="s">
        <v>4</v>
      </c>
      <c r="C8" s="8" t="s">
        <v>4</v>
      </c>
      <c r="D8" s="314" t="s">
        <v>4</v>
      </c>
      <c r="E8" s="423"/>
      <c r="F8" s="314" t="s">
        <v>4</v>
      </c>
      <c r="G8" s="314" t="s">
        <v>4</v>
      </c>
      <c r="H8" s="314" t="s">
        <v>4</v>
      </c>
    </row>
    <row r="9" spans="1:8" ht="3" customHeight="1" x14ac:dyDescent="0.2">
      <c r="A9" s="225"/>
      <c r="B9" s="323"/>
      <c r="C9" s="6"/>
      <c r="D9" s="316"/>
      <c r="E9" s="314"/>
      <c r="F9" s="314"/>
      <c r="G9" s="314"/>
      <c r="H9" s="314"/>
    </row>
    <row r="10" spans="1:8" x14ac:dyDescent="0.2">
      <c r="A10" s="225" t="s">
        <v>418</v>
      </c>
      <c r="B10" s="324">
        <v>912.09099999999216</v>
      </c>
      <c r="C10" s="325">
        <v>2944.6239999999925</v>
      </c>
      <c r="D10" s="324">
        <v>3123.6000000000058</v>
      </c>
      <c r="E10" s="326"/>
      <c r="F10" s="324">
        <v>698.61800000000494</v>
      </c>
      <c r="G10" s="324">
        <v>2310.2890000000007</v>
      </c>
      <c r="H10" s="324">
        <v>1669.0200000000004</v>
      </c>
    </row>
    <row r="11" spans="1:8" x14ac:dyDescent="0.2">
      <c r="A11" s="225" t="s">
        <v>419</v>
      </c>
      <c r="B11" s="324"/>
      <c r="C11" s="325">
        <v>105966.89200000002</v>
      </c>
      <c r="D11" s="324">
        <v>106018.35</v>
      </c>
      <c r="E11" s="327"/>
      <c r="F11" s="324"/>
      <c r="G11" s="324">
        <v>102198.78</v>
      </c>
      <c r="H11" s="324">
        <v>94850.978000000003</v>
      </c>
    </row>
    <row r="12" spans="1:8" x14ac:dyDescent="0.2">
      <c r="A12" s="225" t="s">
        <v>420</v>
      </c>
      <c r="B12" s="324">
        <v>70.761999999998011</v>
      </c>
      <c r="C12" s="325">
        <v>739.30099999999959</v>
      </c>
      <c r="D12" s="324">
        <v>-462.20499999999493</v>
      </c>
      <c r="E12" s="327"/>
      <c r="F12" s="324">
        <v>1001.6810000000007</v>
      </c>
      <c r="G12" s="324">
        <v>1586.6610000000003</v>
      </c>
      <c r="H12" s="324">
        <v>639.93000000000416</v>
      </c>
    </row>
    <row r="13" spans="1:8" ht="3" customHeight="1" x14ac:dyDescent="0.2">
      <c r="A13" s="226"/>
      <c r="B13" s="324"/>
      <c r="C13" s="325"/>
      <c r="D13" s="324"/>
      <c r="E13" s="328"/>
      <c r="F13" s="324"/>
      <c r="G13" s="324"/>
      <c r="H13" s="324"/>
    </row>
    <row r="14" spans="1:8" x14ac:dyDescent="0.2">
      <c r="A14" s="227" t="s">
        <v>421</v>
      </c>
      <c r="B14" s="324"/>
      <c r="C14" s="325"/>
      <c r="D14" s="324"/>
      <c r="E14" s="327"/>
      <c r="F14" s="324"/>
      <c r="G14" s="324"/>
      <c r="H14" s="324"/>
    </row>
    <row r="15" spans="1:8" x14ac:dyDescent="0.2">
      <c r="A15" s="225" t="s">
        <v>422</v>
      </c>
      <c r="B15" s="324">
        <v>847.89499999999225</v>
      </c>
      <c r="C15" s="325">
        <v>2821.8409999999926</v>
      </c>
      <c r="D15" s="324">
        <v>1721.527000000006</v>
      </c>
      <c r="E15" s="326"/>
      <c r="F15" s="324">
        <v>1929.298000000005</v>
      </c>
      <c r="G15" s="324">
        <v>3504.2760000000007</v>
      </c>
      <c r="H15" s="324">
        <v>2319.9560000000006</v>
      </c>
    </row>
    <row r="16" spans="1:8" x14ac:dyDescent="0.2">
      <c r="A16" s="225" t="s">
        <v>109</v>
      </c>
      <c r="B16" s="324"/>
      <c r="C16" s="325">
        <v>23157.073000000004</v>
      </c>
      <c r="D16" s="324">
        <v>24409.171999999999</v>
      </c>
      <c r="E16" s="327"/>
      <c r="F16" s="324"/>
      <c r="G16" s="324">
        <v>22145.617000000002</v>
      </c>
      <c r="H16" s="324">
        <v>23757.737999999998</v>
      </c>
    </row>
    <row r="17" spans="1:8" ht="3" customHeight="1" x14ac:dyDescent="0.2">
      <c r="A17" s="225"/>
      <c r="B17" s="324"/>
      <c r="C17" s="325"/>
      <c r="D17" s="324"/>
      <c r="E17" s="327"/>
      <c r="F17" s="324"/>
      <c r="G17" s="324"/>
      <c r="H17" s="324"/>
    </row>
    <row r="18" spans="1:8" x14ac:dyDescent="0.2">
      <c r="A18" s="225" t="s">
        <v>157</v>
      </c>
      <c r="B18" s="324">
        <v>426.2970000000023</v>
      </c>
      <c r="C18" s="325">
        <v>1485.0740000000017</v>
      </c>
      <c r="D18" s="324">
        <v>1265.1259999999975</v>
      </c>
      <c r="E18" s="326"/>
      <c r="F18" s="324">
        <v>2062.2030000000022</v>
      </c>
      <c r="G18" s="324">
        <v>3160.8730000000023</v>
      </c>
      <c r="H18" s="324">
        <v>2133.660000000008</v>
      </c>
    </row>
    <row r="20" spans="1:8" x14ac:dyDescent="0.2">
      <c r="A20" s="249" t="s">
        <v>490</v>
      </c>
    </row>
    <row r="21" spans="1:8" ht="12" thickBot="1" x14ac:dyDescent="0.25">
      <c r="A21" s="250" t="s">
        <v>494</v>
      </c>
      <c r="B21" s="229"/>
      <c r="C21" s="229"/>
      <c r="D21" s="229"/>
      <c r="E21" s="229"/>
      <c r="F21" s="229"/>
      <c r="G21" s="229"/>
      <c r="H21" s="229"/>
    </row>
  </sheetData>
  <mergeCells count="12">
    <mergeCell ref="A2:F2"/>
    <mergeCell ref="A3:F3"/>
    <mergeCell ref="A6:A8"/>
    <mergeCell ref="B6:B7"/>
    <mergeCell ref="C6:C7"/>
    <mergeCell ref="F6:F7"/>
    <mergeCell ref="B5:D5"/>
    <mergeCell ref="F5:H5"/>
    <mergeCell ref="D6:D7"/>
    <mergeCell ref="E6:E8"/>
    <mergeCell ref="G6:G7"/>
    <mergeCell ref="H6:H7"/>
  </mergeCells>
  <pageMargins left="0.75" right="0.75" top="1" bottom="1" header="0.5" footer="0.5"/>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76"/>
  <sheetViews>
    <sheetView showGridLines="0" workbookViewId="0"/>
  </sheetViews>
  <sheetFormatPr defaultRowHeight="15" x14ac:dyDescent="0.25"/>
  <cols>
    <col min="1" max="1" width="46.7109375" style="2" customWidth="1"/>
    <col min="2" max="2" width="4.140625" style="2" bestFit="1" customWidth="1"/>
    <col min="3" max="4" width="10.7109375" style="2" customWidth="1"/>
    <col min="5" max="5" width="11.42578125" style="2" bestFit="1" customWidth="1"/>
    <col min="6" max="6" width="3.85546875" style="2" customWidth="1"/>
    <col min="7" max="7" width="10.7109375" style="2" customWidth="1"/>
  </cols>
  <sheetData>
    <row r="1" spans="1:9" x14ac:dyDescent="0.25">
      <c r="A1" s="1" t="s">
        <v>56</v>
      </c>
    </row>
    <row r="2" spans="1:9" ht="15.75" x14ac:dyDescent="0.25">
      <c r="A2" s="432" t="s">
        <v>0</v>
      </c>
      <c r="B2" s="432"/>
      <c r="C2" s="432"/>
      <c r="D2" s="432"/>
      <c r="E2" s="432"/>
      <c r="F2" s="432"/>
      <c r="G2" s="432"/>
      <c r="H2" s="432"/>
      <c r="I2" s="432"/>
    </row>
    <row r="3" spans="1:9" x14ac:dyDescent="0.25">
      <c r="A3" s="3"/>
      <c r="B3" s="3"/>
      <c r="C3" s="422" t="s">
        <v>1</v>
      </c>
      <c r="D3" s="422"/>
      <c r="E3" s="422"/>
      <c r="F3" s="4"/>
      <c r="G3" s="422" t="s">
        <v>2</v>
      </c>
      <c r="H3" s="422"/>
      <c r="I3" s="422"/>
    </row>
    <row r="4" spans="1:9" ht="22.5" x14ac:dyDescent="0.25">
      <c r="A4" s="434"/>
      <c r="B4" s="314" t="s">
        <v>3</v>
      </c>
      <c r="C4" s="420" t="s">
        <v>491</v>
      </c>
      <c r="D4" s="421" t="s">
        <v>492</v>
      </c>
      <c r="E4" s="420" t="s">
        <v>493</v>
      </c>
      <c r="F4" s="423"/>
      <c r="G4" s="420" t="s">
        <v>491</v>
      </c>
      <c r="H4" s="420" t="s">
        <v>492</v>
      </c>
      <c r="I4" s="420" t="s">
        <v>417</v>
      </c>
    </row>
    <row r="5" spans="1:9" x14ac:dyDescent="0.25">
      <c r="A5" s="434"/>
      <c r="B5" s="315"/>
      <c r="C5" s="420"/>
      <c r="D5" s="421"/>
      <c r="E5" s="420"/>
      <c r="F5" s="423"/>
      <c r="G5" s="420"/>
      <c r="H5" s="420"/>
      <c r="I5" s="420"/>
    </row>
    <row r="6" spans="1:9" x14ac:dyDescent="0.25">
      <c r="A6" s="9" t="s">
        <v>5</v>
      </c>
      <c r="B6" s="315"/>
      <c r="C6" s="314" t="s">
        <v>4</v>
      </c>
      <c r="D6" s="8" t="s">
        <v>4</v>
      </c>
      <c r="E6" s="314" t="s">
        <v>4</v>
      </c>
      <c r="F6" s="423"/>
      <c r="G6" s="314" t="s">
        <v>4</v>
      </c>
      <c r="H6" s="314" t="s">
        <v>4</v>
      </c>
      <c r="I6" s="314" t="s">
        <v>4</v>
      </c>
    </row>
    <row r="7" spans="1:9" x14ac:dyDescent="0.25">
      <c r="A7" s="10"/>
      <c r="B7" s="315"/>
      <c r="C7" s="315"/>
      <c r="D7" s="8"/>
      <c r="E7" s="314"/>
      <c r="F7" s="314"/>
      <c r="G7" s="314"/>
      <c r="H7" s="314"/>
      <c r="I7" s="314"/>
    </row>
    <row r="8" spans="1:9" x14ac:dyDescent="0.25">
      <c r="A8" s="311" t="s">
        <v>6</v>
      </c>
      <c r="B8" s="11"/>
      <c r="C8" s="11"/>
      <c r="D8" s="12"/>
      <c r="E8" s="11"/>
      <c r="F8" s="11"/>
      <c r="G8" s="11"/>
      <c r="H8" s="11"/>
      <c r="I8" s="11"/>
    </row>
    <row r="9" spans="1:9" x14ac:dyDescent="0.25">
      <c r="A9" s="311" t="s">
        <v>497</v>
      </c>
      <c r="B9" s="11"/>
      <c r="C9" s="24">
        <v>2449.9580000000001</v>
      </c>
      <c r="D9" s="129">
        <v>5315.2070000000003</v>
      </c>
      <c r="E9" s="24">
        <v>9530.1419999999998</v>
      </c>
      <c r="F9" s="14"/>
      <c r="G9" s="24">
        <v>2411.5080000000012</v>
      </c>
      <c r="H9" s="24">
        <v>5075.4400000000005</v>
      </c>
      <c r="I9" s="14">
        <v>9055.0860000000011</v>
      </c>
    </row>
    <row r="10" spans="1:9" x14ac:dyDescent="0.25">
      <c r="A10" s="311" t="s">
        <v>8</v>
      </c>
      <c r="B10" s="11"/>
      <c r="C10" s="24">
        <v>1892.933</v>
      </c>
      <c r="D10" s="129">
        <v>5188.1970000000001</v>
      </c>
      <c r="E10" s="24">
        <v>9450.6650000000009</v>
      </c>
      <c r="F10" s="14"/>
      <c r="G10" s="24">
        <v>2098.2929999999997</v>
      </c>
      <c r="H10" s="24">
        <v>4981.32</v>
      </c>
      <c r="I10" s="14">
        <v>9378.8790000000008</v>
      </c>
    </row>
    <row r="11" spans="1:9" x14ac:dyDescent="0.25">
      <c r="A11" s="311" t="s">
        <v>9</v>
      </c>
      <c r="B11" s="11"/>
      <c r="C11" s="24">
        <v>140.441</v>
      </c>
      <c r="D11" s="129">
        <v>229.714</v>
      </c>
      <c r="E11" s="24">
        <v>1195.268</v>
      </c>
      <c r="F11" s="14"/>
      <c r="G11" s="24">
        <v>110.03300000000002</v>
      </c>
      <c r="H11" s="24">
        <v>157.06200000000001</v>
      </c>
      <c r="I11" s="14">
        <v>641.61300000000006</v>
      </c>
    </row>
    <row r="12" spans="1:9" x14ac:dyDescent="0.25">
      <c r="A12" s="311" t="s">
        <v>498</v>
      </c>
      <c r="B12" s="11"/>
      <c r="C12" s="24">
        <v>714.40299999999991</v>
      </c>
      <c r="D12" s="129">
        <v>1373.6569999999999</v>
      </c>
      <c r="E12" s="24">
        <v>2792.163</v>
      </c>
      <c r="F12" s="14"/>
      <c r="G12" s="24">
        <v>749.44</v>
      </c>
      <c r="H12" s="24">
        <v>1456.5260000000001</v>
      </c>
      <c r="I12" s="14">
        <v>2775.6089999999999</v>
      </c>
    </row>
    <row r="13" spans="1:9" x14ac:dyDescent="0.25">
      <c r="A13" s="311" t="s">
        <v>10</v>
      </c>
      <c r="B13" s="11"/>
      <c r="C13" s="24">
        <v>50.006999999999991</v>
      </c>
      <c r="D13" s="129">
        <v>67.596999999999994</v>
      </c>
      <c r="E13" s="24">
        <v>99.56</v>
      </c>
      <c r="F13" s="14"/>
      <c r="G13" s="24">
        <v>33.573999999999991</v>
      </c>
      <c r="H13" s="24">
        <v>68.599999999999994</v>
      </c>
      <c r="I13" s="14">
        <v>123.623</v>
      </c>
    </row>
    <row r="14" spans="1:9" x14ac:dyDescent="0.25">
      <c r="A14" s="313" t="s">
        <v>11</v>
      </c>
      <c r="B14" s="11"/>
      <c r="C14" s="24"/>
      <c r="D14" s="129"/>
      <c r="E14" s="24"/>
      <c r="F14" s="14"/>
      <c r="G14" s="24"/>
      <c r="H14" s="24"/>
      <c r="I14" s="14"/>
    </row>
    <row r="15" spans="1:9" x14ac:dyDescent="0.25">
      <c r="A15" s="15" t="s">
        <v>12</v>
      </c>
      <c r="B15" s="11"/>
      <c r="C15" s="24">
        <v>951.60099999999989</v>
      </c>
      <c r="D15" s="129">
        <v>1172.3779999999999</v>
      </c>
      <c r="E15" s="24">
        <v>1362.4690000000001</v>
      </c>
      <c r="F15" s="14"/>
      <c r="G15" s="24">
        <v>154.05599999999998</v>
      </c>
      <c r="H15" s="24">
        <v>338.64</v>
      </c>
      <c r="I15" s="14">
        <v>391.93200000000002</v>
      </c>
    </row>
    <row r="16" spans="1:9" x14ac:dyDescent="0.25">
      <c r="A16" s="15" t="s">
        <v>13</v>
      </c>
      <c r="B16" s="11"/>
      <c r="C16" s="24">
        <v>201.84900000000002</v>
      </c>
      <c r="D16" s="129">
        <v>391.1</v>
      </c>
      <c r="E16" s="24">
        <v>860.95299999999997</v>
      </c>
      <c r="F16" s="14"/>
      <c r="G16" s="24">
        <v>143.596</v>
      </c>
      <c r="H16" s="24">
        <v>323.31900000000002</v>
      </c>
      <c r="I16" s="14">
        <v>731.56399999999996</v>
      </c>
    </row>
    <row r="17" spans="1:9" x14ac:dyDescent="0.25">
      <c r="A17" s="311" t="s">
        <v>14</v>
      </c>
      <c r="B17" s="11"/>
      <c r="C17" s="24">
        <v>2690.819</v>
      </c>
      <c r="D17" s="129">
        <v>5129.4639999999999</v>
      </c>
      <c r="E17" s="24">
        <v>10733.72</v>
      </c>
      <c r="F17" s="14"/>
      <c r="G17" s="24">
        <v>2041.6520000000005</v>
      </c>
      <c r="H17" s="24" t="s">
        <v>499</v>
      </c>
      <c r="I17" s="14">
        <v>8449.8130000000001</v>
      </c>
    </row>
    <row r="18" spans="1:9" x14ac:dyDescent="0.25">
      <c r="A18" s="311" t="s">
        <v>15</v>
      </c>
      <c r="B18" s="11"/>
      <c r="C18" s="24">
        <v>133.4369999999999</v>
      </c>
      <c r="D18" s="129">
        <v>279.73499999999694</v>
      </c>
      <c r="E18" s="24">
        <v>597.5089999999982</v>
      </c>
      <c r="F18" s="14"/>
      <c r="G18" s="24">
        <v>129.85700000000725</v>
      </c>
      <c r="H18" s="24">
        <v>294.46800000000439</v>
      </c>
      <c r="I18" s="14">
        <v>614.04300000000148</v>
      </c>
    </row>
    <row r="19" spans="1:9" x14ac:dyDescent="0.25">
      <c r="A19" s="16" t="s">
        <v>16</v>
      </c>
      <c r="B19" s="11">
        <v>2</v>
      </c>
      <c r="C19" s="50">
        <v>9225.4479999999967</v>
      </c>
      <c r="D19" s="335">
        <v>19147.048999999995</v>
      </c>
      <c r="E19" s="50">
        <v>36622.449000000008</v>
      </c>
      <c r="F19" s="17"/>
      <c r="G19" s="50">
        <v>7872.0090000000073</v>
      </c>
      <c r="H19" s="50">
        <v>16900.515000000003</v>
      </c>
      <c r="I19" s="17">
        <v>32162.162000000008</v>
      </c>
    </row>
    <row r="20" spans="1:9" x14ac:dyDescent="0.25">
      <c r="A20" s="311"/>
      <c r="B20" s="11"/>
      <c r="C20" s="24"/>
      <c r="D20" s="129"/>
      <c r="E20" s="24"/>
      <c r="F20" s="14"/>
      <c r="G20" s="24"/>
      <c r="H20" s="24"/>
      <c r="I20" s="14"/>
    </row>
    <row r="21" spans="1:9" x14ac:dyDescent="0.25">
      <c r="A21" s="311" t="s">
        <v>17</v>
      </c>
      <c r="B21" s="11"/>
      <c r="C21" s="24"/>
      <c r="D21" s="129"/>
      <c r="E21" s="24"/>
      <c r="F21" s="14"/>
      <c r="G21" s="24"/>
      <c r="H21" s="24"/>
      <c r="I21" s="14"/>
    </row>
    <row r="22" spans="1:9" x14ac:dyDescent="0.25">
      <c r="A22" s="311" t="s">
        <v>18</v>
      </c>
      <c r="B22" s="11"/>
      <c r="C22" s="24">
        <v>3349.8910000000005</v>
      </c>
      <c r="D22" s="129">
        <v>6668.7340000000004</v>
      </c>
      <c r="E22" s="24">
        <v>13147.867</v>
      </c>
      <c r="F22" s="14"/>
      <c r="G22" s="24">
        <v>3212.2520000000004</v>
      </c>
      <c r="H22" s="24">
        <v>6352.3410000000003</v>
      </c>
      <c r="I22" s="14">
        <v>12887.424999999999</v>
      </c>
    </row>
    <row r="23" spans="1:9" x14ac:dyDescent="0.25">
      <c r="A23" s="311" t="s">
        <v>19</v>
      </c>
      <c r="B23" s="11"/>
      <c r="C23" s="24"/>
      <c r="D23" s="129"/>
      <c r="E23" s="24"/>
      <c r="F23" s="14"/>
      <c r="G23" s="24"/>
      <c r="H23" s="24"/>
      <c r="I23" s="14"/>
    </row>
    <row r="24" spans="1:9" x14ac:dyDescent="0.25">
      <c r="A24" s="15" t="s">
        <v>20</v>
      </c>
      <c r="B24" s="11"/>
      <c r="C24" s="24">
        <v>329.11500000000001</v>
      </c>
      <c r="D24" s="129">
        <v>660.99900000000002</v>
      </c>
      <c r="E24" s="24">
        <v>1305.0039999999999</v>
      </c>
      <c r="F24" s="14"/>
      <c r="G24" s="24">
        <v>317.20100000000002</v>
      </c>
      <c r="H24" s="24">
        <v>627.78700000000003</v>
      </c>
      <c r="I24" s="14">
        <v>1275.6320000000001</v>
      </c>
    </row>
    <row r="25" spans="1:9" x14ac:dyDescent="0.25">
      <c r="A25" s="15" t="s">
        <v>21</v>
      </c>
      <c r="B25" s="11"/>
      <c r="C25" s="24">
        <v>18.184999999999995</v>
      </c>
      <c r="D25" s="129">
        <v>33.000999999999998</v>
      </c>
      <c r="E25" s="24">
        <v>72.040000000000006</v>
      </c>
      <c r="F25" s="14"/>
      <c r="G25" s="24">
        <v>30.469000000000001</v>
      </c>
      <c r="H25" s="24">
        <v>48.283000000000001</v>
      </c>
      <c r="I25" s="14">
        <v>89.233999999999995</v>
      </c>
    </row>
    <row r="26" spans="1:9" x14ac:dyDescent="0.25">
      <c r="A26" s="18" t="s">
        <v>22</v>
      </c>
      <c r="B26" s="11"/>
      <c r="C26" s="24">
        <v>99.002999999999986</v>
      </c>
      <c r="D26" s="129">
        <v>185.53899999999999</v>
      </c>
      <c r="E26" s="24">
        <v>361.053</v>
      </c>
      <c r="F26" s="14"/>
      <c r="G26" s="24">
        <v>88.376999999999995</v>
      </c>
      <c r="H26" s="24">
        <v>166.113</v>
      </c>
      <c r="I26" s="14">
        <v>400.863</v>
      </c>
    </row>
    <row r="27" spans="1:9" x14ac:dyDescent="0.25">
      <c r="A27" s="311" t="s">
        <v>23</v>
      </c>
      <c r="B27" s="11"/>
      <c r="C27" s="24">
        <v>421.01799999999997</v>
      </c>
      <c r="D27" s="129">
        <v>839.85699999999997</v>
      </c>
      <c r="E27" s="24">
        <v>1823.306</v>
      </c>
      <c r="F27" s="14"/>
      <c r="G27" s="24">
        <v>444.30000000000007</v>
      </c>
      <c r="H27" s="24">
        <v>874.89200000000005</v>
      </c>
      <c r="I27" s="14">
        <v>1750.846</v>
      </c>
    </row>
    <row r="28" spans="1:9" x14ac:dyDescent="0.25">
      <c r="A28" s="311" t="s">
        <v>24</v>
      </c>
      <c r="B28" s="11"/>
      <c r="C28" s="24">
        <v>616.96</v>
      </c>
      <c r="D28" s="129">
        <v>1235.085</v>
      </c>
      <c r="E28" s="24">
        <v>2690.5279999999998</v>
      </c>
      <c r="F28" s="14"/>
      <c r="G28" s="24">
        <v>674.39300000000003</v>
      </c>
      <c r="H28" s="24">
        <v>1296.645</v>
      </c>
      <c r="I28" s="14">
        <v>2589.748</v>
      </c>
    </row>
    <row r="29" spans="1:9" x14ac:dyDescent="0.25">
      <c r="A29" s="311" t="s">
        <v>25</v>
      </c>
      <c r="B29" s="11"/>
      <c r="C29" s="24">
        <v>1258.902</v>
      </c>
      <c r="D29" s="129">
        <v>2758.3580000000002</v>
      </c>
      <c r="E29" s="24">
        <v>5762.4419999999991</v>
      </c>
      <c r="F29" s="14"/>
      <c r="G29" s="24">
        <v>1248.2930000000003</v>
      </c>
      <c r="H29" s="24">
        <v>2744.2690000000002</v>
      </c>
      <c r="I29" s="14">
        <v>5390.5989999999993</v>
      </c>
    </row>
    <row r="30" spans="1:9" x14ac:dyDescent="0.25">
      <c r="A30" s="311" t="s">
        <v>26</v>
      </c>
      <c r="B30" s="11"/>
      <c r="C30" s="24"/>
      <c r="D30" s="129"/>
      <c r="E30" s="24"/>
      <c r="F30" s="14"/>
      <c r="G30" s="24"/>
      <c r="H30" s="24"/>
      <c r="I30" s="14"/>
    </row>
    <row r="31" spans="1:9" x14ac:dyDescent="0.25">
      <c r="A31" s="15" t="s">
        <v>27</v>
      </c>
      <c r="B31" s="11"/>
      <c r="C31" s="24">
        <v>39.418999999999997</v>
      </c>
      <c r="D31" s="129">
        <v>68.492999999999995</v>
      </c>
      <c r="E31" s="24">
        <v>136.9</v>
      </c>
      <c r="F31" s="14"/>
      <c r="G31" s="24">
        <v>41.04999999999999</v>
      </c>
      <c r="H31" s="24">
        <v>74.816999999999993</v>
      </c>
      <c r="I31" s="14">
        <v>141.57599999999999</v>
      </c>
    </row>
    <row r="32" spans="1:9" x14ac:dyDescent="0.25">
      <c r="A32" s="15" t="s">
        <v>28</v>
      </c>
      <c r="B32" s="11"/>
      <c r="C32" s="24">
        <v>163.48000000000005</v>
      </c>
      <c r="D32" s="129">
        <v>324.31400000000002</v>
      </c>
      <c r="E32" s="24">
        <v>655.298</v>
      </c>
      <c r="F32" s="14"/>
      <c r="G32" s="24">
        <v>186.54499999999999</v>
      </c>
      <c r="H32" s="24">
        <v>383.71899999999999</v>
      </c>
      <c r="I32" s="14">
        <v>736.75299999999993</v>
      </c>
    </row>
    <row r="33" spans="1:9" x14ac:dyDescent="0.25">
      <c r="A33" s="311" t="s">
        <v>29</v>
      </c>
      <c r="B33" s="11">
        <v>3</v>
      </c>
      <c r="C33" s="24">
        <v>1840.2830000000017</v>
      </c>
      <c r="D33" s="129">
        <v>3217.1480000000006</v>
      </c>
      <c r="E33" s="24">
        <v>6820.4370000000008</v>
      </c>
      <c r="F33" s="14"/>
      <c r="G33" s="24">
        <v>900.0010000000018</v>
      </c>
      <c r="H33" s="24">
        <v>1963.5680000000025</v>
      </c>
      <c r="I33" s="14">
        <v>5002.8980000000074</v>
      </c>
    </row>
    <row r="34" spans="1:9" x14ac:dyDescent="0.25">
      <c r="A34" s="311" t="s">
        <v>30</v>
      </c>
      <c r="B34" s="11">
        <v>3</v>
      </c>
      <c r="C34" s="24">
        <v>177.101</v>
      </c>
      <c r="D34" s="129">
        <v>210.89699999999999</v>
      </c>
      <c r="E34" s="24">
        <v>723.97400000000005</v>
      </c>
      <c r="F34" s="14"/>
      <c r="G34" s="24">
        <v>30.509999999999998</v>
      </c>
      <c r="H34" s="24">
        <v>57.792000000000002</v>
      </c>
      <c r="I34" s="14">
        <v>227.56800000000001</v>
      </c>
    </row>
    <row r="35" spans="1:9" x14ac:dyDescent="0.25">
      <c r="A35" s="16" t="s">
        <v>16</v>
      </c>
      <c r="B35" s="11"/>
      <c r="C35" s="50">
        <v>8313.3570000000036</v>
      </c>
      <c r="D35" s="335">
        <v>16202.425000000003</v>
      </c>
      <c r="E35" s="50">
        <v>33498.849000000002</v>
      </c>
      <c r="F35" s="17"/>
      <c r="G35" s="50">
        <v>7173.3910000000024</v>
      </c>
      <c r="H35" s="50">
        <v>14590.226000000002</v>
      </c>
      <c r="I35" s="17">
        <v>30493.142000000007</v>
      </c>
    </row>
    <row r="36" spans="1:9" x14ac:dyDescent="0.25">
      <c r="A36" s="311"/>
      <c r="B36" s="11"/>
      <c r="C36" s="24"/>
      <c r="D36" s="129"/>
      <c r="E36" s="24"/>
      <c r="F36" s="14"/>
      <c r="G36" s="24"/>
      <c r="H36" s="24"/>
      <c r="I36" s="14"/>
    </row>
    <row r="37" spans="1:9" x14ac:dyDescent="0.25">
      <c r="A37" s="19" t="s">
        <v>31</v>
      </c>
      <c r="B37" s="11"/>
      <c r="C37" s="128">
        <v>912.09099999999216</v>
      </c>
      <c r="D37" s="336">
        <v>2944.6239999999925</v>
      </c>
      <c r="E37" s="128">
        <v>3123.6000000000058</v>
      </c>
      <c r="F37" s="20"/>
      <c r="G37" s="128">
        <v>698.61800000000494</v>
      </c>
      <c r="H37" s="128">
        <v>2310.2890000000007</v>
      </c>
      <c r="I37" s="20">
        <v>1669.0200000000004</v>
      </c>
    </row>
    <row r="38" spans="1:9" x14ac:dyDescent="0.25">
      <c r="A38" s="311"/>
      <c r="B38" s="11"/>
      <c r="C38" s="24"/>
      <c r="D38" s="129"/>
      <c r="E38" s="24"/>
      <c r="F38" s="14"/>
      <c r="G38" s="24"/>
      <c r="H38" s="24"/>
      <c r="I38" s="14"/>
    </row>
    <row r="39" spans="1:9" x14ac:dyDescent="0.25">
      <c r="A39" s="21" t="s">
        <v>32</v>
      </c>
      <c r="B39" s="11"/>
      <c r="C39" s="24"/>
      <c r="D39" s="129"/>
      <c r="E39" s="24"/>
      <c r="F39" s="14"/>
      <c r="G39" s="24"/>
      <c r="H39" s="24"/>
      <c r="I39" s="14"/>
    </row>
    <row r="40" spans="1:9" x14ac:dyDescent="0.25">
      <c r="A40" s="311" t="s">
        <v>33</v>
      </c>
      <c r="B40" s="11"/>
      <c r="C40" s="24">
        <v>-18.805</v>
      </c>
      <c r="D40" s="129">
        <v>-2.3200000000000003</v>
      </c>
      <c r="E40" s="24">
        <v>-7.8410000000000002</v>
      </c>
      <c r="F40" s="14"/>
      <c r="G40" s="24">
        <v>3.9859999999999998</v>
      </c>
      <c r="H40" s="24">
        <v>5.444</v>
      </c>
      <c r="I40" s="14">
        <v>-26.973999999999997</v>
      </c>
    </row>
    <row r="41" spans="1:9" x14ac:dyDescent="0.25">
      <c r="A41" s="311" t="s">
        <v>34</v>
      </c>
      <c r="B41" s="11"/>
      <c r="C41" s="29">
        <v>-1.292</v>
      </c>
      <c r="D41" s="22">
        <v>-1.5620000000000001</v>
      </c>
      <c r="E41" s="29">
        <v>-13.923999999999999</v>
      </c>
      <c r="F41" s="14"/>
      <c r="G41" s="29">
        <v>-1.5290000000000001</v>
      </c>
      <c r="H41" s="29">
        <v>-1.4850000000000001</v>
      </c>
      <c r="I41" s="14">
        <v>-126.15900000000001</v>
      </c>
    </row>
    <row r="42" spans="1:9" x14ac:dyDescent="0.25">
      <c r="A42" s="313" t="s">
        <v>35</v>
      </c>
      <c r="B42" s="11"/>
      <c r="C42" s="24">
        <v>-49.066999999979885</v>
      </c>
      <c r="D42" s="129">
        <v>15.458000000016455</v>
      </c>
      <c r="E42" s="24">
        <v>0</v>
      </c>
      <c r="F42" s="14"/>
      <c r="G42" s="24">
        <v>-17.076000000008378</v>
      </c>
      <c r="H42" s="24">
        <v>-35.732000000009322</v>
      </c>
      <c r="I42" s="14">
        <v>-43.879000000007949</v>
      </c>
    </row>
    <row r="43" spans="1:9" x14ac:dyDescent="0.25">
      <c r="A43" s="16" t="s">
        <v>36</v>
      </c>
      <c r="B43" s="11"/>
      <c r="C43" s="50">
        <v>-69.163999999979893</v>
      </c>
      <c r="D43" s="335">
        <v>11.576000000016453</v>
      </c>
      <c r="E43" s="50">
        <v>-21.765000000000001</v>
      </c>
      <c r="F43" s="17"/>
      <c r="G43" s="50">
        <v>-14.619000000008377</v>
      </c>
      <c r="H43" s="50">
        <v>-31.773000000009322</v>
      </c>
      <c r="I43" s="17">
        <v>-197.01200000000796</v>
      </c>
    </row>
    <row r="44" spans="1:9" x14ac:dyDescent="0.25">
      <c r="A44" s="311"/>
      <c r="B44" s="11"/>
      <c r="C44" s="24"/>
      <c r="D44" s="129"/>
      <c r="E44" s="24"/>
      <c r="F44" s="14"/>
      <c r="G44" s="24"/>
      <c r="H44" s="24"/>
      <c r="I44" s="14"/>
    </row>
    <row r="45" spans="1:9" x14ac:dyDescent="0.25">
      <c r="A45" s="16" t="s">
        <v>37</v>
      </c>
      <c r="B45" s="11"/>
      <c r="C45" s="17">
        <v>842.9270000000123</v>
      </c>
      <c r="D45" s="23">
        <v>2956.2000000000089</v>
      </c>
      <c r="E45" s="17">
        <v>3101.8350000000059</v>
      </c>
      <c r="F45" s="17"/>
      <c r="G45" s="17">
        <v>683.99899999999661</v>
      </c>
      <c r="H45" s="17">
        <v>2278.5159999999914</v>
      </c>
      <c r="I45" s="17">
        <v>1472.0079999999925</v>
      </c>
    </row>
    <row r="46" spans="1:9" x14ac:dyDescent="0.25">
      <c r="A46" s="311"/>
      <c r="B46" s="11"/>
      <c r="C46" s="24"/>
      <c r="D46" s="129"/>
      <c r="E46" s="24"/>
      <c r="F46" s="14"/>
      <c r="G46" s="24"/>
      <c r="H46" s="24"/>
      <c r="I46" s="14"/>
    </row>
    <row r="47" spans="1:9" x14ac:dyDescent="0.25">
      <c r="A47" s="16" t="s">
        <v>38</v>
      </c>
      <c r="B47" s="11"/>
      <c r="C47" s="24"/>
      <c r="D47" s="129"/>
      <c r="E47" s="24"/>
      <c r="F47" s="14"/>
      <c r="G47" s="24"/>
      <c r="H47" s="24"/>
      <c r="I47" s="14"/>
    </row>
    <row r="48" spans="1:9" x14ac:dyDescent="0.25">
      <c r="A48" s="21" t="s">
        <v>39</v>
      </c>
      <c r="B48" s="11"/>
      <c r="C48" s="24"/>
      <c r="D48" s="129"/>
      <c r="E48" s="24"/>
      <c r="F48" s="14"/>
      <c r="G48" s="24"/>
      <c r="H48" s="24"/>
      <c r="I48" s="14"/>
    </row>
    <row r="49" spans="1:9" x14ac:dyDescent="0.25">
      <c r="A49" s="311" t="s">
        <v>40</v>
      </c>
      <c r="B49" s="11"/>
      <c r="C49" s="24">
        <v>242.9539999999979</v>
      </c>
      <c r="D49" s="129">
        <v>-34.447000000000116</v>
      </c>
      <c r="E49" s="24">
        <v>71.313000000001921</v>
      </c>
      <c r="F49" s="14"/>
      <c r="G49" s="24">
        <v>13.54500000000553</v>
      </c>
      <c r="H49" s="24">
        <v>-60.727999999995518</v>
      </c>
      <c r="I49" s="14">
        <v>391.7960000000021</v>
      </c>
    </row>
    <row r="50" spans="1:9" x14ac:dyDescent="0.25">
      <c r="A50" s="311" t="s">
        <v>41</v>
      </c>
      <c r="B50" s="11"/>
      <c r="C50" s="24">
        <v>282.17</v>
      </c>
      <c r="D50" s="129">
        <v>219.346</v>
      </c>
      <c r="E50" s="24">
        <v>-228.41499999999999</v>
      </c>
      <c r="F50" s="14"/>
      <c r="G50" s="24">
        <v>301.19200000000001</v>
      </c>
      <c r="H50" s="24">
        <v>47.155000000000001</v>
      </c>
      <c r="I50" s="14">
        <v>5.2629999999999999</v>
      </c>
    </row>
    <row r="51" spans="1:9" x14ac:dyDescent="0.25">
      <c r="A51" s="311" t="s">
        <v>42</v>
      </c>
      <c r="B51" s="11"/>
      <c r="C51" s="24">
        <v>0</v>
      </c>
      <c r="D51" s="129">
        <v>0</v>
      </c>
      <c r="E51" s="24">
        <v>-45.991999999999997</v>
      </c>
      <c r="F51" s="14"/>
      <c r="G51" s="24">
        <v>-3.3919999999999999</v>
      </c>
      <c r="H51" s="24">
        <v>-6.4950000000000001</v>
      </c>
      <c r="I51" s="14">
        <v>-1.464</v>
      </c>
    </row>
    <row r="52" spans="1:9" x14ac:dyDescent="0.25">
      <c r="A52" s="311" t="s">
        <v>43</v>
      </c>
      <c r="B52" s="11"/>
      <c r="C52" s="24">
        <v>-363.96400000000722</v>
      </c>
      <c r="D52" s="129">
        <v>387.60299999998824</v>
      </c>
      <c r="E52" s="24">
        <v>681.41899999999441</v>
      </c>
      <c r="F52" s="14"/>
      <c r="G52" s="24">
        <v>-110.81999999999243</v>
      </c>
      <c r="H52" s="24">
        <v>-413.59799999999814</v>
      </c>
      <c r="I52" s="14">
        <v>216.65700000000652</v>
      </c>
    </row>
    <row r="53" spans="1:9" x14ac:dyDescent="0.25">
      <c r="A53" s="311" t="s">
        <v>44</v>
      </c>
      <c r="B53" s="11"/>
      <c r="C53" s="24">
        <v>0</v>
      </c>
      <c r="D53" s="129">
        <v>0</v>
      </c>
      <c r="E53" s="24">
        <v>0</v>
      </c>
      <c r="F53" s="14"/>
      <c r="G53" s="24">
        <v>0</v>
      </c>
      <c r="H53" s="24">
        <v>-239.15</v>
      </c>
      <c r="I53" s="14">
        <v>-239.15</v>
      </c>
    </row>
    <row r="54" spans="1:9" x14ac:dyDescent="0.25">
      <c r="A54" s="16" t="s">
        <v>45</v>
      </c>
      <c r="B54" s="11"/>
      <c r="C54" s="50">
        <v>161.15999999999076</v>
      </c>
      <c r="D54" s="335">
        <v>572.50199999998813</v>
      </c>
      <c r="E54" s="50">
        <v>478.32499999999635</v>
      </c>
      <c r="F54" s="17"/>
      <c r="G54" s="50">
        <v>200.52500000001311</v>
      </c>
      <c r="H54" s="50">
        <v>-672.81599999999366</v>
      </c>
      <c r="I54" s="17">
        <v>373.10200000000862</v>
      </c>
    </row>
    <row r="55" spans="1:9" x14ac:dyDescent="0.25">
      <c r="A55" s="311"/>
      <c r="B55" s="11"/>
      <c r="C55" s="50"/>
      <c r="D55" s="335"/>
      <c r="E55" s="50"/>
      <c r="F55" s="17"/>
      <c r="G55" s="50"/>
      <c r="H55" s="50"/>
      <c r="I55" s="17"/>
    </row>
    <row r="56" spans="1:9" x14ac:dyDescent="0.25">
      <c r="A56" s="16" t="s">
        <v>46</v>
      </c>
      <c r="B56" s="11"/>
      <c r="C56" s="50">
        <v>1004.0180000000109</v>
      </c>
      <c r="D56" s="335">
        <v>3528.7020000000048</v>
      </c>
      <c r="E56" s="50">
        <v>3580.1600000000035</v>
      </c>
      <c r="F56" s="17"/>
      <c r="G56" s="50">
        <v>884.52400000000489</v>
      </c>
      <c r="H56" s="50">
        <v>1605.6999999999971</v>
      </c>
      <c r="I56" s="17">
        <v>1845.110000000001</v>
      </c>
    </row>
    <row r="57" spans="1:9" x14ac:dyDescent="0.25">
      <c r="A57" s="311"/>
      <c r="B57" s="11"/>
      <c r="C57" s="24"/>
      <c r="D57" s="129"/>
      <c r="E57" s="24"/>
      <c r="F57" s="24"/>
      <c r="G57" s="24"/>
      <c r="H57" s="24"/>
      <c r="I57" s="24"/>
    </row>
    <row r="58" spans="1:9" x14ac:dyDescent="0.25">
      <c r="A58" s="25" t="s">
        <v>47</v>
      </c>
      <c r="B58" s="26"/>
      <c r="C58" s="28"/>
      <c r="D58" s="337"/>
      <c r="E58" s="28"/>
      <c r="F58" s="28"/>
      <c r="G58" s="28"/>
      <c r="H58" s="28"/>
      <c r="I58" s="28"/>
    </row>
    <row r="59" spans="1:9" x14ac:dyDescent="0.25">
      <c r="A59" s="311"/>
      <c r="B59" s="11"/>
      <c r="C59" s="24"/>
      <c r="D59" s="129"/>
      <c r="E59" s="24"/>
      <c r="F59" s="24"/>
      <c r="G59" s="24"/>
      <c r="H59" s="24"/>
      <c r="I59" s="24"/>
    </row>
    <row r="60" spans="1:9" x14ac:dyDescent="0.25">
      <c r="A60" s="19" t="s">
        <v>31</v>
      </c>
      <c r="B60" s="11"/>
      <c r="C60" s="128">
        <v>912.09099999999216</v>
      </c>
      <c r="D60" s="336">
        <v>2944.6239999999925</v>
      </c>
      <c r="E60" s="128">
        <v>3123.6000000000058</v>
      </c>
      <c r="F60" s="20"/>
      <c r="G60" s="128">
        <v>698.61800000000494</v>
      </c>
      <c r="H60" s="128">
        <v>2310.2890000000007</v>
      </c>
      <c r="I60" s="20">
        <v>1669.0200000000004</v>
      </c>
    </row>
    <row r="61" spans="1:9" x14ac:dyDescent="0.25">
      <c r="A61" s="311"/>
      <c r="B61" s="11"/>
      <c r="C61" s="24"/>
      <c r="D61" s="129"/>
      <c r="E61" s="24"/>
      <c r="F61" s="14"/>
      <c r="G61" s="24"/>
      <c r="H61" s="24"/>
      <c r="I61" s="14"/>
    </row>
    <row r="62" spans="1:9" x14ac:dyDescent="0.25">
      <c r="A62" s="311" t="s">
        <v>500</v>
      </c>
      <c r="B62" s="11"/>
      <c r="C62" s="24"/>
      <c r="D62" s="129"/>
      <c r="E62" s="24"/>
      <c r="F62" s="14"/>
      <c r="G62" s="24"/>
      <c r="H62" s="24"/>
      <c r="I62" s="14"/>
    </row>
    <row r="63" spans="1:9" x14ac:dyDescent="0.25">
      <c r="A63" s="311" t="s">
        <v>48</v>
      </c>
      <c r="B63" s="11"/>
      <c r="C63" s="24">
        <v>563.03599999999983</v>
      </c>
      <c r="D63" s="129">
        <v>1040.0669999999998</v>
      </c>
      <c r="E63" s="24">
        <v>3315.5360000000001</v>
      </c>
      <c r="F63" s="14"/>
      <c r="G63" s="24">
        <v>635.12599999999998</v>
      </c>
      <c r="H63" s="24">
        <v>1122.29</v>
      </c>
      <c r="I63" s="14">
        <v>2553.308</v>
      </c>
    </row>
    <row r="64" spans="1:9" x14ac:dyDescent="0.25">
      <c r="A64" s="311" t="s">
        <v>49</v>
      </c>
      <c r="B64" s="11"/>
      <c r="C64" s="24">
        <v>10.576999999999998</v>
      </c>
      <c r="D64" s="129">
        <v>32.679000000000016</v>
      </c>
      <c r="E64" s="24">
        <v>47.349000000000004</v>
      </c>
      <c r="F64" s="14"/>
      <c r="G64" s="24">
        <v>0.71599999999999397</v>
      </c>
      <c r="H64" s="24">
        <v>1.4089999999999918</v>
      </c>
      <c r="I64" s="14">
        <v>37.831999999999994</v>
      </c>
    </row>
    <row r="65" spans="1:9" x14ac:dyDescent="0.25">
      <c r="A65" s="311" t="s">
        <v>50</v>
      </c>
      <c r="B65" s="11"/>
      <c r="C65" s="24">
        <v>-71.996000000000038</v>
      </c>
      <c r="D65" s="129">
        <v>-77.954000000000065</v>
      </c>
      <c r="E65" s="24">
        <v>6</v>
      </c>
      <c r="F65" s="14"/>
      <c r="G65" s="24">
        <v>0.56699999999995043</v>
      </c>
      <c r="H65" s="24">
        <v>-4.1500000000000909</v>
      </c>
      <c r="I65" s="14">
        <v>-14.908999999999651</v>
      </c>
    </row>
    <row r="66" spans="1:9" x14ac:dyDescent="0.25">
      <c r="A66" s="16" t="s">
        <v>51</v>
      </c>
      <c r="B66" s="11"/>
      <c r="C66" s="24"/>
      <c r="D66" s="129"/>
      <c r="E66" s="24"/>
      <c r="F66" s="14"/>
      <c r="G66" s="24"/>
      <c r="H66" s="24"/>
      <c r="I66" s="14"/>
    </row>
    <row r="67" spans="1:9" x14ac:dyDescent="0.25">
      <c r="A67" s="311" t="s">
        <v>52</v>
      </c>
      <c r="B67" s="11"/>
      <c r="C67" s="24">
        <v>16.402999999999999</v>
      </c>
      <c r="D67" s="129">
        <v>32.152000000000001</v>
      </c>
      <c r="E67" s="24">
        <v>143.17399999999998</v>
      </c>
      <c r="F67" s="14"/>
      <c r="G67" s="24">
        <v>1422.789</v>
      </c>
      <c r="H67" s="24">
        <v>1438.644</v>
      </c>
      <c r="I67" s="14">
        <v>1476.3210000000001</v>
      </c>
    </row>
    <row r="68" spans="1:9" x14ac:dyDescent="0.25">
      <c r="A68" s="311" t="s">
        <v>53</v>
      </c>
      <c r="B68" s="11"/>
      <c r="C68" s="24">
        <v>421.01799999999997</v>
      </c>
      <c r="D68" s="129">
        <v>839.85699999999997</v>
      </c>
      <c r="E68" s="24">
        <v>1823.306</v>
      </c>
      <c r="F68" s="14"/>
      <c r="G68" s="24">
        <v>444.30000000000007</v>
      </c>
      <c r="H68" s="24">
        <v>874.89200000000005</v>
      </c>
      <c r="I68" s="14">
        <v>1750.846</v>
      </c>
    </row>
    <row r="69" spans="1:9" x14ac:dyDescent="0.25">
      <c r="A69" s="16" t="s">
        <v>54</v>
      </c>
      <c r="B69" s="31"/>
      <c r="C69" s="50">
        <v>64.195999999999856</v>
      </c>
      <c r="D69" s="335">
        <v>122.78299999999979</v>
      </c>
      <c r="E69" s="50">
        <v>1402.0729999999999</v>
      </c>
      <c r="F69" s="17"/>
      <c r="G69" s="50">
        <v>-1230.68</v>
      </c>
      <c r="H69" s="50">
        <v>-1193.9870000000001</v>
      </c>
      <c r="I69" s="17">
        <v>-650.93600000000015</v>
      </c>
    </row>
    <row r="70" spans="1:9" x14ac:dyDescent="0.25">
      <c r="A70" s="311"/>
      <c r="B70" s="11"/>
      <c r="C70" s="50"/>
      <c r="D70" s="335"/>
      <c r="E70" s="50"/>
      <c r="F70" s="17"/>
      <c r="G70" s="50"/>
      <c r="H70" s="50"/>
      <c r="I70" s="17"/>
    </row>
    <row r="71" spans="1:9" x14ac:dyDescent="0.25">
      <c r="A71" s="16" t="s">
        <v>55</v>
      </c>
      <c r="B71" s="11"/>
      <c r="C71" s="50">
        <v>847.89499999999225</v>
      </c>
      <c r="D71" s="335">
        <v>2821.8409999999926</v>
      </c>
      <c r="E71" s="50">
        <v>1721.527000000006</v>
      </c>
      <c r="F71" s="17"/>
      <c r="G71" s="50">
        <v>1929.298000000005</v>
      </c>
      <c r="H71" s="50">
        <v>3504.2760000000007</v>
      </c>
      <c r="I71" s="17">
        <v>2319.9560000000006</v>
      </c>
    </row>
    <row r="73" spans="1:9" ht="24.75" customHeight="1" x14ac:dyDescent="0.25">
      <c r="A73" s="433" t="s">
        <v>582</v>
      </c>
      <c r="B73" s="433"/>
      <c r="C73" s="433"/>
      <c r="D73" s="433"/>
      <c r="E73" s="433"/>
      <c r="F73" s="433"/>
      <c r="G73" s="433"/>
      <c r="H73" s="433"/>
      <c r="I73" s="433"/>
    </row>
    <row r="74" spans="1:9" x14ac:dyDescent="0.25">
      <c r="A74" s="2" t="s">
        <v>496</v>
      </c>
    </row>
    <row r="75" spans="1:9" ht="33.75" customHeight="1" x14ac:dyDescent="0.25">
      <c r="A75" s="433" t="s">
        <v>584</v>
      </c>
      <c r="B75" s="433"/>
      <c r="C75" s="433"/>
      <c r="D75" s="433"/>
      <c r="E75" s="433"/>
      <c r="F75" s="433"/>
      <c r="G75" s="433"/>
      <c r="H75" s="433"/>
    </row>
    <row r="76" spans="1:9" x14ac:dyDescent="0.25">
      <c r="A76" s="2" t="s">
        <v>158</v>
      </c>
    </row>
  </sheetData>
  <mergeCells count="13">
    <mergeCell ref="A2:I2"/>
    <mergeCell ref="A73:I73"/>
    <mergeCell ref="A75:H75"/>
    <mergeCell ref="C3:E3"/>
    <mergeCell ref="G3:I3"/>
    <mergeCell ref="C4:C5"/>
    <mergeCell ref="D4:D5"/>
    <mergeCell ref="F4:F6"/>
    <mergeCell ref="G4:G5"/>
    <mergeCell ref="H4:H5"/>
    <mergeCell ref="I4:I5"/>
    <mergeCell ref="A4:A5"/>
    <mergeCell ref="E4:E5"/>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7D018-E15A-4620-90CA-90B70B4B22D3}">
  <dimension ref="A1:G71"/>
  <sheetViews>
    <sheetView showGridLines="0" topLeftCell="A43" workbookViewId="0"/>
  </sheetViews>
  <sheetFormatPr defaultRowHeight="15" x14ac:dyDescent="0.25"/>
  <cols>
    <col min="1" max="1" width="42.85546875" bestFit="1" customWidth="1"/>
    <col min="5" max="5" width="2.28515625" customWidth="1"/>
  </cols>
  <sheetData>
    <row r="1" spans="1:7" ht="14.45" customHeight="1" x14ac:dyDescent="0.25">
      <c r="A1" s="1" t="s">
        <v>111</v>
      </c>
    </row>
    <row r="2" spans="1:7" ht="14.45" customHeight="1" x14ac:dyDescent="0.25">
      <c r="A2" s="435" t="s">
        <v>57</v>
      </c>
      <c r="B2" s="435"/>
      <c r="C2" s="435"/>
      <c r="D2" s="435"/>
      <c r="E2" s="435"/>
      <c r="F2" s="435"/>
      <c r="G2" s="435"/>
    </row>
    <row r="3" spans="1:7" ht="14.45" customHeight="1" x14ac:dyDescent="0.25">
      <c r="A3" s="30"/>
      <c r="B3" s="30"/>
      <c r="C3" s="436" t="s">
        <v>58</v>
      </c>
      <c r="D3" s="436"/>
      <c r="E3" s="436"/>
      <c r="F3" s="436"/>
      <c r="G3" s="436"/>
    </row>
    <row r="4" spans="1:7" ht="14.45" customHeight="1" x14ac:dyDescent="0.25">
      <c r="A4" s="437"/>
      <c r="B4" s="11"/>
      <c r="C4" s="33" t="s">
        <v>503</v>
      </c>
      <c r="D4" s="40" t="s">
        <v>60</v>
      </c>
      <c r="E4" s="438"/>
      <c r="F4" s="40" t="s">
        <v>503</v>
      </c>
      <c r="G4" s="44" t="s">
        <v>60</v>
      </c>
    </row>
    <row r="5" spans="1:7" ht="14.45" customHeight="1" x14ac:dyDescent="0.25">
      <c r="A5" s="437"/>
      <c r="B5" s="11" t="s">
        <v>61</v>
      </c>
      <c r="C5" s="338" t="s">
        <v>62</v>
      </c>
      <c r="D5" s="314" t="s">
        <v>504</v>
      </c>
      <c r="E5" s="438"/>
      <c r="F5" s="339" t="s">
        <v>63</v>
      </c>
      <c r="G5" s="314" t="s">
        <v>505</v>
      </c>
    </row>
    <row r="6" spans="1:7" x14ac:dyDescent="0.25">
      <c r="A6" s="437"/>
      <c r="B6" s="11"/>
      <c r="C6" s="8" t="s">
        <v>4</v>
      </c>
      <c r="D6" s="314" t="s">
        <v>4</v>
      </c>
      <c r="E6" s="438"/>
      <c r="F6" s="314" t="s">
        <v>4</v>
      </c>
      <c r="G6" s="314" t="s">
        <v>4</v>
      </c>
    </row>
    <row r="7" spans="1:7" x14ac:dyDescent="0.25">
      <c r="A7" s="16" t="s">
        <v>64</v>
      </c>
      <c r="B7" s="31"/>
      <c r="C7" s="12"/>
      <c r="D7" s="11"/>
      <c r="E7" s="11"/>
      <c r="F7" s="11"/>
      <c r="G7" s="11"/>
    </row>
    <row r="8" spans="1:7" x14ac:dyDescent="0.25">
      <c r="A8" s="311"/>
      <c r="B8" s="11"/>
      <c r="C8" s="12"/>
      <c r="D8" s="11"/>
      <c r="E8" s="11"/>
      <c r="F8" s="11"/>
      <c r="G8" s="11"/>
    </row>
    <row r="9" spans="1:7" x14ac:dyDescent="0.25">
      <c r="A9" s="16" t="s">
        <v>65</v>
      </c>
      <c r="B9" s="11"/>
      <c r="C9" s="35"/>
      <c r="D9" s="11"/>
      <c r="E9" s="11"/>
      <c r="F9" s="11"/>
      <c r="G9" s="11"/>
    </row>
    <row r="10" spans="1:7" x14ac:dyDescent="0.25">
      <c r="A10" s="311" t="s">
        <v>66</v>
      </c>
      <c r="B10" s="11"/>
      <c r="C10" s="36">
        <v>4691.4989999999998</v>
      </c>
      <c r="D10" s="14">
        <v>520.17399999999998</v>
      </c>
      <c r="E10" s="14"/>
      <c r="F10" s="14">
        <v>626.59699999999998</v>
      </c>
      <c r="G10" s="14">
        <v>512.72400000000005</v>
      </c>
    </row>
    <row r="11" spans="1:7" x14ac:dyDescent="0.25">
      <c r="A11" s="311" t="s">
        <v>67</v>
      </c>
      <c r="B11" s="11"/>
      <c r="C11" s="36">
        <v>758.40200000000004</v>
      </c>
      <c r="D11" s="14">
        <v>773.90099999999995</v>
      </c>
      <c r="E11" s="14"/>
      <c r="F11" s="14">
        <v>728.00300000000004</v>
      </c>
      <c r="G11" s="14">
        <v>714.899</v>
      </c>
    </row>
    <row r="12" spans="1:7" x14ac:dyDescent="0.25">
      <c r="A12" s="311" t="s">
        <v>68</v>
      </c>
      <c r="B12" s="11">
        <v>5</v>
      </c>
      <c r="C12" s="36">
        <v>2011.3240000000001</v>
      </c>
      <c r="D12" s="14">
        <v>5226.3869999999997</v>
      </c>
      <c r="E12" s="14"/>
      <c r="F12" s="14">
        <v>5764.8449999999993</v>
      </c>
      <c r="G12" s="14">
        <v>5924.4610000000002</v>
      </c>
    </row>
    <row r="13" spans="1:7" x14ac:dyDescent="0.25">
      <c r="A13" s="311" t="s">
        <v>69</v>
      </c>
      <c r="B13" s="11">
        <v>6</v>
      </c>
      <c r="C13" s="36">
        <v>4619.0889999999999</v>
      </c>
      <c r="D13" s="14">
        <v>3882.7330000000002</v>
      </c>
      <c r="E13" s="14"/>
      <c r="F13" s="14">
        <v>3809.6060000000002</v>
      </c>
      <c r="G13" s="14">
        <v>3938.0770000000002</v>
      </c>
    </row>
    <row r="14" spans="1:7" x14ac:dyDescent="0.25">
      <c r="A14" s="18" t="s">
        <v>70</v>
      </c>
      <c r="B14" s="11"/>
      <c r="C14" s="36"/>
      <c r="D14" s="14"/>
      <c r="E14" s="14"/>
      <c r="F14" s="14"/>
      <c r="G14" s="14"/>
    </row>
    <row r="15" spans="1:7" x14ac:dyDescent="0.25">
      <c r="A15" s="15" t="s">
        <v>71</v>
      </c>
      <c r="B15" s="11"/>
      <c r="C15" s="36">
        <v>41349.409999999989</v>
      </c>
      <c r="D15" s="14">
        <v>41643.225999999995</v>
      </c>
      <c r="E15" s="14"/>
      <c r="F15" s="14">
        <v>40331.551999999996</v>
      </c>
      <c r="G15" s="14">
        <v>40961.807000000001</v>
      </c>
    </row>
    <row r="16" spans="1:7" x14ac:dyDescent="0.25">
      <c r="A16" s="15" t="s">
        <v>72</v>
      </c>
      <c r="B16" s="11"/>
      <c r="C16" s="36">
        <v>11305.442000000001</v>
      </c>
      <c r="D16" s="14">
        <v>11796.648000000001</v>
      </c>
      <c r="E16" s="14"/>
      <c r="F16" s="14">
        <v>10172.502</v>
      </c>
      <c r="G16" s="14">
        <v>10601.502</v>
      </c>
    </row>
    <row r="17" spans="1:7" x14ac:dyDescent="0.25">
      <c r="A17" s="15" t="s">
        <v>73</v>
      </c>
      <c r="B17" s="11"/>
      <c r="C17" s="36">
        <v>22.393999999999998</v>
      </c>
      <c r="D17" s="14">
        <v>22.393999999999998</v>
      </c>
      <c r="E17" s="14"/>
      <c r="F17" s="14">
        <v>20.052</v>
      </c>
      <c r="G17" s="14">
        <v>22.393999999999998</v>
      </c>
    </row>
    <row r="18" spans="1:7" x14ac:dyDescent="0.25">
      <c r="A18" s="18" t="s">
        <v>74</v>
      </c>
      <c r="B18" s="11"/>
      <c r="C18" s="36">
        <v>16</v>
      </c>
      <c r="D18" s="14">
        <v>8</v>
      </c>
      <c r="E18" s="14"/>
      <c r="F18" s="14">
        <v>8.1739999999997224</v>
      </c>
      <c r="G18" s="14">
        <v>8</v>
      </c>
    </row>
    <row r="19" spans="1:7" x14ac:dyDescent="0.25">
      <c r="A19" s="16" t="s">
        <v>75</v>
      </c>
      <c r="B19" s="11"/>
      <c r="C19" s="37">
        <v>64773.171999999991</v>
      </c>
      <c r="D19" s="17">
        <v>63873.945999999996</v>
      </c>
      <c r="E19" s="17"/>
      <c r="F19" s="17">
        <v>61461.330999999998</v>
      </c>
      <c r="G19" s="17">
        <v>62684.105000000003</v>
      </c>
    </row>
    <row r="20" spans="1:7" x14ac:dyDescent="0.25">
      <c r="A20" s="311"/>
      <c r="B20" s="11"/>
      <c r="C20" s="36"/>
      <c r="D20" s="14"/>
      <c r="E20" s="14"/>
      <c r="F20" s="14"/>
      <c r="G20" s="14"/>
    </row>
    <row r="21" spans="1:7" x14ac:dyDescent="0.25">
      <c r="A21" s="16" t="s">
        <v>76</v>
      </c>
      <c r="B21" s="11"/>
      <c r="C21" s="36"/>
      <c r="D21" s="14"/>
      <c r="E21" s="14"/>
      <c r="F21" s="14"/>
      <c r="G21" s="14"/>
    </row>
    <row r="22" spans="1:7" x14ac:dyDescent="0.25">
      <c r="A22" s="311" t="s">
        <v>77</v>
      </c>
      <c r="B22" s="11"/>
      <c r="C22" s="36">
        <v>35180.817999999999</v>
      </c>
      <c r="D22" s="14">
        <v>35363.701000000001</v>
      </c>
      <c r="E22" s="14"/>
      <c r="F22" s="14">
        <v>35536.307000000001</v>
      </c>
      <c r="G22" s="14">
        <v>35238.154999999999</v>
      </c>
    </row>
    <row r="23" spans="1:7" x14ac:dyDescent="0.25">
      <c r="A23" s="18" t="s">
        <v>78</v>
      </c>
      <c r="B23" s="11"/>
      <c r="C23" s="36">
        <v>46675.514000000003</v>
      </c>
      <c r="D23" s="14">
        <v>48470.879999999997</v>
      </c>
      <c r="E23" s="14"/>
      <c r="F23" s="14">
        <v>44980.675999999999</v>
      </c>
      <c r="G23" s="14">
        <v>46362.915999999997</v>
      </c>
    </row>
    <row r="24" spans="1:7" x14ac:dyDescent="0.25">
      <c r="A24" s="311" t="s">
        <v>506</v>
      </c>
      <c r="B24" s="11"/>
      <c r="C24" s="36">
        <v>2427.3359999999998</v>
      </c>
      <c r="D24" s="14">
        <v>2481.9749999999999</v>
      </c>
      <c r="E24" s="14"/>
      <c r="F24" s="14">
        <v>2678.02</v>
      </c>
      <c r="G24" s="14">
        <v>2484.0810000000001</v>
      </c>
    </row>
    <row r="25" spans="1:7" x14ac:dyDescent="0.25">
      <c r="A25" s="311" t="s">
        <v>79</v>
      </c>
      <c r="B25" s="11"/>
      <c r="C25" s="36">
        <v>108.962</v>
      </c>
      <c r="D25" s="14">
        <v>108.93899999999999</v>
      </c>
      <c r="E25" s="14"/>
      <c r="F25" s="14">
        <v>3.367</v>
      </c>
      <c r="G25" s="14">
        <v>108.93899999999999</v>
      </c>
    </row>
    <row r="26" spans="1:7" x14ac:dyDescent="0.25">
      <c r="A26" s="18" t="s">
        <v>80</v>
      </c>
      <c r="B26" s="11"/>
      <c r="C26" s="36"/>
      <c r="D26" s="14"/>
      <c r="E26" s="14"/>
      <c r="F26" s="14"/>
      <c r="G26" s="14"/>
    </row>
    <row r="27" spans="1:7" x14ac:dyDescent="0.25">
      <c r="A27" s="15" t="s">
        <v>81</v>
      </c>
      <c r="B27" s="11"/>
      <c r="C27" s="36">
        <v>0</v>
      </c>
      <c r="D27" s="14">
        <v>0</v>
      </c>
      <c r="E27" s="14"/>
      <c r="F27" s="14">
        <v>0</v>
      </c>
      <c r="G27" s="14">
        <v>0</v>
      </c>
    </row>
    <row r="28" spans="1:7" x14ac:dyDescent="0.25">
      <c r="A28" s="15" t="s">
        <v>82</v>
      </c>
      <c r="B28" s="11"/>
      <c r="C28" s="36">
        <v>141.07400000000001</v>
      </c>
      <c r="D28" s="14">
        <v>155.744</v>
      </c>
      <c r="E28" s="14"/>
      <c r="F28" s="14">
        <v>71.971999999999994</v>
      </c>
      <c r="G28" s="14">
        <v>108.395</v>
      </c>
    </row>
    <row r="29" spans="1:7" x14ac:dyDescent="0.25">
      <c r="A29" s="311" t="s">
        <v>83</v>
      </c>
      <c r="B29" s="11"/>
      <c r="C29" s="36">
        <v>581.43200000000002</v>
      </c>
      <c r="D29" s="14">
        <v>584.50800000000004</v>
      </c>
      <c r="E29" s="14"/>
      <c r="F29" s="14">
        <v>608.02099999999996</v>
      </c>
      <c r="G29" s="14">
        <v>602.52300000000002</v>
      </c>
    </row>
    <row r="30" spans="1:7" x14ac:dyDescent="0.25">
      <c r="A30" s="311" t="s">
        <v>84</v>
      </c>
      <c r="B30" s="11"/>
      <c r="C30" s="36">
        <v>15.641999999999999</v>
      </c>
      <c r="D30" s="14">
        <v>17.300999999999998</v>
      </c>
      <c r="E30" s="14"/>
      <c r="F30" s="14">
        <v>22.036000000000001</v>
      </c>
      <c r="G30" s="14">
        <v>21.300999999999998</v>
      </c>
    </row>
    <row r="31" spans="1:7" x14ac:dyDescent="0.25">
      <c r="A31" s="18" t="s">
        <v>85</v>
      </c>
      <c r="B31" s="11"/>
      <c r="C31" s="36">
        <v>6.8159999999999998</v>
      </c>
      <c r="D31" s="14">
        <v>6.8159999999999998</v>
      </c>
      <c r="E31" s="14"/>
      <c r="F31" s="14">
        <v>6.8159999999999998</v>
      </c>
      <c r="G31" s="14">
        <v>6.8159999999999998</v>
      </c>
    </row>
    <row r="32" spans="1:7" x14ac:dyDescent="0.25">
      <c r="A32" s="311" t="s">
        <v>86</v>
      </c>
      <c r="B32" s="11"/>
      <c r="C32" s="36">
        <v>360.85499999999996</v>
      </c>
      <c r="D32" s="14">
        <v>221.50899999999999</v>
      </c>
      <c r="E32" s="14"/>
      <c r="F32" s="14">
        <v>293.05399999999997</v>
      </c>
      <c r="G32" s="14">
        <v>229.37</v>
      </c>
    </row>
    <row r="33" spans="1:7" x14ac:dyDescent="0.25">
      <c r="A33" s="16" t="s">
        <v>87</v>
      </c>
      <c r="B33" s="11"/>
      <c r="C33" s="37">
        <v>85498.448999999993</v>
      </c>
      <c r="D33" s="17">
        <v>87411.373000000036</v>
      </c>
      <c r="E33" s="17"/>
      <c r="F33" s="17">
        <v>84200.269</v>
      </c>
      <c r="G33" s="17">
        <v>85162.496000000014</v>
      </c>
    </row>
    <row r="34" spans="1:7" x14ac:dyDescent="0.25">
      <c r="A34" s="311"/>
      <c r="B34" s="11"/>
      <c r="C34" s="37"/>
      <c r="D34" s="17"/>
      <c r="E34" s="17"/>
      <c r="F34" s="17"/>
      <c r="G34" s="17"/>
    </row>
    <row r="35" spans="1:7" x14ac:dyDescent="0.25">
      <c r="A35" s="16" t="s">
        <v>88</v>
      </c>
      <c r="B35" s="11"/>
      <c r="C35" s="37">
        <v>150271.62099999998</v>
      </c>
      <c r="D35" s="17">
        <v>151285.31900000002</v>
      </c>
      <c r="E35" s="17"/>
      <c r="F35" s="17">
        <v>145661.6</v>
      </c>
      <c r="G35" s="17">
        <v>147846.60100000002</v>
      </c>
    </row>
    <row r="36" spans="1:7" x14ac:dyDescent="0.25">
      <c r="A36" s="311"/>
      <c r="B36" s="11"/>
      <c r="C36" s="36"/>
      <c r="D36" s="14"/>
      <c r="E36" s="14"/>
      <c r="F36" s="14"/>
      <c r="G36" s="14"/>
    </row>
    <row r="37" spans="1:7" x14ac:dyDescent="0.25">
      <c r="A37" s="16" t="s">
        <v>89</v>
      </c>
      <c r="B37" s="11"/>
      <c r="C37" s="36"/>
      <c r="D37" s="14"/>
      <c r="E37" s="14"/>
      <c r="F37" s="14"/>
      <c r="G37" s="14"/>
    </row>
    <row r="38" spans="1:7" x14ac:dyDescent="0.25">
      <c r="A38" s="311"/>
      <c r="B38" s="11"/>
      <c r="C38" s="36"/>
      <c r="D38" s="14"/>
      <c r="E38" s="14"/>
      <c r="F38" s="14"/>
      <c r="G38" s="14"/>
    </row>
    <row r="39" spans="1:7" x14ac:dyDescent="0.25">
      <c r="A39" s="311" t="s">
        <v>90</v>
      </c>
      <c r="B39" s="11"/>
      <c r="C39" s="36">
        <v>1122.174</v>
      </c>
      <c r="D39" s="14">
        <v>1375.2950000000001</v>
      </c>
      <c r="E39" s="14"/>
      <c r="F39" s="14">
        <v>530.14</v>
      </c>
      <c r="G39" s="14">
        <v>1472.0429999999999</v>
      </c>
    </row>
    <row r="40" spans="1:7" x14ac:dyDescent="0.25">
      <c r="A40" s="311" t="s">
        <v>91</v>
      </c>
      <c r="B40" s="11"/>
      <c r="C40" s="36">
        <v>326.17200000000003</v>
      </c>
      <c r="D40" s="14">
        <v>308.84500000000003</v>
      </c>
      <c r="E40" s="14"/>
      <c r="F40" s="14">
        <v>343.178</v>
      </c>
      <c r="G40" s="14">
        <v>326.17200000000003</v>
      </c>
    </row>
    <row r="41" spans="1:7" x14ac:dyDescent="0.25">
      <c r="A41" s="311" t="s">
        <v>92</v>
      </c>
      <c r="B41" s="11">
        <v>7</v>
      </c>
      <c r="C41" s="36"/>
      <c r="D41" s="14"/>
      <c r="E41" s="14"/>
      <c r="F41" s="14"/>
      <c r="G41" s="14"/>
    </row>
    <row r="42" spans="1:7" x14ac:dyDescent="0.25">
      <c r="A42" s="15" t="s">
        <v>93</v>
      </c>
      <c r="B42" s="11"/>
      <c r="C42" s="36">
        <v>2706.8890000000001</v>
      </c>
      <c r="D42" s="14">
        <v>3108.2669999999998</v>
      </c>
      <c r="E42" s="14"/>
      <c r="F42" s="14">
        <v>2780.431</v>
      </c>
      <c r="G42" s="14">
        <v>2722.2060000000001</v>
      </c>
    </row>
    <row r="43" spans="1:7" x14ac:dyDescent="0.25">
      <c r="A43" s="15" t="s">
        <v>94</v>
      </c>
      <c r="B43" s="11"/>
      <c r="C43" s="36">
        <v>26463.063000000002</v>
      </c>
      <c r="D43" s="14">
        <v>26137.226999999999</v>
      </c>
      <c r="E43" s="14"/>
      <c r="F43" s="14">
        <v>25611.313000000002</v>
      </c>
      <c r="G43" s="14">
        <v>26389.400999999998</v>
      </c>
    </row>
    <row r="44" spans="1:7" x14ac:dyDescent="0.25">
      <c r="A44" s="311" t="s">
        <v>95</v>
      </c>
      <c r="B44" s="11"/>
      <c r="C44" s="36">
        <v>6482.652</v>
      </c>
      <c r="D44" s="14">
        <v>6687.7950000000001</v>
      </c>
      <c r="E44" s="14"/>
      <c r="F44" s="14">
        <v>6878.1469999999999</v>
      </c>
      <c r="G44" s="14">
        <v>6818.317</v>
      </c>
    </row>
    <row r="45" spans="1:7" x14ac:dyDescent="0.25">
      <c r="A45" s="311" t="s">
        <v>96</v>
      </c>
      <c r="B45" s="11"/>
      <c r="C45" s="36">
        <v>3680.1060000000002</v>
      </c>
      <c r="D45" s="14">
        <v>3564.152</v>
      </c>
      <c r="E45" s="14"/>
      <c r="F45" s="14">
        <v>3289.3589999999999</v>
      </c>
      <c r="G45" s="14">
        <v>3543.172</v>
      </c>
    </row>
    <row r="46" spans="1:7" x14ac:dyDescent="0.25">
      <c r="A46" s="311" t="s">
        <v>97</v>
      </c>
      <c r="B46" s="11"/>
      <c r="C46" s="36">
        <v>942.15899999999999</v>
      </c>
      <c r="D46" s="14">
        <v>1430.953</v>
      </c>
      <c r="E46" s="14"/>
      <c r="F46" s="14">
        <v>1290.865</v>
      </c>
      <c r="G46" s="14">
        <v>1463.079</v>
      </c>
    </row>
    <row r="47" spans="1:7" x14ac:dyDescent="0.25">
      <c r="A47" s="311" t="s">
        <v>98</v>
      </c>
      <c r="B47" s="11"/>
      <c r="C47" s="36">
        <v>2581.5139999999737</v>
      </c>
      <c r="D47" s="14">
        <v>2654.4350000000122</v>
      </c>
      <c r="E47" s="14"/>
      <c r="F47" s="14">
        <v>2739.3870000000097</v>
      </c>
      <c r="G47" s="14">
        <v>2674.0210000000225</v>
      </c>
    </row>
    <row r="48" spans="1:7" x14ac:dyDescent="0.25">
      <c r="A48" s="16" t="s">
        <v>99</v>
      </c>
      <c r="B48" s="11"/>
      <c r="C48" s="37">
        <v>44304.728999999978</v>
      </c>
      <c r="D48" s="17">
        <v>45266.969000000012</v>
      </c>
      <c r="E48" s="17"/>
      <c r="F48" s="17">
        <v>43462.820000000007</v>
      </c>
      <c r="G48" s="17">
        <v>45408.411000000022</v>
      </c>
    </row>
    <row r="49" spans="1:7" x14ac:dyDescent="0.25">
      <c r="A49" s="311"/>
      <c r="B49" s="11"/>
      <c r="C49" s="36"/>
      <c r="D49" s="14"/>
      <c r="E49" s="14"/>
      <c r="F49" s="14"/>
      <c r="G49" s="14"/>
    </row>
    <row r="50" spans="1:7" x14ac:dyDescent="0.25">
      <c r="A50" s="19" t="s">
        <v>100</v>
      </c>
      <c r="B50" s="11"/>
      <c r="C50" s="38">
        <v>105966.89200000001</v>
      </c>
      <c r="D50" s="20">
        <v>106018.35</v>
      </c>
      <c r="E50" s="20"/>
      <c r="F50" s="20">
        <v>102198.78</v>
      </c>
      <c r="G50" s="20">
        <v>102438.19</v>
      </c>
    </row>
    <row r="51" spans="1:7" x14ac:dyDescent="0.25">
      <c r="A51" s="311"/>
      <c r="B51" s="11"/>
      <c r="C51" s="36"/>
      <c r="D51" s="14"/>
      <c r="E51" s="14"/>
      <c r="F51" s="14"/>
      <c r="G51" s="14"/>
    </row>
    <row r="52" spans="1:7" x14ac:dyDescent="0.25">
      <c r="A52" s="16" t="s">
        <v>101</v>
      </c>
      <c r="B52" s="11"/>
      <c r="C52" s="36"/>
      <c r="D52" s="14"/>
      <c r="E52" s="14"/>
      <c r="F52" s="14"/>
      <c r="G52" s="14"/>
    </row>
    <row r="53" spans="1:7" x14ac:dyDescent="0.25">
      <c r="A53" s="311" t="s">
        <v>102</v>
      </c>
      <c r="B53" s="11"/>
      <c r="C53" s="36">
        <v>0</v>
      </c>
      <c r="D53" s="14">
        <v>0</v>
      </c>
      <c r="E53" s="14"/>
      <c r="F53" s="14">
        <v>0</v>
      </c>
      <c r="G53" s="14">
        <v>0</v>
      </c>
    </row>
    <row r="54" spans="1:7" x14ac:dyDescent="0.25">
      <c r="A54" s="311" t="s">
        <v>103</v>
      </c>
      <c r="B54" s="11"/>
      <c r="C54" s="36">
        <v>10773.04</v>
      </c>
      <c r="D54" s="14">
        <v>10108.576000000001</v>
      </c>
      <c r="E54" s="14"/>
      <c r="F54" s="14">
        <v>8433.1449999999986</v>
      </c>
      <c r="G54" s="14">
        <v>7587.2120000000004</v>
      </c>
    </row>
    <row r="55" spans="1:7" x14ac:dyDescent="0.25">
      <c r="A55" s="311" t="s">
        <v>104</v>
      </c>
      <c r="B55" s="11"/>
      <c r="C55" s="36">
        <v>95193.852000000014</v>
      </c>
      <c r="D55" s="14">
        <v>95909.774000000005</v>
      </c>
      <c r="E55" s="14"/>
      <c r="F55" s="14">
        <v>93765.634999999995</v>
      </c>
      <c r="G55" s="14">
        <v>94850.978000000003</v>
      </c>
    </row>
    <row r="56" spans="1:7" x14ac:dyDescent="0.25">
      <c r="A56" s="19" t="s">
        <v>105</v>
      </c>
      <c r="B56" s="11"/>
      <c r="C56" s="38">
        <v>105966.89200000002</v>
      </c>
      <c r="D56" s="20">
        <v>106018.35</v>
      </c>
      <c r="E56" s="20"/>
      <c r="F56" s="20">
        <v>102198.78</v>
      </c>
      <c r="G56" s="20">
        <v>94850.978000000003</v>
      </c>
    </row>
    <row r="57" spans="1:7" x14ac:dyDescent="0.25">
      <c r="A57" s="311"/>
      <c r="B57" s="11"/>
      <c r="C57" s="13"/>
      <c r="D57" s="24"/>
      <c r="E57" s="42"/>
      <c r="F57" s="24"/>
      <c r="G57" s="24"/>
    </row>
    <row r="58" spans="1:7" x14ac:dyDescent="0.25">
      <c r="A58" s="25" t="s">
        <v>106</v>
      </c>
      <c r="B58" s="32"/>
      <c r="C58" s="39"/>
      <c r="D58" s="41"/>
      <c r="E58" s="41"/>
      <c r="F58" s="41"/>
      <c r="G58" s="41"/>
    </row>
    <row r="59" spans="1:7" x14ac:dyDescent="0.25">
      <c r="A59" s="311"/>
      <c r="B59" s="11"/>
      <c r="C59" s="13"/>
      <c r="D59" s="24"/>
      <c r="E59" s="42"/>
      <c r="F59" s="24"/>
      <c r="G59" s="24"/>
    </row>
    <row r="60" spans="1:7" x14ac:dyDescent="0.25">
      <c r="A60" s="16" t="s">
        <v>107</v>
      </c>
      <c r="B60" s="31"/>
      <c r="C60" s="37">
        <v>20468.443000000014</v>
      </c>
      <c r="D60" s="17">
        <v>18606.976999999984</v>
      </c>
      <c r="E60" s="17"/>
      <c r="F60" s="17">
        <v>17998.510999999991</v>
      </c>
      <c r="G60" s="17">
        <v>17275.693999999981</v>
      </c>
    </row>
    <row r="61" spans="1:7" x14ac:dyDescent="0.25">
      <c r="A61" s="16" t="s">
        <v>108</v>
      </c>
      <c r="B61" s="31"/>
      <c r="C61" s="37">
        <v>32186.408999999978</v>
      </c>
      <c r="D61" s="17">
        <v>34832.897000000012</v>
      </c>
      <c r="E61" s="17"/>
      <c r="F61" s="17">
        <v>32505.543000000005</v>
      </c>
      <c r="G61" s="17">
        <v>34287.61500000002</v>
      </c>
    </row>
    <row r="62" spans="1:7" x14ac:dyDescent="0.25">
      <c r="A62" s="311"/>
      <c r="B62" s="11"/>
      <c r="C62" s="36"/>
      <c r="D62" s="14"/>
      <c r="E62" s="14"/>
      <c r="F62" s="14"/>
      <c r="G62" s="14"/>
    </row>
    <row r="63" spans="1:7" x14ac:dyDescent="0.25">
      <c r="A63" s="16" t="s">
        <v>109</v>
      </c>
      <c r="B63" s="31"/>
      <c r="C63" s="36"/>
      <c r="D63" s="14"/>
      <c r="E63" s="14"/>
      <c r="F63" s="14"/>
      <c r="G63" s="14"/>
    </row>
    <row r="64" spans="1:7" x14ac:dyDescent="0.25">
      <c r="A64" s="311" t="s">
        <v>110</v>
      </c>
      <c r="B64" s="11"/>
      <c r="C64" s="36">
        <v>30618.298000000003</v>
      </c>
      <c r="D64" s="14">
        <v>30929.633999999998</v>
      </c>
      <c r="E64" s="14"/>
      <c r="F64" s="14">
        <v>29265.062000000002</v>
      </c>
      <c r="G64" s="14">
        <v>30909.822</v>
      </c>
    </row>
    <row r="65" spans="1:7" x14ac:dyDescent="0.25">
      <c r="A65" s="16" t="s">
        <v>507</v>
      </c>
      <c r="B65" s="31"/>
      <c r="C65" s="36">
        <v>7461.2250000000004</v>
      </c>
      <c r="D65" s="14">
        <v>6520.4619999999995</v>
      </c>
      <c r="E65" s="14"/>
      <c r="F65" s="14">
        <v>7119.4449999999997</v>
      </c>
      <c r="G65" s="14">
        <v>7152.0840000000007</v>
      </c>
    </row>
    <row r="66" spans="1:7" hidden="1" x14ac:dyDescent="0.25">
      <c r="A66" s="16" t="s">
        <v>508</v>
      </c>
      <c r="B66" s="11"/>
      <c r="C66" s="36">
        <v>0</v>
      </c>
      <c r="D66" s="14">
        <v>0</v>
      </c>
      <c r="E66" s="14"/>
      <c r="F66" s="14">
        <v>0</v>
      </c>
      <c r="G66" s="14">
        <v>0</v>
      </c>
    </row>
    <row r="67" spans="1:7" x14ac:dyDescent="0.25">
      <c r="A67" s="16" t="s">
        <v>109</v>
      </c>
      <c r="B67" s="31"/>
      <c r="C67" s="37">
        <v>23157.073000000004</v>
      </c>
      <c r="D67" s="17">
        <v>24409.171999999999</v>
      </c>
      <c r="E67" s="17"/>
      <c r="F67" s="17">
        <v>22145.617000000002</v>
      </c>
      <c r="G67" s="17">
        <v>23757.737999999998</v>
      </c>
    </row>
    <row r="69" spans="1:7" x14ac:dyDescent="0.25">
      <c r="A69" s="2" t="s">
        <v>501</v>
      </c>
    </row>
    <row r="70" spans="1:7" x14ac:dyDescent="0.25">
      <c r="A70" s="2" t="s">
        <v>502</v>
      </c>
    </row>
    <row r="71" spans="1:7" x14ac:dyDescent="0.25">
      <c r="A71" s="2" t="s">
        <v>159</v>
      </c>
    </row>
  </sheetData>
  <mergeCells count="4">
    <mergeCell ref="A2:G2"/>
    <mergeCell ref="C3:G3"/>
    <mergeCell ref="A4:A6"/>
    <mergeCell ref="E4:E6"/>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6DDBF9-6A12-4950-9AD7-9B427C575E07}">
  <dimension ref="A1:E34"/>
  <sheetViews>
    <sheetView showGridLines="0" workbookViewId="0"/>
  </sheetViews>
  <sheetFormatPr defaultRowHeight="15" x14ac:dyDescent="0.25"/>
  <cols>
    <col min="1" max="1" width="32.7109375" customWidth="1"/>
    <col min="2" max="5" width="13.28515625" customWidth="1"/>
  </cols>
  <sheetData>
    <row r="1" spans="1:5" x14ac:dyDescent="0.25">
      <c r="A1" s="45" t="s">
        <v>122</v>
      </c>
    </row>
    <row r="2" spans="1:5" ht="15.75" x14ac:dyDescent="0.25">
      <c r="A2" s="435" t="s">
        <v>112</v>
      </c>
      <c r="B2" s="435"/>
      <c r="C2" s="435"/>
      <c r="D2" s="435"/>
      <c r="E2" s="435"/>
    </row>
    <row r="3" spans="1:5" x14ac:dyDescent="0.25">
      <c r="A3" s="439" t="s">
        <v>509</v>
      </c>
      <c r="B3" s="439"/>
      <c r="C3" s="439"/>
      <c r="D3" s="439"/>
      <c r="E3" s="439"/>
    </row>
    <row r="4" spans="1:5" ht="57" x14ac:dyDescent="0.25">
      <c r="A4" s="46"/>
      <c r="B4" s="47" t="s">
        <v>113</v>
      </c>
      <c r="C4" s="47" t="s">
        <v>114</v>
      </c>
      <c r="D4" s="47" t="s">
        <v>115</v>
      </c>
      <c r="E4" s="47" t="s">
        <v>116</v>
      </c>
    </row>
    <row r="5" spans="1:5" x14ac:dyDescent="0.25">
      <c r="A5" s="48"/>
      <c r="B5" s="49" t="s">
        <v>4</v>
      </c>
      <c r="C5" s="49" t="s">
        <v>4</v>
      </c>
      <c r="D5" s="49" t="s">
        <v>4</v>
      </c>
      <c r="E5" s="49" t="s">
        <v>4</v>
      </c>
    </row>
    <row r="6" spans="1:5" x14ac:dyDescent="0.25">
      <c r="A6" s="48"/>
      <c r="B6" s="57"/>
      <c r="C6" s="57"/>
      <c r="D6" s="57"/>
      <c r="E6" s="57"/>
    </row>
    <row r="7" spans="1:5" x14ac:dyDescent="0.25">
      <c r="A7" s="21" t="s">
        <v>121</v>
      </c>
      <c r="B7" s="50">
        <v>53889.171000000017</v>
      </c>
      <c r="C7" s="50">
        <v>40961.807000000001</v>
      </c>
      <c r="D7" s="50">
        <v>7587.2119999999895</v>
      </c>
      <c r="E7" s="50">
        <v>102438.19</v>
      </c>
    </row>
    <row r="8" spans="1:5" x14ac:dyDescent="0.25">
      <c r="A8" s="48" t="s">
        <v>119</v>
      </c>
      <c r="B8" s="24">
        <v>0</v>
      </c>
      <c r="C8" s="24">
        <v>0</v>
      </c>
      <c r="D8" s="24">
        <v>2956.2000000000089</v>
      </c>
      <c r="E8" s="24">
        <v>2956.2000000000089</v>
      </c>
    </row>
    <row r="9" spans="1:5" x14ac:dyDescent="0.25">
      <c r="A9" s="48" t="s">
        <v>38</v>
      </c>
      <c r="B9" s="24">
        <v>-44.729000000000113</v>
      </c>
      <c r="C9" s="24">
        <v>387.60299999998824</v>
      </c>
      <c r="D9" s="24">
        <v>229.62800000000001</v>
      </c>
      <c r="E9" s="24">
        <v>572.50199999998813</v>
      </c>
    </row>
    <row r="10" spans="1:5" x14ac:dyDescent="0.25">
      <c r="A10" s="48"/>
      <c r="B10" s="24"/>
      <c r="C10" s="24"/>
      <c r="D10" s="24"/>
      <c r="E10" s="24"/>
    </row>
    <row r="11" spans="1:5" x14ac:dyDescent="0.25">
      <c r="A11" s="21" t="s">
        <v>120</v>
      </c>
      <c r="B11" s="50">
        <v>-44.729000000000113</v>
      </c>
      <c r="C11" s="50">
        <v>387.60299999998824</v>
      </c>
      <c r="D11" s="50">
        <v>3185.8280000000091</v>
      </c>
      <c r="E11" s="50">
        <v>3528.701999999997</v>
      </c>
    </row>
    <row r="12" spans="1:5" x14ac:dyDescent="0.25">
      <c r="A12" s="48"/>
      <c r="B12" s="24"/>
      <c r="C12" s="24"/>
      <c r="D12" s="24"/>
      <c r="E12" s="24"/>
    </row>
    <row r="13" spans="1:5" x14ac:dyDescent="0.25">
      <c r="A13" s="55" t="s">
        <v>511</v>
      </c>
      <c r="B13" s="56">
        <v>53844.442000000017</v>
      </c>
      <c r="C13" s="56">
        <v>41349.409999999989</v>
      </c>
      <c r="D13" s="56">
        <v>10773.039999999999</v>
      </c>
      <c r="E13" s="56">
        <v>105966.89199999999</v>
      </c>
    </row>
    <row r="14" spans="1:5" x14ac:dyDescent="0.25">
      <c r="A14" s="55"/>
      <c r="B14" s="283"/>
      <c r="C14" s="283"/>
      <c r="D14" s="283"/>
      <c r="E14" s="283"/>
    </row>
    <row r="15" spans="1:5" x14ac:dyDescent="0.25">
      <c r="A15" s="439" t="s">
        <v>510</v>
      </c>
      <c r="B15" s="439"/>
      <c r="C15" s="439"/>
      <c r="D15" s="439"/>
      <c r="E15" s="439"/>
    </row>
    <row r="16" spans="1:5" ht="57" x14ac:dyDescent="0.25">
      <c r="A16" s="46"/>
      <c r="B16" s="47" t="s">
        <v>113</v>
      </c>
      <c r="C16" s="47" t="s">
        <v>114</v>
      </c>
      <c r="D16" s="47" t="s">
        <v>115</v>
      </c>
      <c r="E16" s="47" t="s">
        <v>116</v>
      </c>
    </row>
    <row r="17" spans="1:5" x14ac:dyDescent="0.25">
      <c r="A17" s="48"/>
      <c r="B17" s="49" t="s">
        <v>4</v>
      </c>
      <c r="C17" s="49" t="s">
        <v>4</v>
      </c>
      <c r="D17" s="49" t="s">
        <v>4</v>
      </c>
      <c r="E17" s="49" t="s">
        <v>4</v>
      </c>
    </row>
    <row r="19" spans="1:5" x14ac:dyDescent="0.25">
      <c r="A19" s="21" t="s">
        <v>117</v>
      </c>
      <c r="B19" s="50">
        <v>53530.649000000012</v>
      </c>
      <c r="C19" s="50">
        <v>40745.149999999994</v>
      </c>
      <c r="D19" s="50">
        <v>6317.2809999999963</v>
      </c>
      <c r="E19" s="50">
        <v>100593.08</v>
      </c>
    </row>
    <row r="20" spans="1:5" x14ac:dyDescent="0.25">
      <c r="A20" s="340" t="s">
        <v>513</v>
      </c>
      <c r="B20" s="51">
        <v>0</v>
      </c>
      <c r="C20" s="51">
        <v>0</v>
      </c>
      <c r="D20" s="50">
        <v>-1.722</v>
      </c>
      <c r="E20" s="50">
        <v>-1.722</v>
      </c>
    </row>
    <row r="21" spans="1:5" x14ac:dyDescent="0.25">
      <c r="A21" s="340" t="s">
        <v>514</v>
      </c>
      <c r="B21" s="52">
        <v>0</v>
      </c>
      <c r="C21" s="52">
        <v>0</v>
      </c>
      <c r="D21" s="50">
        <v>-237.428</v>
      </c>
      <c r="E21" s="50">
        <v>-237.428</v>
      </c>
    </row>
    <row r="22" spans="1:5" x14ac:dyDescent="0.25">
      <c r="A22" s="341" t="s">
        <v>118</v>
      </c>
      <c r="B22" s="53">
        <v>53530.649000000012</v>
      </c>
      <c r="C22" s="53">
        <v>40745.149999999994</v>
      </c>
      <c r="D22" s="53">
        <v>6078.1309999999967</v>
      </c>
      <c r="E22" s="53">
        <v>100353.93000000001</v>
      </c>
    </row>
    <row r="23" spans="1:5" x14ac:dyDescent="0.25">
      <c r="A23" s="48" t="s">
        <v>119</v>
      </c>
      <c r="B23" s="24">
        <v>0</v>
      </c>
      <c r="C23" s="24">
        <v>0</v>
      </c>
      <c r="D23" s="24">
        <v>2278.5159999999914</v>
      </c>
      <c r="E23" s="24">
        <v>2278.5159999999914</v>
      </c>
    </row>
    <row r="24" spans="1:5" x14ac:dyDescent="0.25">
      <c r="A24" s="48" t="s">
        <v>174</v>
      </c>
      <c r="B24" s="24">
        <v>-60.727999999995518</v>
      </c>
      <c r="C24" s="24">
        <v>-413.59799999999814</v>
      </c>
      <c r="D24" s="54">
        <v>-198.49</v>
      </c>
      <c r="E24" s="24">
        <v>-672.81599999999366</v>
      </c>
    </row>
    <row r="25" spans="1:5" x14ac:dyDescent="0.25">
      <c r="A25" s="48"/>
      <c r="B25" s="24"/>
      <c r="C25" s="24"/>
      <c r="D25" s="24"/>
      <c r="E25" s="24"/>
    </row>
    <row r="26" spans="1:5" x14ac:dyDescent="0.25">
      <c r="A26" s="21" t="s">
        <v>120</v>
      </c>
      <c r="B26" s="50">
        <v>-60.727999999995518</v>
      </c>
      <c r="C26" s="50">
        <v>-413.59799999999814</v>
      </c>
      <c r="D26" s="50">
        <v>2080.0259999999917</v>
      </c>
      <c r="E26" s="50">
        <v>1605.7</v>
      </c>
    </row>
    <row r="27" spans="1:5" x14ac:dyDescent="0.25">
      <c r="A27" s="48"/>
      <c r="B27" s="24"/>
      <c r="C27" s="24"/>
      <c r="D27" s="24"/>
      <c r="E27" s="24"/>
    </row>
    <row r="28" spans="1:5" x14ac:dyDescent="0.25">
      <c r="A28" s="48" t="s">
        <v>86</v>
      </c>
      <c r="B28" s="24">
        <v>-35.838000000000001</v>
      </c>
      <c r="C28" s="24">
        <v>0</v>
      </c>
      <c r="D28" s="24">
        <v>274.988</v>
      </c>
      <c r="E28" s="24">
        <v>239.15</v>
      </c>
    </row>
    <row r="29" spans="1:5" x14ac:dyDescent="0.25">
      <c r="A29" s="48"/>
      <c r="B29" s="24"/>
      <c r="C29" s="24"/>
      <c r="D29" s="24"/>
      <c r="E29" s="24"/>
    </row>
    <row r="30" spans="1:5" x14ac:dyDescent="0.25">
      <c r="A30" s="55" t="s">
        <v>512</v>
      </c>
      <c r="B30" s="56">
        <v>53434.083000000013</v>
      </c>
      <c r="C30" s="56">
        <v>40331.551999999996</v>
      </c>
      <c r="D30" s="56">
        <v>8433.1449999999877</v>
      </c>
      <c r="E30" s="56">
        <v>102198.78</v>
      </c>
    </row>
    <row r="31" spans="1:5" x14ac:dyDescent="0.25">
      <c r="A31" s="48"/>
      <c r="B31" s="57"/>
      <c r="C31" s="57"/>
      <c r="D31" s="57"/>
      <c r="E31" s="57"/>
    </row>
    <row r="33" spans="1:5" ht="39" customHeight="1" x14ac:dyDescent="0.25">
      <c r="A33" s="440" t="s">
        <v>486</v>
      </c>
      <c r="B33" s="440"/>
      <c r="C33" s="440"/>
      <c r="D33" s="440"/>
      <c r="E33" s="440"/>
    </row>
    <row r="34" spans="1:5" x14ac:dyDescent="0.25">
      <c r="A34" s="48" t="s">
        <v>160</v>
      </c>
    </row>
  </sheetData>
  <mergeCells count="4">
    <mergeCell ref="A2:E2"/>
    <mergeCell ref="A15:E15"/>
    <mergeCell ref="A3:E3"/>
    <mergeCell ref="A33:E33"/>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511805-9D6A-4A2E-AFB7-17C9FB24402F}">
  <dimension ref="A1:J78"/>
  <sheetViews>
    <sheetView showGridLines="0" workbookViewId="0"/>
  </sheetViews>
  <sheetFormatPr defaultRowHeight="15" x14ac:dyDescent="0.25"/>
  <cols>
    <col min="1" max="1" width="35.42578125" customWidth="1"/>
    <col min="5" max="5" width="7.7109375" customWidth="1"/>
    <col min="6" max="6" width="3.7109375" customWidth="1"/>
  </cols>
  <sheetData>
    <row r="1" spans="1:9" x14ac:dyDescent="0.25">
      <c r="A1" s="45" t="s">
        <v>161</v>
      </c>
    </row>
    <row r="2" spans="1:9" ht="15.75" customHeight="1" x14ac:dyDescent="0.25">
      <c r="A2" s="441" t="s">
        <v>123</v>
      </c>
      <c r="B2" s="441"/>
      <c r="C2" s="441"/>
      <c r="D2" s="441"/>
      <c r="E2" s="441"/>
      <c r="F2" s="441"/>
      <c r="G2" s="441"/>
      <c r="H2" s="441"/>
      <c r="I2" s="441"/>
    </row>
    <row r="3" spans="1:9" x14ac:dyDescent="0.25">
      <c r="A3" s="3"/>
      <c r="B3" s="3"/>
      <c r="C3" s="422" t="s">
        <v>1</v>
      </c>
      <c r="D3" s="422"/>
      <c r="E3" s="422"/>
      <c r="F3" s="4"/>
      <c r="G3" s="422" t="s">
        <v>2</v>
      </c>
      <c r="H3" s="422"/>
      <c r="I3" s="422"/>
    </row>
    <row r="4" spans="1:9" x14ac:dyDescent="0.25">
      <c r="A4" s="434"/>
      <c r="B4" s="5"/>
      <c r="C4" s="420" t="s">
        <v>491</v>
      </c>
      <c r="D4" s="421" t="s">
        <v>492</v>
      </c>
      <c r="E4" s="420" t="s">
        <v>493</v>
      </c>
      <c r="F4" s="423"/>
      <c r="G4" s="420" t="s">
        <v>491</v>
      </c>
      <c r="H4" s="420" t="s">
        <v>492</v>
      </c>
      <c r="I4" s="420" t="s">
        <v>417</v>
      </c>
    </row>
    <row r="5" spans="1:9" ht="20.25" customHeight="1" x14ac:dyDescent="0.25">
      <c r="A5" s="434"/>
      <c r="B5" s="58"/>
      <c r="C5" s="420"/>
      <c r="D5" s="421"/>
      <c r="E5" s="420"/>
      <c r="F5" s="423"/>
      <c r="G5" s="420"/>
      <c r="H5" s="420"/>
      <c r="I5" s="420"/>
    </row>
    <row r="6" spans="1:9" x14ac:dyDescent="0.25">
      <c r="A6" s="16" t="s">
        <v>124</v>
      </c>
      <c r="B6" s="31"/>
      <c r="C6" s="314" t="s">
        <v>4</v>
      </c>
      <c r="D6" s="8" t="s">
        <v>4</v>
      </c>
      <c r="E6" s="314" t="s">
        <v>4</v>
      </c>
      <c r="F6" s="423"/>
      <c r="G6" s="314" t="s">
        <v>4</v>
      </c>
      <c r="H6" s="314" t="s">
        <v>4</v>
      </c>
      <c r="I6" s="314" t="s">
        <v>4</v>
      </c>
    </row>
    <row r="7" spans="1:9" x14ac:dyDescent="0.25">
      <c r="A7" s="311"/>
      <c r="B7" s="11"/>
      <c r="C7" s="31"/>
      <c r="D7" s="59"/>
      <c r="E7" s="60"/>
      <c r="F7" s="60"/>
      <c r="G7" s="60"/>
      <c r="H7" s="60"/>
      <c r="I7" s="60"/>
    </row>
    <row r="8" spans="1:9" x14ac:dyDescent="0.25">
      <c r="A8" s="16" t="s">
        <v>125</v>
      </c>
      <c r="B8" s="31"/>
      <c r="C8" s="31"/>
      <c r="D8" s="59"/>
      <c r="E8" s="60"/>
      <c r="F8" s="60"/>
      <c r="G8" s="60"/>
      <c r="H8" s="60"/>
      <c r="I8" s="60"/>
    </row>
    <row r="9" spans="1:9" x14ac:dyDescent="0.25">
      <c r="A9" s="311" t="s">
        <v>515</v>
      </c>
      <c r="B9" s="11"/>
      <c r="C9" s="14">
        <v>2729.0630000000006</v>
      </c>
      <c r="D9" s="36">
        <v>4741.9620000000004</v>
      </c>
      <c r="E9" s="14">
        <v>9439.8329999999987</v>
      </c>
      <c r="F9" s="14"/>
      <c r="G9" s="14">
        <v>2565.2530000000002</v>
      </c>
      <c r="H9" s="14">
        <v>4661.335</v>
      </c>
      <c r="I9" s="14">
        <v>8996.1360000000004</v>
      </c>
    </row>
    <row r="10" spans="1:9" x14ac:dyDescent="0.25">
      <c r="A10" s="311" t="s">
        <v>126</v>
      </c>
      <c r="B10" s="11"/>
      <c r="C10" s="14">
        <v>2416.4259999999999</v>
      </c>
      <c r="D10" s="36">
        <v>6009.9949999999999</v>
      </c>
      <c r="E10" s="14">
        <v>12194.502</v>
      </c>
      <c r="F10" s="14"/>
      <c r="G10" s="14">
        <v>2559.7909999999997</v>
      </c>
      <c r="H10" s="14">
        <v>5860.9219999999996</v>
      </c>
      <c r="I10" s="14">
        <v>11824.679</v>
      </c>
    </row>
    <row r="11" spans="1:9" x14ac:dyDescent="0.25">
      <c r="A11" s="311" t="s">
        <v>516</v>
      </c>
      <c r="B11" s="11"/>
      <c r="C11" s="14">
        <v>665.86500000000001</v>
      </c>
      <c r="D11" s="36">
        <v>1400.588</v>
      </c>
      <c r="E11" s="14">
        <v>2752.1179999999999</v>
      </c>
      <c r="F11" s="14"/>
      <c r="G11" s="14">
        <v>719.26800000000003</v>
      </c>
      <c r="H11" s="14">
        <v>1407.903</v>
      </c>
      <c r="I11" s="14">
        <v>2610.9699999999998</v>
      </c>
    </row>
    <row r="12" spans="1:9" x14ac:dyDescent="0.25">
      <c r="A12" s="311" t="s">
        <v>127</v>
      </c>
      <c r="B12" s="11"/>
      <c r="C12" s="14">
        <v>13.647999999999996</v>
      </c>
      <c r="D12" s="36">
        <v>32.817999999999998</v>
      </c>
      <c r="E12" s="14">
        <v>94.358999999999995</v>
      </c>
      <c r="F12" s="14"/>
      <c r="G12" s="14">
        <v>23.113999999999997</v>
      </c>
      <c r="H12" s="14">
        <v>63.424999999999997</v>
      </c>
      <c r="I12" s="14">
        <v>119.271</v>
      </c>
    </row>
    <row r="13" spans="1:9" x14ac:dyDescent="0.25">
      <c r="A13" s="311" t="s">
        <v>128</v>
      </c>
      <c r="B13" s="11"/>
      <c r="C13" s="14">
        <v>1248.249</v>
      </c>
      <c r="D13" s="36">
        <v>1649.3150000000001</v>
      </c>
      <c r="E13" s="14">
        <v>2332.4</v>
      </c>
      <c r="F13" s="14"/>
      <c r="G13" s="14">
        <v>506.66899999999998</v>
      </c>
      <c r="H13" s="14">
        <v>685.07299999999998</v>
      </c>
      <c r="I13" s="14">
        <v>1070.9880000000001</v>
      </c>
    </row>
    <row r="14" spans="1:9" x14ac:dyDescent="0.25">
      <c r="A14" s="311" t="s">
        <v>86</v>
      </c>
      <c r="B14" s="11"/>
      <c r="C14" s="14">
        <v>3039.0960000000023</v>
      </c>
      <c r="D14" s="36">
        <v>5874.6310000000021</v>
      </c>
      <c r="E14" s="14">
        <v>12452.74</v>
      </c>
      <c r="F14" s="14"/>
      <c r="G14" s="14">
        <v>2945.5310000000013</v>
      </c>
      <c r="H14" s="14">
        <v>5939.3810000000012</v>
      </c>
      <c r="I14" s="14">
        <v>10825.408000000003</v>
      </c>
    </row>
    <row r="15" spans="1:9" x14ac:dyDescent="0.25">
      <c r="A15" s="16" t="s">
        <v>129</v>
      </c>
      <c r="B15" s="31"/>
      <c r="C15" s="17">
        <v>10112.347000000002</v>
      </c>
      <c r="D15" s="37">
        <v>19709.309000000001</v>
      </c>
      <c r="E15" s="17">
        <v>39265.952000000005</v>
      </c>
      <c r="F15" s="17"/>
      <c r="G15" s="17">
        <v>9319.6260000000002</v>
      </c>
      <c r="H15" s="17">
        <v>18618.039000000001</v>
      </c>
      <c r="I15" s="17">
        <v>35447.452000000005</v>
      </c>
    </row>
    <row r="16" spans="1:9" x14ac:dyDescent="0.25">
      <c r="A16" s="311"/>
      <c r="B16" s="11"/>
      <c r="C16" s="14"/>
      <c r="D16" s="36"/>
      <c r="E16" s="14"/>
      <c r="F16" s="14"/>
      <c r="G16" s="14"/>
      <c r="H16" s="14"/>
      <c r="I16" s="14"/>
    </row>
    <row r="17" spans="1:9" x14ac:dyDescent="0.25">
      <c r="A17" s="16" t="s">
        <v>130</v>
      </c>
      <c r="B17" s="31"/>
      <c r="C17" s="14"/>
      <c r="D17" s="36"/>
      <c r="E17" s="14"/>
      <c r="F17" s="14"/>
      <c r="G17" s="14"/>
      <c r="H17" s="14"/>
      <c r="I17" s="14"/>
    </row>
    <row r="18" spans="1:9" x14ac:dyDescent="0.25">
      <c r="A18" s="311" t="s">
        <v>131</v>
      </c>
      <c r="B18" s="11"/>
      <c r="C18" s="14">
        <v>-3969.261</v>
      </c>
      <c r="D18" s="36">
        <v>-7354.107</v>
      </c>
      <c r="E18" s="14">
        <v>-14862.304</v>
      </c>
      <c r="F18" s="14"/>
      <c r="G18" s="14">
        <v>-3804.8739999999998</v>
      </c>
      <c r="H18" s="14">
        <v>-7080.4369999999999</v>
      </c>
      <c r="I18" s="14">
        <v>-14191.758</v>
      </c>
    </row>
    <row r="19" spans="1:9" x14ac:dyDescent="0.25">
      <c r="A19" s="311" t="s">
        <v>132</v>
      </c>
      <c r="B19" s="11"/>
      <c r="C19" s="14">
        <v>-2177.1380000000004</v>
      </c>
      <c r="D19" s="36">
        <v>-4709.0249999999996</v>
      </c>
      <c r="E19" s="14">
        <v>-8949.2560000000012</v>
      </c>
      <c r="F19" s="14"/>
      <c r="G19" s="14">
        <v>-2041.4319999999989</v>
      </c>
      <c r="H19" s="14">
        <v>-4464.003999999999</v>
      </c>
      <c r="I19" s="14">
        <v>-8494.366</v>
      </c>
    </row>
    <row r="20" spans="1:9" x14ac:dyDescent="0.25">
      <c r="A20" s="311" t="s">
        <v>133</v>
      </c>
      <c r="B20" s="11"/>
      <c r="C20" s="14">
        <v>-198.08199999999999</v>
      </c>
      <c r="D20" s="36">
        <v>-391.45400000000001</v>
      </c>
      <c r="E20" s="14">
        <v>-804.63699999999994</v>
      </c>
      <c r="F20" s="14"/>
      <c r="G20" s="14">
        <v>-225.80900000000003</v>
      </c>
      <c r="H20" s="14">
        <v>-468.67200000000003</v>
      </c>
      <c r="I20" s="14">
        <v>-905.08600000000001</v>
      </c>
    </row>
    <row r="21" spans="1:9" x14ac:dyDescent="0.25">
      <c r="A21" s="311" t="s">
        <v>134</v>
      </c>
      <c r="B21" s="11"/>
      <c r="C21" s="14">
        <v>-2328.2719999999999</v>
      </c>
      <c r="D21" s="36">
        <v>-3780.7049999999999</v>
      </c>
      <c r="E21" s="14">
        <v>-8558.1939999999995</v>
      </c>
      <c r="F21" s="14"/>
      <c r="G21" s="14">
        <v>-1377.6279999999997</v>
      </c>
      <c r="H21" s="14">
        <v>-2668.7309999999998</v>
      </c>
      <c r="I21" s="14">
        <v>-6641.3140000000003</v>
      </c>
    </row>
    <row r="22" spans="1:9" x14ac:dyDescent="0.25">
      <c r="A22" s="311" t="s">
        <v>128</v>
      </c>
      <c r="B22" s="11"/>
      <c r="C22" s="14">
        <v>0</v>
      </c>
      <c r="D22" s="36">
        <v>0</v>
      </c>
      <c r="E22" s="14">
        <v>0</v>
      </c>
      <c r="F22" s="14"/>
      <c r="G22" s="14">
        <v>0</v>
      </c>
      <c r="H22" s="14">
        <v>0</v>
      </c>
      <c r="I22" s="14">
        <v>0</v>
      </c>
    </row>
    <row r="23" spans="1:9" x14ac:dyDescent="0.25">
      <c r="A23" s="311" t="s">
        <v>15</v>
      </c>
      <c r="B23" s="11"/>
      <c r="C23" s="14">
        <v>-466.66399999999976</v>
      </c>
      <c r="D23" s="36">
        <v>-981.02900000000045</v>
      </c>
      <c r="E23" s="14">
        <v>-1654.073000000004</v>
      </c>
      <c r="F23" s="14"/>
      <c r="G23" s="14">
        <v>-595.34299999999985</v>
      </c>
      <c r="H23" s="14">
        <v>-1091.6759999999995</v>
      </c>
      <c r="I23" s="14">
        <v>-2004.280999999999</v>
      </c>
    </row>
    <row r="24" spans="1:9" x14ac:dyDescent="0.25">
      <c r="A24" s="16" t="s">
        <v>135</v>
      </c>
      <c r="B24" s="31"/>
      <c r="C24" s="17">
        <v>-9139.4169999999995</v>
      </c>
      <c r="D24" s="37">
        <v>-17216.32</v>
      </c>
      <c r="E24" s="17">
        <v>-34828.464000000007</v>
      </c>
      <c r="F24" s="17"/>
      <c r="G24" s="17">
        <v>-8045.0859999999984</v>
      </c>
      <c r="H24" s="17">
        <v>-15773.519999999999</v>
      </c>
      <c r="I24" s="17">
        <v>-32236.804999999997</v>
      </c>
    </row>
    <row r="25" spans="1:9" x14ac:dyDescent="0.25">
      <c r="A25" s="311"/>
      <c r="B25" s="11"/>
      <c r="C25" s="17"/>
      <c r="D25" s="37"/>
      <c r="E25" s="17"/>
      <c r="F25" s="17"/>
      <c r="G25" s="17"/>
      <c r="H25" s="17"/>
      <c r="I25" s="17"/>
    </row>
    <row r="26" spans="1:9" x14ac:dyDescent="0.25">
      <c r="A26" s="16" t="s">
        <v>136</v>
      </c>
      <c r="B26" s="31"/>
      <c r="C26" s="17">
        <v>972.93000000000211</v>
      </c>
      <c r="D26" s="37">
        <v>2492.9890000000014</v>
      </c>
      <c r="E26" s="17">
        <v>4437.4879999999976</v>
      </c>
      <c r="F26" s="17"/>
      <c r="G26" s="17">
        <v>1274.5400000000018</v>
      </c>
      <c r="H26" s="17">
        <v>2844.5190000000021</v>
      </c>
      <c r="I26" s="17">
        <v>3210.6470000000081</v>
      </c>
    </row>
    <row r="27" spans="1:9" x14ac:dyDescent="0.25">
      <c r="A27" s="311"/>
      <c r="B27" s="11"/>
      <c r="C27" s="14"/>
      <c r="D27" s="36"/>
      <c r="E27" s="14"/>
      <c r="F27" s="14"/>
      <c r="G27" s="14"/>
      <c r="H27" s="14"/>
      <c r="I27" s="14"/>
    </row>
    <row r="28" spans="1:9" x14ac:dyDescent="0.25">
      <c r="A28" s="16" t="s">
        <v>137</v>
      </c>
      <c r="B28" s="31"/>
      <c r="C28" s="14"/>
      <c r="D28" s="36"/>
      <c r="E28" s="14"/>
      <c r="F28" s="14"/>
      <c r="G28" s="14"/>
      <c r="H28" s="14"/>
      <c r="I28" s="14"/>
    </row>
    <row r="29" spans="1:9" x14ac:dyDescent="0.25">
      <c r="A29" s="311"/>
      <c r="B29" s="11"/>
      <c r="C29" s="14"/>
      <c r="D29" s="36"/>
      <c r="E29" s="14"/>
      <c r="F29" s="14"/>
      <c r="G29" s="14"/>
      <c r="H29" s="14"/>
      <c r="I29" s="14"/>
    </row>
    <row r="30" spans="1:9" x14ac:dyDescent="0.25">
      <c r="A30" s="16" t="s">
        <v>138</v>
      </c>
      <c r="B30" s="31"/>
      <c r="C30" s="14"/>
      <c r="D30" s="36"/>
      <c r="E30" s="14"/>
      <c r="F30" s="14"/>
      <c r="G30" s="14"/>
      <c r="H30" s="14"/>
      <c r="I30" s="14"/>
    </row>
    <row r="31" spans="1:9" x14ac:dyDescent="0.25">
      <c r="A31" s="311" t="s">
        <v>48</v>
      </c>
      <c r="B31" s="11"/>
      <c r="C31" s="14">
        <v>-563.03599999999983</v>
      </c>
      <c r="D31" s="36">
        <v>-1040.0669999999998</v>
      </c>
      <c r="E31" s="14">
        <v>-3315.5360000000001</v>
      </c>
      <c r="F31" s="14"/>
      <c r="G31" s="14">
        <v>-635.12599999999998</v>
      </c>
      <c r="H31" s="14">
        <v>-1122.29</v>
      </c>
      <c r="I31" s="14">
        <v>-2553.308</v>
      </c>
    </row>
    <row r="32" spans="1:9" x14ac:dyDescent="0.25">
      <c r="A32" s="311" t="s">
        <v>52</v>
      </c>
      <c r="B32" s="11"/>
      <c r="C32" s="14">
        <v>16.402999999999999</v>
      </c>
      <c r="D32" s="36">
        <v>32.152000000000001</v>
      </c>
      <c r="E32" s="14">
        <v>143.17399999999998</v>
      </c>
      <c r="F32" s="14"/>
      <c r="G32" s="14">
        <v>1422.789</v>
      </c>
      <c r="H32" s="14">
        <v>1438.644</v>
      </c>
      <c r="I32" s="14">
        <v>1476.3210000000001</v>
      </c>
    </row>
    <row r="33" spans="1:9" x14ac:dyDescent="0.25">
      <c r="A33" s="16" t="s">
        <v>139</v>
      </c>
      <c r="B33" s="31"/>
      <c r="C33" s="17">
        <v>-546.63299999999981</v>
      </c>
      <c r="D33" s="37">
        <v>-1007.9149999999997</v>
      </c>
      <c r="E33" s="17">
        <v>-3172.3620000000001</v>
      </c>
      <c r="F33" s="17"/>
      <c r="G33" s="17">
        <v>787.66300000000001</v>
      </c>
      <c r="H33" s="17">
        <v>316.35400000000004</v>
      </c>
      <c r="I33" s="17">
        <v>-1076.9869999999999</v>
      </c>
    </row>
    <row r="34" spans="1:9" x14ac:dyDescent="0.25">
      <c r="A34" s="311"/>
      <c r="B34" s="11"/>
      <c r="C34" s="14"/>
      <c r="D34" s="36"/>
      <c r="E34" s="14"/>
      <c r="F34" s="14"/>
      <c r="G34" s="14"/>
      <c r="H34" s="14"/>
      <c r="I34" s="14"/>
    </row>
    <row r="35" spans="1:9" x14ac:dyDescent="0.25">
      <c r="A35" s="16" t="s">
        <v>140</v>
      </c>
      <c r="B35" s="31"/>
      <c r="C35" s="14"/>
      <c r="D35" s="36"/>
      <c r="E35" s="14"/>
      <c r="F35" s="14"/>
      <c r="G35" s="14"/>
      <c r="H35" s="14"/>
      <c r="I35" s="14"/>
    </row>
    <row r="36" spans="1:9" x14ac:dyDescent="0.25">
      <c r="A36" s="16" t="s">
        <v>125</v>
      </c>
      <c r="B36" s="11"/>
      <c r="C36" s="14"/>
      <c r="D36" s="36"/>
      <c r="E36" s="14"/>
      <c r="F36" s="14"/>
      <c r="G36" s="14"/>
      <c r="H36" s="14"/>
      <c r="I36" s="14"/>
    </row>
    <row r="37" spans="1:9" x14ac:dyDescent="0.25">
      <c r="A37" s="311" t="s">
        <v>141</v>
      </c>
      <c r="B37" s="11"/>
      <c r="C37" s="14">
        <v>3.4780000000000086</v>
      </c>
      <c r="D37" s="36">
        <v>4.5410000000000537</v>
      </c>
      <c r="E37" s="14">
        <v>10</v>
      </c>
      <c r="F37" s="14"/>
      <c r="G37" s="14">
        <v>7.6879999999999882</v>
      </c>
      <c r="H37" s="14">
        <v>9.867999999999995</v>
      </c>
      <c r="I37" s="14">
        <v>63.627000000000066</v>
      </c>
    </row>
    <row r="38" spans="1:9" x14ac:dyDescent="0.25">
      <c r="A38" s="311" t="s">
        <v>142</v>
      </c>
      <c r="B38" s="11"/>
      <c r="C38" s="14">
        <v>23.86</v>
      </c>
      <c r="D38" s="36">
        <v>37.86</v>
      </c>
      <c r="E38" s="14">
        <v>66.634</v>
      </c>
      <c r="F38" s="14"/>
      <c r="G38" s="14">
        <v>45.471999999999994</v>
      </c>
      <c r="H38" s="14">
        <v>59</v>
      </c>
      <c r="I38" s="14">
        <v>56.381</v>
      </c>
    </row>
    <row r="39" spans="1:9" x14ac:dyDescent="0.25">
      <c r="A39" s="16" t="s">
        <v>130</v>
      </c>
      <c r="B39" s="11"/>
      <c r="C39" s="14"/>
      <c r="D39" s="36"/>
      <c r="E39" s="14"/>
      <c r="F39" s="14"/>
      <c r="G39" s="14"/>
      <c r="H39" s="14"/>
      <c r="I39" s="14"/>
    </row>
    <row r="40" spans="1:9" x14ac:dyDescent="0.25">
      <c r="A40" s="311" t="s">
        <v>141</v>
      </c>
      <c r="B40" s="11"/>
      <c r="C40" s="14">
        <v>-269.53100000000001</v>
      </c>
      <c r="D40" s="36">
        <v>-720.51800000000003</v>
      </c>
      <c r="E40" s="14">
        <v>-1568.039</v>
      </c>
      <c r="F40" s="14"/>
      <c r="G40" s="14">
        <v>-125.63999999999999</v>
      </c>
      <c r="H40" s="14">
        <v>-274.49799999999999</v>
      </c>
      <c r="I40" s="14">
        <v>-861.904</v>
      </c>
    </row>
    <row r="41" spans="1:9" x14ac:dyDescent="0.25">
      <c r="A41" s="311" t="s">
        <v>142</v>
      </c>
      <c r="B41" s="11"/>
      <c r="C41" s="14">
        <v>-15.042000000000002</v>
      </c>
      <c r="D41" s="36">
        <v>-63.042000000000002</v>
      </c>
      <c r="E41" s="14">
        <v>-57.253</v>
      </c>
      <c r="F41" s="14"/>
      <c r="G41" s="14">
        <v>0</v>
      </c>
      <c r="H41" s="14">
        <v>-8.0009999999999994</v>
      </c>
      <c r="I41" s="14">
        <v>-37.838000000000001</v>
      </c>
    </row>
    <row r="42" spans="1:9" x14ac:dyDescent="0.25">
      <c r="A42" s="16" t="s">
        <v>143</v>
      </c>
      <c r="B42" s="31"/>
      <c r="C42" s="17">
        <v>-257.23500000000001</v>
      </c>
      <c r="D42" s="37">
        <v>-741.15899999999999</v>
      </c>
      <c r="E42" s="17">
        <v>-1548.6579999999999</v>
      </c>
      <c r="F42" s="17"/>
      <c r="G42" s="17">
        <v>-72.47999999999999</v>
      </c>
      <c r="H42" s="17">
        <v>-212.691</v>
      </c>
      <c r="I42" s="17">
        <v>-779.73399999999992</v>
      </c>
    </row>
    <row r="43" spans="1:9" x14ac:dyDescent="0.25">
      <c r="A43" s="311"/>
      <c r="B43" s="11"/>
      <c r="C43" s="17"/>
      <c r="D43" s="37"/>
      <c r="E43" s="17"/>
      <c r="F43" s="17"/>
      <c r="G43" s="17"/>
      <c r="H43" s="17"/>
      <c r="I43" s="17"/>
    </row>
    <row r="44" spans="1:9" x14ac:dyDescent="0.25">
      <c r="A44" s="16" t="s">
        <v>144</v>
      </c>
      <c r="B44" s="31"/>
      <c r="C44" s="17">
        <v>-803.86799999999971</v>
      </c>
      <c r="D44" s="37">
        <v>-1749.0739999999996</v>
      </c>
      <c r="E44" s="17">
        <v>-4721.0200000000004</v>
      </c>
      <c r="F44" s="17"/>
      <c r="G44" s="17">
        <v>715.18299999999999</v>
      </c>
      <c r="H44" s="17">
        <v>103.66300000000004</v>
      </c>
      <c r="I44" s="17">
        <v>-1856.7209999999998</v>
      </c>
    </row>
    <row r="45" spans="1:9" x14ac:dyDescent="0.25">
      <c r="A45" s="311"/>
      <c r="B45" s="11"/>
      <c r="C45" s="14"/>
      <c r="D45" s="36"/>
      <c r="E45" s="14"/>
      <c r="F45" s="14"/>
      <c r="G45" s="14"/>
      <c r="H45" s="14"/>
      <c r="I45" s="14"/>
    </row>
    <row r="46" spans="1:9" ht="23.25" x14ac:dyDescent="0.25">
      <c r="A46" s="61" t="s">
        <v>145</v>
      </c>
      <c r="B46" s="62"/>
      <c r="C46" s="14"/>
      <c r="D46" s="36"/>
      <c r="E46" s="14"/>
      <c r="F46" s="14"/>
      <c r="G46" s="14"/>
      <c r="H46" s="14"/>
      <c r="I46" s="14"/>
    </row>
    <row r="47" spans="1:9" x14ac:dyDescent="0.25">
      <c r="A47" s="311"/>
      <c r="B47" s="11"/>
      <c r="C47" s="14"/>
      <c r="D47" s="36"/>
      <c r="E47" s="14"/>
      <c r="F47" s="14"/>
      <c r="G47" s="14"/>
      <c r="H47" s="14"/>
      <c r="I47" s="14"/>
    </row>
    <row r="48" spans="1:9" x14ac:dyDescent="0.25">
      <c r="A48" s="16" t="s">
        <v>125</v>
      </c>
      <c r="B48" s="31"/>
      <c r="C48" s="14"/>
      <c r="D48" s="36"/>
      <c r="E48" s="14"/>
      <c r="F48" s="14"/>
      <c r="G48" s="14"/>
      <c r="H48" s="14"/>
      <c r="I48" s="14"/>
    </row>
    <row r="49" spans="1:9" x14ac:dyDescent="0.25">
      <c r="A49" s="311" t="s">
        <v>91</v>
      </c>
      <c r="B49" s="11"/>
      <c r="C49" s="14">
        <v>0</v>
      </c>
      <c r="D49" s="36">
        <v>0</v>
      </c>
      <c r="E49" s="14">
        <v>17.327000000000002</v>
      </c>
      <c r="F49" s="14"/>
      <c r="G49" s="14">
        <v>0</v>
      </c>
      <c r="H49" s="14">
        <v>0</v>
      </c>
      <c r="I49" s="14">
        <v>17.006</v>
      </c>
    </row>
    <row r="50" spans="1:9" x14ac:dyDescent="0.25">
      <c r="A50" s="311" t="s">
        <v>92</v>
      </c>
      <c r="B50" s="11"/>
      <c r="C50" s="14">
        <v>10.972000000000008</v>
      </c>
      <c r="D50" s="36">
        <v>177.774</v>
      </c>
      <c r="E50" s="14">
        <v>315.14400000000001</v>
      </c>
      <c r="F50" s="14"/>
      <c r="G50" s="14">
        <v>17.646000000000001</v>
      </c>
      <c r="H50" s="14">
        <v>33.609000000000002</v>
      </c>
      <c r="I50" s="14">
        <v>845.24400000000003</v>
      </c>
    </row>
    <row r="51" spans="1:9" x14ac:dyDescent="0.25">
      <c r="A51" s="311" t="s">
        <v>146</v>
      </c>
      <c r="B51" s="11"/>
      <c r="C51" s="14">
        <v>0</v>
      </c>
      <c r="D51" s="36">
        <v>0</v>
      </c>
      <c r="E51" s="14">
        <v>0</v>
      </c>
      <c r="F51" s="14"/>
      <c r="G51" s="14">
        <v>0</v>
      </c>
      <c r="H51" s="14">
        <v>0</v>
      </c>
      <c r="I51" s="14">
        <v>0</v>
      </c>
    </row>
    <row r="52" spans="1:9" x14ac:dyDescent="0.25">
      <c r="A52" s="311" t="s">
        <v>147</v>
      </c>
      <c r="B52" s="11"/>
      <c r="C52" s="14">
        <v>71.016999999999996</v>
      </c>
      <c r="D52" s="36">
        <v>116.89400000000001</v>
      </c>
      <c r="E52" s="14">
        <v>56.567999999999998</v>
      </c>
      <c r="F52" s="14"/>
      <c r="G52" s="14">
        <v>75.686999999999998</v>
      </c>
      <c r="H52" s="14">
        <v>173.291</v>
      </c>
      <c r="I52" s="14">
        <v>311.81299999999999</v>
      </c>
    </row>
    <row r="53" spans="1:9" x14ac:dyDescent="0.25">
      <c r="A53" s="16" t="s">
        <v>129</v>
      </c>
      <c r="B53" s="31"/>
      <c r="C53" s="17">
        <v>81.989000000000004</v>
      </c>
      <c r="D53" s="37">
        <v>294.66800000000001</v>
      </c>
      <c r="E53" s="17">
        <v>389.03899999999999</v>
      </c>
      <c r="F53" s="17"/>
      <c r="G53" s="17">
        <v>93.333000000000013</v>
      </c>
      <c r="H53" s="17">
        <v>206.9</v>
      </c>
      <c r="I53" s="17">
        <v>1174.0630000000001</v>
      </c>
    </row>
    <row r="54" spans="1:9" x14ac:dyDescent="0.25">
      <c r="A54" s="311"/>
      <c r="B54" s="11"/>
      <c r="C54" s="14"/>
      <c r="D54" s="36"/>
      <c r="E54" s="14"/>
      <c r="F54" s="14"/>
      <c r="G54" s="14"/>
      <c r="H54" s="14"/>
      <c r="I54" s="14"/>
    </row>
    <row r="55" spans="1:9" x14ac:dyDescent="0.25">
      <c r="A55" s="16" t="s">
        <v>130</v>
      </c>
      <c r="B55" s="31"/>
      <c r="C55" s="14"/>
      <c r="D55" s="36"/>
      <c r="E55" s="14"/>
      <c r="F55" s="14"/>
      <c r="G55" s="14"/>
      <c r="H55" s="14"/>
      <c r="I55" s="14"/>
    </row>
    <row r="56" spans="1:9" x14ac:dyDescent="0.25">
      <c r="A56" s="311" t="s">
        <v>67</v>
      </c>
      <c r="B56" s="11"/>
      <c r="C56" s="14">
        <v>0</v>
      </c>
      <c r="D56" s="36">
        <v>0</v>
      </c>
      <c r="E56" s="14">
        <v>-17.327000000000002</v>
      </c>
      <c r="F56" s="14"/>
      <c r="G56" s="14">
        <v>0</v>
      </c>
      <c r="H56" s="14">
        <v>0</v>
      </c>
      <c r="I56" s="14">
        <v>-17.006</v>
      </c>
    </row>
    <row r="57" spans="1:9" x14ac:dyDescent="0.25">
      <c r="A57" s="311" t="s">
        <v>148</v>
      </c>
      <c r="B57" s="11"/>
      <c r="C57" s="14">
        <v>-5.929000000000002</v>
      </c>
      <c r="D57" s="36">
        <v>-10.194999999999993</v>
      </c>
      <c r="E57" s="14">
        <v>-119.553</v>
      </c>
      <c r="F57" s="14"/>
      <c r="G57" s="14">
        <v>-911.99099999999999</v>
      </c>
      <c r="H57" s="14">
        <v>-1273.558</v>
      </c>
      <c r="I57" s="14">
        <v>-1379.1680000000001</v>
      </c>
    </row>
    <row r="58" spans="1:9" x14ac:dyDescent="0.25">
      <c r="A58" s="311" t="s">
        <v>149</v>
      </c>
      <c r="B58" s="11"/>
      <c r="C58" s="14">
        <v>0</v>
      </c>
      <c r="D58" s="36">
        <v>0</v>
      </c>
      <c r="E58" s="14">
        <v>0</v>
      </c>
      <c r="F58" s="14"/>
      <c r="G58" s="14">
        <v>0</v>
      </c>
      <c r="H58" s="14">
        <v>0</v>
      </c>
      <c r="I58" s="14">
        <v>0</v>
      </c>
    </row>
    <row r="59" spans="1:9" x14ac:dyDescent="0.25">
      <c r="A59" s="311" t="s">
        <v>150</v>
      </c>
      <c r="B59" s="11"/>
      <c r="C59" s="14">
        <v>-174.36000000000439</v>
      </c>
      <c r="D59" s="36">
        <v>-289.08700000000221</v>
      </c>
      <c r="E59" s="14">
        <v>-430.83199999999204</v>
      </c>
      <c r="F59" s="14"/>
      <c r="G59" s="14">
        <v>-169.38400000000121</v>
      </c>
      <c r="H59" s="14">
        <v>-294.86300000000193</v>
      </c>
      <c r="I59" s="14">
        <v>-491.8850000000042</v>
      </c>
    </row>
    <row r="60" spans="1:9" x14ac:dyDescent="0.25">
      <c r="A60" s="16" t="s">
        <v>135</v>
      </c>
      <c r="B60" s="31"/>
      <c r="C60" s="17">
        <v>-180.28900000000439</v>
      </c>
      <c r="D60" s="37">
        <v>-299.2820000000022</v>
      </c>
      <c r="E60" s="17">
        <v>-567.71199999999203</v>
      </c>
      <c r="F60" s="17"/>
      <c r="G60" s="17">
        <v>-1081.3750000000011</v>
      </c>
      <c r="H60" s="17">
        <v>-1568.4210000000019</v>
      </c>
      <c r="I60" s="17">
        <v>-1888.0590000000043</v>
      </c>
    </row>
    <row r="61" spans="1:9" x14ac:dyDescent="0.25">
      <c r="A61" s="311"/>
      <c r="B61" s="11"/>
      <c r="C61" s="17"/>
      <c r="D61" s="37"/>
      <c r="E61" s="17"/>
      <c r="F61" s="17"/>
      <c r="G61" s="17"/>
      <c r="H61" s="17"/>
      <c r="I61" s="17"/>
    </row>
    <row r="62" spans="1:9" x14ac:dyDescent="0.25">
      <c r="A62" s="16" t="s">
        <v>151</v>
      </c>
      <c r="B62" s="31"/>
      <c r="C62" s="17">
        <v>-98.300000000004388</v>
      </c>
      <c r="D62" s="37">
        <v>-4.6140000000021928</v>
      </c>
      <c r="E62" s="17">
        <v>-178.67299999999204</v>
      </c>
      <c r="F62" s="17"/>
      <c r="G62" s="17">
        <v>-988.04200000000105</v>
      </c>
      <c r="H62" s="17">
        <v>-1361.5210000000018</v>
      </c>
      <c r="I62" s="17">
        <v>-713.99600000000419</v>
      </c>
    </row>
    <row r="63" spans="1:9" x14ac:dyDescent="0.25">
      <c r="A63" s="311"/>
      <c r="B63" s="11"/>
      <c r="C63" s="14"/>
      <c r="D63" s="36"/>
      <c r="E63" s="14"/>
      <c r="F63" s="14"/>
      <c r="G63" s="14"/>
      <c r="H63" s="14"/>
      <c r="I63" s="14"/>
    </row>
    <row r="64" spans="1:9" x14ac:dyDescent="0.25">
      <c r="A64" s="19" t="s">
        <v>152</v>
      </c>
      <c r="B64" s="63"/>
      <c r="C64" s="20">
        <v>70.761999999998011</v>
      </c>
      <c r="D64" s="38">
        <v>739.30099999999959</v>
      </c>
      <c r="E64" s="20">
        <v>-462.20499999999493</v>
      </c>
      <c r="F64" s="20"/>
      <c r="G64" s="20">
        <v>1001.6810000000007</v>
      </c>
      <c r="H64" s="20">
        <v>1586.6610000000003</v>
      </c>
      <c r="I64" s="20">
        <v>639.93000000000416</v>
      </c>
    </row>
    <row r="65" spans="1:10" x14ac:dyDescent="0.25">
      <c r="A65" s="311" t="s">
        <v>153</v>
      </c>
      <c r="B65" s="11"/>
      <c r="C65" s="14">
        <v>6313.1500000000096</v>
      </c>
      <c r="D65" s="36">
        <v>5644.6110000000081</v>
      </c>
      <c r="E65" s="14">
        <v>5644.6110000000081</v>
      </c>
      <c r="F65" s="14"/>
      <c r="G65" s="14">
        <v>5589.6610000000037</v>
      </c>
      <c r="H65" s="14">
        <v>5004.6810000000041</v>
      </c>
      <c r="I65" s="14">
        <v>5004.6810000000041</v>
      </c>
    </row>
    <row r="66" spans="1:10" x14ac:dyDescent="0.25">
      <c r="A66" s="311" t="s">
        <v>154</v>
      </c>
      <c r="B66" s="11"/>
      <c r="C66" s="14">
        <v>6383.9120000000075</v>
      </c>
      <c r="D66" s="36">
        <v>6383.9120000000075</v>
      </c>
      <c r="E66" s="14">
        <v>5182.4060000000136</v>
      </c>
      <c r="F66" s="14"/>
      <c r="G66" s="14">
        <v>6591.3420000000042</v>
      </c>
      <c r="H66" s="14">
        <v>6591.3420000000042</v>
      </c>
      <c r="I66" s="14">
        <v>5644.6110000000081</v>
      </c>
    </row>
    <row r="67" spans="1:10" x14ac:dyDescent="0.25">
      <c r="A67" s="311"/>
      <c r="B67" s="11"/>
      <c r="C67" s="14"/>
      <c r="D67" s="36"/>
      <c r="E67" s="14"/>
      <c r="F67" s="14"/>
      <c r="G67" s="14"/>
      <c r="H67" s="14"/>
      <c r="I67" s="14"/>
    </row>
    <row r="68" spans="1:10" x14ac:dyDescent="0.25">
      <c r="A68" s="25" t="s">
        <v>47</v>
      </c>
      <c r="B68" s="32"/>
      <c r="C68" s="65"/>
      <c r="D68" s="64"/>
      <c r="E68" s="65"/>
      <c r="F68" s="65"/>
      <c r="G68" s="65"/>
      <c r="H68" s="65"/>
      <c r="I68" s="65"/>
    </row>
    <row r="69" spans="1:10" x14ac:dyDescent="0.25">
      <c r="A69" s="311"/>
      <c r="B69" s="11"/>
      <c r="C69" s="14"/>
      <c r="D69" s="36"/>
      <c r="E69" s="14"/>
      <c r="F69" s="14"/>
      <c r="G69" s="14"/>
      <c r="H69" s="14"/>
      <c r="I69" s="14"/>
    </row>
    <row r="70" spans="1:10" x14ac:dyDescent="0.25">
      <c r="A70" s="311" t="s">
        <v>155</v>
      </c>
      <c r="B70" s="11"/>
      <c r="C70" s="14">
        <v>972.93000000000211</v>
      </c>
      <c r="D70" s="36">
        <v>2492.9890000000014</v>
      </c>
      <c r="E70" s="14">
        <v>4437.4879999999976</v>
      </c>
      <c r="F70" s="14"/>
      <c r="G70" s="14">
        <v>1274.5400000000018</v>
      </c>
      <c r="H70" s="14">
        <v>2844.5190000000021</v>
      </c>
      <c r="I70" s="14">
        <v>3210.6470000000081</v>
      </c>
    </row>
    <row r="71" spans="1:10" x14ac:dyDescent="0.25">
      <c r="A71" s="311" t="s">
        <v>156</v>
      </c>
      <c r="B71" s="11"/>
      <c r="C71" s="14">
        <v>-546.63299999999981</v>
      </c>
      <c r="D71" s="36">
        <v>-1007.9149999999997</v>
      </c>
      <c r="E71" s="14">
        <v>-3172.3620000000001</v>
      </c>
      <c r="F71" s="14"/>
      <c r="G71" s="14">
        <v>787.66300000000001</v>
      </c>
      <c r="H71" s="14">
        <v>316.35400000000004</v>
      </c>
      <c r="I71" s="14">
        <v>-1076.9869999999999</v>
      </c>
    </row>
    <row r="72" spans="1:10" x14ac:dyDescent="0.25">
      <c r="A72" s="311"/>
      <c r="B72" s="11"/>
      <c r="C72" s="14"/>
      <c r="D72" s="36"/>
      <c r="E72" s="14"/>
      <c r="F72" s="14"/>
      <c r="G72" s="14"/>
      <c r="H72" s="14"/>
      <c r="I72" s="14"/>
    </row>
    <row r="73" spans="1:10" x14ac:dyDescent="0.25">
      <c r="A73" s="19" t="s">
        <v>157</v>
      </c>
      <c r="B73" s="11"/>
      <c r="C73" s="20">
        <v>426.2970000000023</v>
      </c>
      <c r="D73" s="38">
        <v>1485.0740000000017</v>
      </c>
      <c r="E73" s="20">
        <v>1265.1259999999975</v>
      </c>
      <c r="F73" s="20"/>
      <c r="G73" s="20">
        <v>2062.2030000000022</v>
      </c>
      <c r="H73" s="20">
        <v>3160.8730000000023</v>
      </c>
      <c r="I73" s="20">
        <v>2133.660000000008</v>
      </c>
    </row>
    <row r="75" spans="1:10" ht="23.25" customHeight="1" x14ac:dyDescent="0.25">
      <c r="A75" s="433" t="s">
        <v>581</v>
      </c>
      <c r="B75" s="433"/>
      <c r="C75" s="433"/>
      <c r="D75" s="433"/>
      <c r="E75" s="433"/>
      <c r="F75" s="433"/>
      <c r="G75" s="433"/>
      <c r="H75" s="433"/>
    </row>
    <row r="76" spans="1:10" x14ac:dyDescent="0.25">
      <c r="A76" s="290" t="s">
        <v>517</v>
      </c>
      <c r="B76" s="290"/>
      <c r="C76" s="290"/>
      <c r="D76" s="290"/>
      <c r="E76" s="290"/>
      <c r="F76" s="290"/>
      <c r="G76" s="290"/>
    </row>
    <row r="77" spans="1:10" ht="36" customHeight="1" x14ac:dyDescent="0.25">
      <c r="A77" s="433" t="s">
        <v>585</v>
      </c>
      <c r="B77" s="433"/>
      <c r="C77" s="433"/>
      <c r="D77" s="433"/>
      <c r="E77" s="433"/>
      <c r="F77" s="433"/>
      <c r="G77" s="433"/>
      <c r="H77" s="433"/>
      <c r="I77" s="433"/>
      <c r="J77" s="433"/>
    </row>
    <row r="78" spans="1:10" x14ac:dyDescent="0.25">
      <c r="A78" s="2" t="s">
        <v>159</v>
      </c>
    </row>
  </sheetData>
  <mergeCells count="14">
    <mergeCell ref="A77:H77"/>
    <mergeCell ref="I77:J77"/>
    <mergeCell ref="A2:I2"/>
    <mergeCell ref="A4:A5"/>
    <mergeCell ref="E4:E5"/>
    <mergeCell ref="C3:E3"/>
    <mergeCell ref="G3:I3"/>
    <mergeCell ref="C4:C5"/>
    <mergeCell ref="D4:D5"/>
    <mergeCell ref="F4:F6"/>
    <mergeCell ref="G4:G5"/>
    <mergeCell ref="H4:H5"/>
    <mergeCell ref="I4:I5"/>
    <mergeCell ref="A75:H75"/>
  </mergeCell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838F56-AC74-4651-94BF-19DB455FBB58}">
  <dimension ref="A1:I72"/>
  <sheetViews>
    <sheetView showGridLines="0" workbookViewId="0"/>
  </sheetViews>
  <sheetFormatPr defaultRowHeight="15" x14ac:dyDescent="0.25"/>
  <cols>
    <col min="1" max="1" width="39.85546875" customWidth="1"/>
    <col min="2" max="2" width="5.140625" bestFit="1" customWidth="1"/>
    <col min="3" max="5" width="9.85546875" customWidth="1"/>
    <col min="6" max="6" width="3.85546875" customWidth="1"/>
    <col min="7" max="7" width="9.85546875" customWidth="1"/>
  </cols>
  <sheetData>
    <row r="1" spans="1:9" x14ac:dyDescent="0.25">
      <c r="A1" s="45" t="s">
        <v>169</v>
      </c>
    </row>
    <row r="2" spans="1:9" ht="15.75" x14ac:dyDescent="0.25">
      <c r="A2" s="435" t="s">
        <v>163</v>
      </c>
      <c r="B2" s="435"/>
      <c r="C2" s="435"/>
      <c r="D2" s="435"/>
      <c r="E2" s="435"/>
      <c r="F2" s="435"/>
      <c r="G2" s="435"/>
    </row>
    <row r="3" spans="1:9" ht="15" customHeight="1" x14ac:dyDescent="0.25">
      <c r="A3" s="319"/>
      <c r="B3" s="66"/>
      <c r="C3" s="442" t="s">
        <v>1</v>
      </c>
      <c r="D3" s="442"/>
      <c r="E3" s="442"/>
      <c r="F3" s="4"/>
      <c r="G3" s="442" t="s">
        <v>2</v>
      </c>
      <c r="H3" s="442"/>
      <c r="I3" s="442"/>
    </row>
    <row r="4" spans="1:9" ht="22.5" x14ac:dyDescent="0.25">
      <c r="A4" s="443"/>
      <c r="B4" s="314" t="s">
        <v>3</v>
      </c>
      <c r="C4" s="420" t="s">
        <v>491</v>
      </c>
      <c r="D4" s="421" t="s">
        <v>492</v>
      </c>
      <c r="E4" s="420" t="s">
        <v>493</v>
      </c>
      <c r="F4" s="423"/>
      <c r="G4" s="420" t="s">
        <v>491</v>
      </c>
      <c r="H4" s="420" t="s">
        <v>492</v>
      </c>
      <c r="I4" s="420" t="s">
        <v>417</v>
      </c>
    </row>
    <row r="5" spans="1:9" x14ac:dyDescent="0.25">
      <c r="A5" s="443"/>
      <c r="B5" s="314"/>
      <c r="C5" s="420"/>
      <c r="D5" s="421"/>
      <c r="E5" s="420"/>
      <c r="F5" s="423"/>
      <c r="G5" s="420"/>
      <c r="H5" s="420"/>
      <c r="I5" s="420"/>
    </row>
    <row r="6" spans="1:9" x14ac:dyDescent="0.25">
      <c r="A6" s="10" t="s">
        <v>164</v>
      </c>
      <c r="B6" s="67"/>
      <c r="C6" s="314" t="s">
        <v>4</v>
      </c>
      <c r="D6" s="8" t="s">
        <v>4</v>
      </c>
      <c r="E6" s="314" t="s">
        <v>4</v>
      </c>
      <c r="F6" s="423"/>
      <c r="G6" s="314" t="s">
        <v>4</v>
      </c>
      <c r="H6" s="314" t="s">
        <v>4</v>
      </c>
      <c r="I6" s="314" t="s">
        <v>4</v>
      </c>
    </row>
    <row r="7" spans="1:9" x14ac:dyDescent="0.25">
      <c r="A7" s="16" t="s">
        <v>165</v>
      </c>
      <c r="B7" s="67"/>
      <c r="C7" s="67"/>
      <c r="D7" s="6"/>
      <c r="E7" s="316"/>
      <c r="F7" s="68"/>
      <c r="G7" s="68"/>
      <c r="H7" s="316"/>
      <c r="I7" s="316"/>
    </row>
    <row r="8" spans="1:9" x14ac:dyDescent="0.25">
      <c r="A8" s="311" t="s">
        <v>497</v>
      </c>
      <c r="B8" s="69"/>
      <c r="C8" s="14">
        <v>2318.7600000000007</v>
      </c>
      <c r="D8" s="36">
        <v>5051.6830000000009</v>
      </c>
      <c r="E8" s="14">
        <v>9029.1749999999993</v>
      </c>
      <c r="F8" s="14"/>
      <c r="G8" s="14">
        <v>2283.3620000000001</v>
      </c>
      <c r="H8" s="14">
        <v>4807.8389999999999</v>
      </c>
      <c r="I8" s="14">
        <v>8528.6020000000008</v>
      </c>
    </row>
    <row r="9" spans="1:9" x14ac:dyDescent="0.25">
      <c r="A9" s="311" t="s">
        <v>8</v>
      </c>
      <c r="B9" s="314"/>
      <c r="C9" s="14">
        <v>1892.933</v>
      </c>
      <c r="D9" s="36">
        <v>5188.1970000000001</v>
      </c>
      <c r="E9" s="14">
        <v>9450.6650000000009</v>
      </c>
      <c r="F9" s="14"/>
      <c r="G9" s="14">
        <v>2098.2929999999997</v>
      </c>
      <c r="H9" s="14">
        <v>4981.32</v>
      </c>
      <c r="I9" s="14">
        <v>9378.8790000000008</v>
      </c>
    </row>
    <row r="10" spans="1:9" x14ac:dyDescent="0.25">
      <c r="A10" s="311" t="s">
        <v>9</v>
      </c>
      <c r="B10" s="314"/>
      <c r="C10" s="14">
        <v>140.441</v>
      </c>
      <c r="D10" s="36">
        <v>229.714</v>
      </c>
      <c r="E10" s="14">
        <v>1195.268</v>
      </c>
      <c r="F10" s="14"/>
      <c r="G10" s="14">
        <v>110.03300000000002</v>
      </c>
      <c r="H10" s="14">
        <v>157.06200000000001</v>
      </c>
      <c r="I10" s="14">
        <v>641.61300000000006</v>
      </c>
    </row>
    <row r="11" spans="1:9" x14ac:dyDescent="0.25">
      <c r="A11" s="311" t="s">
        <v>498</v>
      </c>
      <c r="B11" s="69"/>
      <c r="C11" s="14">
        <v>10873.746000000001</v>
      </c>
      <c r="D11" s="36">
        <v>22575.58</v>
      </c>
      <c r="E11" s="14">
        <v>42392.550999999999</v>
      </c>
      <c r="F11" s="14"/>
      <c r="G11" s="14">
        <v>9190.9440000000013</v>
      </c>
      <c r="H11" s="14">
        <v>19237.432000000001</v>
      </c>
      <c r="I11" s="14">
        <v>37075.514000000003</v>
      </c>
    </row>
    <row r="12" spans="1:9" x14ac:dyDescent="0.25">
      <c r="A12" s="311" t="s">
        <v>10</v>
      </c>
      <c r="B12" s="69"/>
      <c r="C12" s="14">
        <v>139.35200000000003</v>
      </c>
      <c r="D12" s="36">
        <v>260.93200000000002</v>
      </c>
      <c r="E12" s="14">
        <v>423.96</v>
      </c>
      <c r="F12" s="14"/>
      <c r="G12" s="14">
        <v>137.19399999999999</v>
      </c>
      <c r="H12" s="14">
        <v>285.38299999999998</v>
      </c>
      <c r="I12" s="14">
        <v>555.44299999999998</v>
      </c>
    </row>
    <row r="13" spans="1:9" x14ac:dyDescent="0.25">
      <c r="A13" s="311" t="s">
        <v>14</v>
      </c>
      <c r="B13" s="314"/>
      <c r="C13" s="14">
        <v>2690.819</v>
      </c>
      <c r="D13" s="36">
        <v>5129.4639999999999</v>
      </c>
      <c r="E13" s="14">
        <v>10733.72</v>
      </c>
      <c r="F13" s="14"/>
      <c r="G13" s="14">
        <v>2041.6520000000005</v>
      </c>
      <c r="H13" s="14">
        <v>4205.1400000000003</v>
      </c>
      <c r="I13" s="14">
        <v>8449.8130000000001</v>
      </c>
    </row>
    <row r="14" spans="1:9" x14ac:dyDescent="0.25">
      <c r="A14" s="311" t="s">
        <v>15</v>
      </c>
      <c r="B14" s="314"/>
      <c r="C14" s="14">
        <v>277.63400000000547</v>
      </c>
      <c r="D14" s="36">
        <v>558.47700000000623</v>
      </c>
      <c r="E14" s="14">
        <v>1004.6850000000122</v>
      </c>
      <c r="F14" s="14"/>
      <c r="G14" s="14">
        <v>207.34000000000015</v>
      </c>
      <c r="H14" s="14">
        <v>516.73399999999674</v>
      </c>
      <c r="I14" s="14">
        <v>1076.560999999987</v>
      </c>
    </row>
    <row r="15" spans="1:9" x14ac:dyDescent="0.25">
      <c r="A15" s="16" t="s">
        <v>166</v>
      </c>
      <c r="B15" s="314">
        <v>2</v>
      </c>
      <c r="C15" s="17">
        <v>18333.685000000001</v>
      </c>
      <c r="D15" s="37">
        <v>38994.047000000006</v>
      </c>
      <c r="E15" s="17">
        <v>74230.024000000005</v>
      </c>
      <c r="F15" s="17"/>
      <c r="G15" s="17">
        <v>16068.817999999999</v>
      </c>
      <c r="H15" s="17">
        <v>34190.909999999996</v>
      </c>
      <c r="I15" s="17">
        <v>65706.424999999988</v>
      </c>
    </row>
    <row r="16" spans="1:9" x14ac:dyDescent="0.25">
      <c r="A16" s="311"/>
      <c r="B16" s="314"/>
      <c r="C16" s="14"/>
      <c r="D16" s="36"/>
      <c r="E16" s="14"/>
      <c r="F16" s="14"/>
      <c r="G16" s="14"/>
      <c r="H16" s="14"/>
      <c r="I16" s="14"/>
    </row>
    <row r="17" spans="1:9" x14ac:dyDescent="0.25">
      <c r="A17" s="16" t="s">
        <v>17</v>
      </c>
      <c r="B17" s="314"/>
      <c r="C17" s="14"/>
      <c r="D17" s="36"/>
      <c r="E17" s="14"/>
      <c r="F17" s="14"/>
      <c r="G17" s="14"/>
      <c r="H17" s="14"/>
      <c r="I17" s="14"/>
    </row>
    <row r="18" spans="1:9" x14ac:dyDescent="0.25">
      <c r="A18" s="311" t="s">
        <v>18</v>
      </c>
      <c r="B18" s="314"/>
      <c r="C18" s="14">
        <v>3649.7619999999997</v>
      </c>
      <c r="D18" s="36">
        <v>7273.1019999999999</v>
      </c>
      <c r="E18" s="14">
        <v>14526.893</v>
      </c>
      <c r="F18" s="14"/>
      <c r="G18" s="14">
        <v>3529.9920000000002</v>
      </c>
      <c r="H18" s="14">
        <v>6979.9290000000001</v>
      </c>
      <c r="I18" s="14">
        <v>14051.053</v>
      </c>
    </row>
    <row r="19" spans="1:9" x14ac:dyDescent="0.25">
      <c r="A19" s="311" t="s">
        <v>19</v>
      </c>
      <c r="B19" s="314"/>
      <c r="C19" s="14"/>
      <c r="D19" s="36"/>
      <c r="E19" s="14"/>
      <c r="F19" s="14"/>
      <c r="G19" s="14"/>
      <c r="H19" s="14"/>
      <c r="I19" s="14"/>
    </row>
    <row r="20" spans="1:9" x14ac:dyDescent="0.25">
      <c r="A20" s="15" t="s">
        <v>20</v>
      </c>
      <c r="B20" s="314"/>
      <c r="C20" s="14">
        <v>358.65199999999999</v>
      </c>
      <c r="D20" s="36">
        <v>720.98599999999999</v>
      </c>
      <c r="E20" s="14">
        <v>1441.88</v>
      </c>
      <c r="F20" s="14"/>
      <c r="G20" s="14">
        <v>348.78000000000003</v>
      </c>
      <c r="H20" s="14">
        <v>689.995</v>
      </c>
      <c r="I20" s="14">
        <v>1391.6</v>
      </c>
    </row>
    <row r="21" spans="1:9" x14ac:dyDescent="0.25">
      <c r="A21" s="15" t="s">
        <v>21</v>
      </c>
      <c r="B21" s="314"/>
      <c r="C21" s="14">
        <v>18.184999999999995</v>
      </c>
      <c r="D21" s="36">
        <v>33.000999999999998</v>
      </c>
      <c r="E21" s="14">
        <v>72.040000000000006</v>
      </c>
      <c r="F21" s="14"/>
      <c r="G21" s="14">
        <v>30.469000000000001</v>
      </c>
      <c r="H21" s="14">
        <v>48.283000000000001</v>
      </c>
      <c r="I21" s="14">
        <v>89.233999999999995</v>
      </c>
    </row>
    <row r="22" spans="1:9" x14ac:dyDescent="0.25">
      <c r="A22" s="18" t="s">
        <v>22</v>
      </c>
      <c r="B22" s="314"/>
      <c r="C22" s="14">
        <v>91.064999999999998</v>
      </c>
      <c r="D22" s="36">
        <v>166.541</v>
      </c>
      <c r="E22" s="14">
        <v>307.24299999999999</v>
      </c>
      <c r="F22" s="14"/>
      <c r="G22" s="14">
        <v>97.555000000000007</v>
      </c>
      <c r="H22" s="14">
        <v>179.01300000000001</v>
      </c>
      <c r="I22" s="14">
        <v>356.32799999999997</v>
      </c>
    </row>
    <row r="23" spans="1:9" x14ac:dyDescent="0.25">
      <c r="A23" s="311" t="s">
        <v>23</v>
      </c>
      <c r="B23" s="69"/>
      <c r="C23" s="14">
        <v>1038.3899999999999</v>
      </c>
      <c r="D23" s="36">
        <v>2016.222</v>
      </c>
      <c r="E23" s="14">
        <v>4027.0920000000001</v>
      </c>
      <c r="F23" s="14"/>
      <c r="G23" s="14">
        <v>978.92900000000009</v>
      </c>
      <c r="H23" s="14">
        <v>1943.4780000000001</v>
      </c>
      <c r="I23" s="14">
        <v>3907.6410000000001</v>
      </c>
    </row>
    <row r="24" spans="1:9" x14ac:dyDescent="0.25">
      <c r="A24" s="311" t="s">
        <v>24</v>
      </c>
      <c r="B24" s="314"/>
      <c r="C24" s="14">
        <v>800.25399999999991</v>
      </c>
      <c r="D24" s="36">
        <v>1588.5719999999999</v>
      </c>
      <c r="E24" s="14">
        <v>3540.2629999999999</v>
      </c>
      <c r="F24" s="14"/>
      <c r="G24" s="14">
        <v>846.63799999999992</v>
      </c>
      <c r="H24" s="14">
        <v>1653.7049999999999</v>
      </c>
      <c r="I24" s="14">
        <v>3385.152</v>
      </c>
    </row>
    <row r="25" spans="1:9" x14ac:dyDescent="0.25">
      <c r="A25" s="311" t="s">
        <v>25</v>
      </c>
      <c r="B25" s="314"/>
      <c r="C25" s="14">
        <v>10306.618999999999</v>
      </c>
      <c r="D25" s="36">
        <v>20772.116999999998</v>
      </c>
      <c r="E25" s="14">
        <v>40273.633000000002</v>
      </c>
      <c r="F25" s="14"/>
      <c r="G25" s="14">
        <v>8423.8599999999988</v>
      </c>
      <c r="H25" s="14">
        <v>17873.506999999998</v>
      </c>
      <c r="I25" s="14">
        <v>35027.488999999994</v>
      </c>
    </row>
    <row r="26" spans="1:9" x14ac:dyDescent="0.25">
      <c r="A26" s="311" t="s">
        <v>26</v>
      </c>
      <c r="B26" s="314"/>
      <c r="C26" s="14"/>
      <c r="D26" s="36"/>
      <c r="E26" s="14"/>
      <c r="F26" s="14"/>
      <c r="G26" s="14"/>
      <c r="H26" s="14"/>
      <c r="I26" s="14"/>
    </row>
    <row r="27" spans="1:9" x14ac:dyDescent="0.25">
      <c r="A27" s="15" t="s">
        <v>27</v>
      </c>
      <c r="B27" s="314"/>
      <c r="C27" s="14">
        <v>58.306999999999995</v>
      </c>
      <c r="D27" s="36">
        <v>106.94199999999999</v>
      </c>
      <c r="E27" s="14">
        <v>222.042</v>
      </c>
      <c r="F27" s="14"/>
      <c r="G27" s="14">
        <v>63.268999999999998</v>
      </c>
      <c r="H27" s="14">
        <v>119.898</v>
      </c>
      <c r="I27" s="14">
        <v>230.64599999999999</v>
      </c>
    </row>
    <row r="28" spans="1:9" x14ac:dyDescent="0.25">
      <c r="A28" s="15" t="s">
        <v>28</v>
      </c>
      <c r="B28" s="314"/>
      <c r="C28" s="14">
        <v>279.26800000000003</v>
      </c>
      <c r="D28" s="36">
        <v>579.51800000000003</v>
      </c>
      <c r="E28" s="14">
        <v>1157.7930000000001</v>
      </c>
      <c r="F28" s="14"/>
      <c r="G28" s="14">
        <v>335.73700000000002</v>
      </c>
      <c r="H28" s="14">
        <v>710.23500000000001</v>
      </c>
      <c r="I28" s="14">
        <v>1333.085</v>
      </c>
    </row>
    <row r="29" spans="1:9" x14ac:dyDescent="0.25">
      <c r="A29" s="311" t="s">
        <v>167</v>
      </c>
      <c r="B29" s="11"/>
      <c r="C29" s="14">
        <v>0</v>
      </c>
      <c r="D29" s="36">
        <v>0</v>
      </c>
      <c r="E29" s="14">
        <v>0</v>
      </c>
      <c r="F29" s="14"/>
      <c r="G29" s="14">
        <v>0</v>
      </c>
      <c r="H29" s="14">
        <v>0</v>
      </c>
      <c r="I29" s="14">
        <v>0</v>
      </c>
    </row>
    <row r="30" spans="1:9" x14ac:dyDescent="0.25">
      <c r="A30" s="311" t="s">
        <v>29</v>
      </c>
      <c r="B30" s="11">
        <v>3</v>
      </c>
      <c r="C30" s="14">
        <v>1514.3579999999927</v>
      </c>
      <c r="D30" s="36">
        <v>2571.112999999993</v>
      </c>
      <c r="E30" s="14">
        <v>4790.6189999999906</v>
      </c>
      <c r="F30" s="14"/>
      <c r="G30" s="14">
        <v>760.83299999999963</v>
      </c>
      <c r="H30" s="14">
        <v>1626.554999999996</v>
      </c>
      <c r="I30" s="14">
        <v>3692.792000000024</v>
      </c>
    </row>
    <row r="31" spans="1:9" x14ac:dyDescent="0.25">
      <c r="A31" s="311" t="s">
        <v>30</v>
      </c>
      <c r="B31" s="11">
        <v>3</v>
      </c>
      <c r="C31" s="14">
        <v>136.78800000000001</v>
      </c>
      <c r="D31" s="36">
        <v>173.39600000000002</v>
      </c>
      <c r="E31" s="14">
        <v>607.81700000000001</v>
      </c>
      <c r="F31" s="14"/>
      <c r="G31" s="14">
        <v>38.430000000000007</v>
      </c>
      <c r="H31" s="14">
        <v>62.59</v>
      </c>
      <c r="I31" s="14">
        <v>194.26000000000002</v>
      </c>
    </row>
    <row r="32" spans="1:9" x14ac:dyDescent="0.25">
      <c r="A32" s="16" t="s">
        <v>16</v>
      </c>
      <c r="B32" s="11"/>
      <c r="C32" s="17">
        <v>18251.647999999986</v>
      </c>
      <c r="D32" s="37">
        <v>36001.509999999987</v>
      </c>
      <c r="E32" s="17">
        <v>70967.314999999988</v>
      </c>
      <c r="F32" s="17"/>
      <c r="G32" s="17">
        <v>15454.491999999998</v>
      </c>
      <c r="H32" s="17">
        <v>31887.187999999995</v>
      </c>
      <c r="I32" s="17">
        <v>63659.280000000021</v>
      </c>
    </row>
    <row r="33" spans="1:9" x14ac:dyDescent="0.25">
      <c r="A33" s="311"/>
      <c r="B33" s="11"/>
      <c r="C33" s="14"/>
      <c r="D33" s="36"/>
      <c r="E33" s="14"/>
      <c r="F33" s="14"/>
      <c r="G33" s="14"/>
      <c r="H33" s="14"/>
      <c r="I33" s="14"/>
    </row>
    <row r="34" spans="1:9" x14ac:dyDescent="0.25">
      <c r="A34" s="19" t="s">
        <v>31</v>
      </c>
      <c r="B34" s="11"/>
      <c r="C34" s="20">
        <v>82.037000000014814</v>
      </c>
      <c r="D34" s="38">
        <v>2992.5370000000185</v>
      </c>
      <c r="E34" s="20">
        <v>3262.7090000000171</v>
      </c>
      <c r="F34" s="20"/>
      <c r="G34" s="20">
        <v>614.32600000000093</v>
      </c>
      <c r="H34" s="20">
        <v>2303.7220000000016</v>
      </c>
      <c r="I34" s="20">
        <v>2047.1449999999677</v>
      </c>
    </row>
    <row r="35" spans="1:9" x14ac:dyDescent="0.25">
      <c r="A35" s="311"/>
      <c r="B35" s="11"/>
      <c r="C35" s="14"/>
      <c r="D35" s="36"/>
      <c r="E35" s="14"/>
      <c r="F35" s="14"/>
      <c r="G35" s="14"/>
      <c r="H35" s="14"/>
      <c r="I35" s="14"/>
    </row>
    <row r="36" spans="1:9" x14ac:dyDescent="0.25">
      <c r="A36" s="21" t="s">
        <v>32</v>
      </c>
      <c r="B36" s="11"/>
      <c r="C36" s="14"/>
      <c r="D36" s="36"/>
      <c r="E36" s="14"/>
      <c r="F36" s="14"/>
      <c r="G36" s="14"/>
      <c r="H36" s="14"/>
      <c r="I36" s="14"/>
    </row>
    <row r="37" spans="1:9" x14ac:dyDescent="0.25">
      <c r="A37" s="311" t="s">
        <v>33</v>
      </c>
      <c r="B37" s="11"/>
      <c r="C37" s="14">
        <v>317.80899999999997</v>
      </c>
      <c r="D37" s="36">
        <v>414.11499999999995</v>
      </c>
      <c r="E37" s="14">
        <v>-94.706000000000003</v>
      </c>
      <c r="F37" s="14"/>
      <c r="G37" s="14">
        <v>72.188999999999993</v>
      </c>
      <c r="H37" s="14">
        <v>146.053</v>
      </c>
      <c r="I37" s="14">
        <v>-407.803</v>
      </c>
    </row>
    <row r="38" spans="1:9" x14ac:dyDescent="0.25">
      <c r="A38" s="311" t="s">
        <v>34</v>
      </c>
      <c r="B38" s="11"/>
      <c r="C38" s="14">
        <v>17.207000000000001</v>
      </c>
      <c r="D38" s="36">
        <v>11.055999999999999</v>
      </c>
      <c r="E38" s="14">
        <v>-48.569000000000003</v>
      </c>
      <c r="F38" s="14"/>
      <c r="G38" s="14">
        <v>2.6480000000000006</v>
      </c>
      <c r="H38" s="14">
        <v>-5.4989999999999997</v>
      </c>
      <c r="I38" s="14">
        <v>-197.91</v>
      </c>
    </row>
    <row r="39" spans="1:9" x14ac:dyDescent="0.25">
      <c r="A39" s="311" t="s">
        <v>168</v>
      </c>
      <c r="B39" s="11"/>
      <c r="C39" s="14">
        <v>-54.627999999990266</v>
      </c>
      <c r="D39" s="36">
        <v>-171.33099999999615</v>
      </c>
      <c r="E39" s="14">
        <v>0</v>
      </c>
      <c r="F39" s="14"/>
      <c r="G39" s="14">
        <v>12.13600000000929</v>
      </c>
      <c r="H39" s="14">
        <v>6.6000000000107661</v>
      </c>
      <c r="I39" s="14">
        <v>-79.254999999987092</v>
      </c>
    </row>
    <row r="40" spans="1:9" x14ac:dyDescent="0.25">
      <c r="A40" s="16" t="s">
        <v>36</v>
      </c>
      <c r="B40" s="11"/>
      <c r="C40" s="14">
        <v>280.3880000000097</v>
      </c>
      <c r="D40" s="36">
        <v>253.84000000000378</v>
      </c>
      <c r="E40" s="14">
        <v>-143.27499999999898</v>
      </c>
      <c r="F40" s="14"/>
      <c r="G40" s="14">
        <v>86.973000000009307</v>
      </c>
      <c r="H40" s="14">
        <v>147.15400000001077</v>
      </c>
      <c r="I40" s="14">
        <v>-684.96799999998711</v>
      </c>
    </row>
    <row r="41" spans="1:9" x14ac:dyDescent="0.25">
      <c r="A41" s="311"/>
      <c r="B41" s="11"/>
      <c r="C41" s="14"/>
      <c r="D41" s="36"/>
      <c r="E41" s="14"/>
      <c r="F41" s="14"/>
      <c r="G41" s="14"/>
      <c r="H41" s="14"/>
      <c r="I41" s="14"/>
    </row>
    <row r="42" spans="1:9" x14ac:dyDescent="0.25">
      <c r="A42" s="16" t="s">
        <v>37</v>
      </c>
      <c r="B42" s="11"/>
      <c r="C42" s="17">
        <v>362.42500000002451</v>
      </c>
      <c r="D42" s="23">
        <v>3246.3770000000222</v>
      </c>
      <c r="E42" s="17">
        <v>3119.4340000000179</v>
      </c>
      <c r="F42" s="17"/>
      <c r="G42" s="17">
        <v>701.29900000001021</v>
      </c>
      <c r="H42" s="17">
        <v>2450.8760000000125</v>
      </c>
      <c r="I42" s="17">
        <v>1362.1769999999806</v>
      </c>
    </row>
    <row r="43" spans="1:9" x14ac:dyDescent="0.25">
      <c r="A43" s="311"/>
      <c r="B43" s="11"/>
      <c r="C43" s="14"/>
      <c r="D43" s="36"/>
      <c r="E43" s="14"/>
      <c r="F43" s="14"/>
      <c r="G43" s="14"/>
      <c r="H43" s="14"/>
      <c r="I43" s="14"/>
    </row>
    <row r="44" spans="1:9" x14ac:dyDescent="0.25">
      <c r="A44" s="16" t="s">
        <v>38</v>
      </c>
      <c r="B44" s="11"/>
      <c r="C44" s="14"/>
      <c r="D44" s="36"/>
      <c r="E44" s="14"/>
      <c r="F44" s="14"/>
      <c r="G44" s="14"/>
      <c r="H44" s="14"/>
      <c r="I44" s="14"/>
    </row>
    <row r="45" spans="1:9" x14ac:dyDescent="0.25">
      <c r="A45" s="21" t="s">
        <v>39</v>
      </c>
      <c r="B45" s="11"/>
      <c r="C45" s="14"/>
      <c r="D45" s="36"/>
      <c r="E45" s="14"/>
      <c r="F45" s="14"/>
      <c r="G45" s="14"/>
      <c r="H45" s="14"/>
      <c r="I45" s="14"/>
    </row>
    <row r="46" spans="1:9" x14ac:dyDescent="0.25">
      <c r="A46" s="311" t="s">
        <v>40</v>
      </c>
      <c r="B46" s="11"/>
      <c r="C46" s="14">
        <v>339.29200000000128</v>
      </c>
      <c r="D46" s="36">
        <v>62.004000000000815</v>
      </c>
      <c r="E46" s="14">
        <v>740.74300000000221</v>
      </c>
      <c r="F46" s="14"/>
      <c r="G46" s="14">
        <v>-114.21700000000419</v>
      </c>
      <c r="H46" s="14">
        <v>-540.6020000000135</v>
      </c>
      <c r="I46" s="14">
        <v>850.36799999998766</v>
      </c>
    </row>
    <row r="47" spans="1:9" x14ac:dyDescent="0.25">
      <c r="A47" s="311" t="s">
        <v>41</v>
      </c>
      <c r="B47" s="11"/>
      <c r="C47" s="14">
        <v>283.512</v>
      </c>
      <c r="D47" s="36">
        <v>220.06700000000001</v>
      </c>
      <c r="E47" s="14">
        <v>-226.99299999999999</v>
      </c>
      <c r="F47" s="14"/>
      <c r="G47" s="14">
        <v>304.92200000000003</v>
      </c>
      <c r="H47" s="14">
        <v>46.203000000000003</v>
      </c>
      <c r="I47" s="14">
        <v>-22.13</v>
      </c>
    </row>
    <row r="48" spans="1:9" x14ac:dyDescent="0.25">
      <c r="A48" s="311" t="s">
        <v>42</v>
      </c>
      <c r="B48" s="11"/>
      <c r="C48" s="14">
        <v>18.789000000000001</v>
      </c>
      <c r="D48" s="36">
        <v>0</v>
      </c>
      <c r="E48" s="14">
        <v>-53.024000000000001</v>
      </c>
      <c r="F48" s="14"/>
      <c r="G48" s="14">
        <v>-7.48</v>
      </c>
      <c r="H48" s="14">
        <v>-5.53</v>
      </c>
      <c r="I48" s="14">
        <v>0</v>
      </c>
    </row>
    <row r="49" spans="1:9" x14ac:dyDescent="0.25">
      <c r="A49" s="311" t="s">
        <v>44</v>
      </c>
      <c r="B49" s="11"/>
      <c r="C49" s="14">
        <v>0</v>
      </c>
      <c r="D49" s="36">
        <v>0</v>
      </c>
      <c r="E49" s="14">
        <v>0</v>
      </c>
      <c r="F49" s="14"/>
      <c r="G49" s="14">
        <v>0</v>
      </c>
      <c r="H49" s="14">
        <v>-345.24700000000161</v>
      </c>
      <c r="I49" s="14">
        <v>-345.24699999996784</v>
      </c>
    </row>
    <row r="50" spans="1:9" x14ac:dyDescent="0.25">
      <c r="A50" s="16" t="s">
        <v>45</v>
      </c>
      <c r="B50" s="11"/>
      <c r="C50" s="17">
        <v>641.59300000000121</v>
      </c>
      <c r="D50" s="37">
        <v>282.07100000000082</v>
      </c>
      <c r="E50" s="17">
        <v>460.72600000000227</v>
      </c>
      <c r="F50" s="17"/>
      <c r="G50" s="17">
        <v>183.22499999999584</v>
      </c>
      <c r="H50" s="17">
        <v>-845.17600000001516</v>
      </c>
      <c r="I50" s="17">
        <v>482.99100000001982</v>
      </c>
    </row>
    <row r="51" spans="1:9" x14ac:dyDescent="0.25">
      <c r="A51" s="311"/>
      <c r="B51" s="11"/>
      <c r="C51" s="17"/>
      <c r="D51" s="37"/>
      <c r="E51" s="17"/>
      <c r="F51" s="17"/>
      <c r="G51" s="17"/>
      <c r="H51" s="17"/>
      <c r="I51" s="17"/>
    </row>
    <row r="52" spans="1:9" x14ac:dyDescent="0.25">
      <c r="A52" s="16" t="s">
        <v>46</v>
      </c>
      <c r="B52" s="11"/>
      <c r="C52" s="17">
        <v>1004.0180000000257</v>
      </c>
      <c r="D52" s="23">
        <v>3528.4480000000231</v>
      </c>
      <c r="E52" s="17">
        <v>3580.1600000000203</v>
      </c>
      <c r="F52" s="17"/>
      <c r="G52" s="17">
        <v>884.52400000000603</v>
      </c>
      <c r="H52" s="17">
        <v>1605.6999999999973</v>
      </c>
      <c r="I52" s="17">
        <v>1845.1680000000003</v>
      </c>
    </row>
    <row r="53" spans="1:9" x14ac:dyDescent="0.25">
      <c r="A53" s="311"/>
      <c r="B53" s="11"/>
      <c r="C53" s="24"/>
      <c r="D53" s="13"/>
      <c r="E53" s="24"/>
      <c r="F53" s="24"/>
      <c r="G53" s="24"/>
      <c r="H53" s="24"/>
      <c r="I53" s="24"/>
    </row>
    <row r="54" spans="1:9" x14ac:dyDescent="0.25">
      <c r="A54" s="25" t="s">
        <v>47</v>
      </c>
      <c r="B54" s="26"/>
      <c r="C54" s="28"/>
      <c r="D54" s="27"/>
      <c r="E54" s="28"/>
      <c r="F54" s="28"/>
      <c r="G54" s="28"/>
      <c r="H54" s="28"/>
      <c r="I54" s="28"/>
    </row>
    <row r="55" spans="1:9" x14ac:dyDescent="0.25">
      <c r="A55" s="311"/>
      <c r="B55" s="11"/>
      <c r="C55" s="24"/>
      <c r="D55" s="13"/>
      <c r="E55" s="24"/>
      <c r="F55" s="24"/>
      <c r="G55" s="24"/>
      <c r="H55" s="24"/>
      <c r="I55" s="24"/>
    </row>
    <row r="56" spans="1:9" x14ac:dyDescent="0.25">
      <c r="A56" s="19" t="s">
        <v>31</v>
      </c>
      <c r="B56" s="11"/>
      <c r="C56" s="20">
        <v>82.037000000014814</v>
      </c>
      <c r="D56" s="38">
        <v>2992.5370000000185</v>
      </c>
      <c r="E56" s="20">
        <v>3262.7090000000171</v>
      </c>
      <c r="F56" s="20"/>
      <c r="G56" s="20">
        <v>614.32600000000093</v>
      </c>
      <c r="H56" s="20">
        <v>2303.7220000000016</v>
      </c>
      <c r="I56" s="20">
        <v>2047.1449999999677</v>
      </c>
    </row>
    <row r="57" spans="1:9" x14ac:dyDescent="0.25">
      <c r="A57" s="311"/>
      <c r="B57" s="11"/>
      <c r="C57" s="14"/>
      <c r="D57" s="36"/>
      <c r="E57" s="14"/>
      <c r="F57" s="14"/>
      <c r="G57" s="14"/>
      <c r="H57" s="14"/>
      <c r="I57" s="14"/>
    </row>
    <row r="58" spans="1:9" x14ac:dyDescent="0.25">
      <c r="A58" s="311" t="s">
        <v>500</v>
      </c>
      <c r="B58" s="11"/>
      <c r="C58" s="14"/>
      <c r="D58" s="36"/>
      <c r="E58" s="14"/>
      <c r="F58" s="14"/>
      <c r="G58" s="14"/>
      <c r="H58" s="14"/>
      <c r="I58" s="14"/>
    </row>
    <row r="59" spans="1:9" x14ac:dyDescent="0.25">
      <c r="A59" s="311" t="s">
        <v>48</v>
      </c>
      <c r="B59" s="11"/>
      <c r="C59" s="14">
        <v>1357.6120000000001</v>
      </c>
      <c r="D59" s="36">
        <v>2506.672</v>
      </c>
      <c r="E59" s="14">
        <v>7595.9029999999984</v>
      </c>
      <c r="F59" s="14"/>
      <c r="G59" s="14">
        <v>1285.8390000000002</v>
      </c>
      <c r="H59" s="14">
        <v>2419.0080000000007</v>
      </c>
      <c r="I59" s="14">
        <v>5188.4430000000002</v>
      </c>
    </row>
    <row r="60" spans="1:9" x14ac:dyDescent="0.25">
      <c r="A60" s="311" t="s">
        <v>49</v>
      </c>
      <c r="B60" s="11"/>
      <c r="C60" s="14">
        <v>-882.85699999999997</v>
      </c>
      <c r="D60" s="36">
        <v>600.69999999999982</v>
      </c>
      <c r="E60" s="14">
        <v>171.84299999999985</v>
      </c>
      <c r="F60" s="14"/>
      <c r="G60" s="14">
        <v>135.11400000000049</v>
      </c>
      <c r="H60" s="14">
        <v>271.01100000000042</v>
      </c>
      <c r="I60" s="14">
        <v>2088.0930000000008</v>
      </c>
    </row>
    <row r="61" spans="1:9" x14ac:dyDescent="0.25">
      <c r="A61" s="311" t="s">
        <v>50</v>
      </c>
      <c r="B61" s="11"/>
      <c r="C61" s="14">
        <v>-40.874000000000251</v>
      </c>
      <c r="D61" s="36">
        <v>-23.077999999999975</v>
      </c>
      <c r="E61" s="14">
        <v>135.71600000000035</v>
      </c>
      <c r="F61" s="14"/>
      <c r="G61" s="14">
        <v>24.283999999999651</v>
      </c>
      <c r="H61" s="14">
        <v>48.052999999999429</v>
      </c>
      <c r="I61" s="14">
        <v>93.759000000000015</v>
      </c>
    </row>
    <row r="62" spans="1:9" x14ac:dyDescent="0.25">
      <c r="A62" s="16" t="s">
        <v>51</v>
      </c>
      <c r="B62" s="11"/>
      <c r="C62" s="14"/>
      <c r="D62" s="36"/>
      <c r="E62" s="14"/>
      <c r="F62" s="14"/>
      <c r="G62" s="14"/>
      <c r="H62" s="14"/>
      <c r="I62" s="14"/>
    </row>
    <row r="63" spans="1:9" x14ac:dyDescent="0.25">
      <c r="A63" s="311" t="s">
        <v>52</v>
      </c>
      <c r="B63" s="11"/>
      <c r="C63" s="14">
        <v>113.194</v>
      </c>
      <c r="D63" s="36">
        <v>184.678</v>
      </c>
      <c r="E63" s="14">
        <v>514.55499999999995</v>
      </c>
      <c r="F63" s="14"/>
      <c r="G63" s="14">
        <v>1491.9680000000001</v>
      </c>
      <c r="H63" s="14">
        <v>1582.67</v>
      </c>
      <c r="I63" s="14">
        <v>1735.549</v>
      </c>
    </row>
    <row r="64" spans="1:9" x14ac:dyDescent="0.25">
      <c r="A64" s="311" t="s">
        <v>53</v>
      </c>
      <c r="B64" s="11"/>
      <c r="C64" s="14">
        <v>1038.3899999999999</v>
      </c>
      <c r="D64" s="36">
        <v>2016.222</v>
      </c>
      <c r="E64" s="14">
        <v>4027.0920000000001</v>
      </c>
      <c r="F64" s="14"/>
      <c r="G64" s="14">
        <v>978.92900000000009</v>
      </c>
      <c r="H64" s="14">
        <v>1943.4780000000001</v>
      </c>
      <c r="I64" s="14">
        <v>3907.6410000000001</v>
      </c>
    </row>
    <row r="65" spans="1:9" x14ac:dyDescent="0.25">
      <c r="A65" s="16" t="s">
        <v>54</v>
      </c>
      <c r="B65" s="11"/>
      <c r="C65" s="17">
        <v>-717.7030000000002</v>
      </c>
      <c r="D65" s="37">
        <v>883.39399999999978</v>
      </c>
      <c r="E65" s="17">
        <v>3361.8149999999987</v>
      </c>
      <c r="F65" s="17"/>
      <c r="G65" s="17">
        <v>-1025.6599999999999</v>
      </c>
      <c r="H65" s="17">
        <v>-788.07599999999957</v>
      </c>
      <c r="I65" s="17">
        <v>1727.1050000000005</v>
      </c>
    </row>
    <row r="66" spans="1:9" x14ac:dyDescent="0.25">
      <c r="A66" s="311"/>
      <c r="B66" s="11"/>
      <c r="C66" s="14"/>
      <c r="D66" s="36"/>
      <c r="E66" s="14"/>
      <c r="F66" s="14"/>
      <c r="G66" s="14"/>
      <c r="H66" s="14"/>
      <c r="I66" s="14"/>
    </row>
    <row r="67" spans="1:9" x14ac:dyDescent="0.25">
      <c r="A67" s="16" t="s">
        <v>55</v>
      </c>
      <c r="B67" s="11"/>
      <c r="C67" s="17">
        <v>799.74000000001502</v>
      </c>
      <c r="D67" s="37">
        <v>2109.1430000000187</v>
      </c>
      <c r="E67" s="17">
        <v>-99.105999999981577</v>
      </c>
      <c r="F67" s="17"/>
      <c r="G67" s="17">
        <v>1639.9860000000008</v>
      </c>
      <c r="H67" s="17">
        <v>3091.7980000000011</v>
      </c>
      <c r="I67" s="17">
        <v>320.03999999996722</v>
      </c>
    </row>
    <row r="69" spans="1:9" ht="30" customHeight="1" x14ac:dyDescent="0.25">
      <c r="A69" s="433" t="s">
        <v>580</v>
      </c>
      <c r="B69" s="433"/>
      <c r="C69" s="433"/>
      <c r="D69" s="433"/>
      <c r="E69" s="433"/>
      <c r="F69" s="433"/>
      <c r="G69" s="433"/>
      <c r="H69" s="433"/>
      <c r="I69" s="433"/>
    </row>
    <row r="70" spans="1:9" x14ac:dyDescent="0.25">
      <c r="A70" s="290" t="s">
        <v>496</v>
      </c>
      <c r="B70" s="290"/>
      <c r="C70" s="290"/>
      <c r="D70" s="290"/>
      <c r="E70" s="290"/>
      <c r="F70" s="290"/>
      <c r="G70" s="290"/>
    </row>
    <row r="71" spans="1:9" ht="36" customHeight="1" x14ac:dyDescent="0.25">
      <c r="A71" s="433" t="s">
        <v>586</v>
      </c>
      <c r="B71" s="433"/>
      <c r="C71" s="433"/>
      <c r="D71" s="433"/>
      <c r="E71" s="433"/>
      <c r="F71" s="433"/>
      <c r="G71" s="433"/>
      <c r="H71" s="433"/>
      <c r="I71" s="433"/>
    </row>
    <row r="72" spans="1:9" x14ac:dyDescent="0.25">
      <c r="A72" s="2" t="s">
        <v>159</v>
      </c>
    </row>
  </sheetData>
  <mergeCells count="13">
    <mergeCell ref="A2:G2"/>
    <mergeCell ref="A4:A5"/>
    <mergeCell ref="C4:C5"/>
    <mergeCell ref="D4:D5"/>
    <mergeCell ref="E4:E5"/>
    <mergeCell ref="F4:F6"/>
    <mergeCell ref="G4:G5"/>
    <mergeCell ref="H4:H5"/>
    <mergeCell ref="I4:I5"/>
    <mergeCell ref="C3:E3"/>
    <mergeCell ref="G3:I3"/>
    <mergeCell ref="A71:I71"/>
    <mergeCell ref="A69:I69"/>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BE310D-6558-4505-8C10-E2D188E6A10E}">
  <dimension ref="A1:G68"/>
  <sheetViews>
    <sheetView showGridLines="0" workbookViewId="0"/>
  </sheetViews>
  <sheetFormatPr defaultRowHeight="15" x14ac:dyDescent="0.25"/>
  <cols>
    <col min="1" max="1" width="37.42578125" customWidth="1"/>
    <col min="2" max="2" width="3.85546875" bestFit="1" customWidth="1"/>
    <col min="3" max="4" width="9.5703125" customWidth="1"/>
    <col min="5" max="5" width="1.7109375" customWidth="1"/>
    <col min="6" max="7" width="9.5703125" customWidth="1"/>
  </cols>
  <sheetData>
    <row r="1" spans="1:7" x14ac:dyDescent="0.25">
      <c r="A1" s="45" t="s">
        <v>172</v>
      </c>
      <c r="B1" s="2"/>
      <c r="C1" s="2"/>
      <c r="D1" s="2"/>
      <c r="E1" s="2"/>
      <c r="F1" s="2"/>
      <c r="G1" s="2"/>
    </row>
    <row r="2" spans="1:7" ht="15.75" x14ac:dyDescent="0.25">
      <c r="A2" s="435" t="s">
        <v>170</v>
      </c>
      <c r="B2" s="435"/>
      <c r="C2" s="435"/>
      <c r="D2" s="435"/>
      <c r="E2" s="435"/>
      <c r="F2" s="435"/>
      <c r="G2" s="435"/>
    </row>
    <row r="3" spans="1:7" x14ac:dyDescent="0.25">
      <c r="A3" s="71"/>
      <c r="B3" s="71"/>
      <c r="C3" s="436" t="s">
        <v>58</v>
      </c>
      <c r="D3" s="436"/>
      <c r="E3" s="436"/>
      <c r="F3" s="436"/>
      <c r="G3" s="436"/>
    </row>
    <row r="4" spans="1:7" x14ac:dyDescent="0.25">
      <c r="A4" s="443"/>
      <c r="B4" s="314"/>
      <c r="C4" s="33" t="s">
        <v>503</v>
      </c>
      <c r="D4" s="40" t="s">
        <v>60</v>
      </c>
      <c r="E4" s="438"/>
      <c r="F4" s="40" t="s">
        <v>503</v>
      </c>
      <c r="G4" s="44" t="s">
        <v>60</v>
      </c>
    </row>
    <row r="5" spans="1:7" ht="22.5" x14ac:dyDescent="0.25">
      <c r="A5" s="443"/>
      <c r="B5" s="314" t="s">
        <v>61</v>
      </c>
      <c r="C5" s="338" t="s">
        <v>62</v>
      </c>
      <c r="D5" s="314" t="s">
        <v>504</v>
      </c>
      <c r="E5" s="438"/>
      <c r="F5" s="339" t="s">
        <v>63</v>
      </c>
      <c r="G5" s="314" t="s">
        <v>505</v>
      </c>
    </row>
    <row r="6" spans="1:7" x14ac:dyDescent="0.25">
      <c r="A6" s="443"/>
      <c r="B6" s="314"/>
      <c r="C6" s="8" t="s">
        <v>4</v>
      </c>
      <c r="D6" s="314" t="s">
        <v>4</v>
      </c>
      <c r="E6" s="438"/>
      <c r="F6" s="314" t="s">
        <v>4</v>
      </c>
      <c r="G6" s="314" t="s">
        <v>4</v>
      </c>
    </row>
    <row r="7" spans="1:7" x14ac:dyDescent="0.25">
      <c r="A7" s="16" t="s">
        <v>64</v>
      </c>
      <c r="B7" s="11"/>
      <c r="C7" s="12"/>
      <c r="D7" s="11"/>
      <c r="E7" s="11"/>
      <c r="F7" s="11"/>
      <c r="G7" s="11"/>
    </row>
    <row r="8" spans="1:7" x14ac:dyDescent="0.25">
      <c r="A8" s="311"/>
      <c r="B8" s="11"/>
      <c r="C8" s="12"/>
      <c r="D8" s="11"/>
      <c r="E8" s="11"/>
      <c r="F8" s="11"/>
      <c r="G8" s="11"/>
    </row>
    <row r="9" spans="1:7" x14ac:dyDescent="0.25">
      <c r="A9" s="16" t="s">
        <v>65</v>
      </c>
      <c r="B9" s="11"/>
      <c r="C9" s="12"/>
      <c r="D9" s="11"/>
      <c r="E9" s="11"/>
      <c r="F9" s="11"/>
      <c r="G9" s="11"/>
    </row>
    <row r="10" spans="1:7" x14ac:dyDescent="0.25">
      <c r="A10" s="311" t="s">
        <v>66</v>
      </c>
      <c r="B10" s="11"/>
      <c r="C10" s="36">
        <v>6317.6080000000002</v>
      </c>
      <c r="D10" s="14">
        <v>1946.3889999999999</v>
      </c>
      <c r="E10" s="14"/>
      <c r="F10" s="14">
        <v>1541.9459999999999</v>
      </c>
      <c r="G10" s="14">
        <v>2346.0790000000002</v>
      </c>
    </row>
    <row r="11" spans="1:7" x14ac:dyDescent="0.25">
      <c r="A11" s="311" t="s">
        <v>67</v>
      </c>
      <c r="B11" s="11"/>
      <c r="C11" s="36">
        <v>5572.0910000000003</v>
      </c>
      <c r="D11" s="14">
        <v>6133.1350000000002</v>
      </c>
      <c r="E11" s="14"/>
      <c r="F11" s="14">
        <v>5051.75</v>
      </c>
      <c r="G11" s="14">
        <v>5259.3220000000001</v>
      </c>
    </row>
    <row r="12" spans="1:7" x14ac:dyDescent="0.25">
      <c r="A12" s="311" t="s">
        <v>68</v>
      </c>
      <c r="B12" s="11">
        <v>5</v>
      </c>
      <c r="C12" s="36">
        <v>17418.116000000002</v>
      </c>
      <c r="D12" s="14">
        <v>25609.212</v>
      </c>
      <c r="E12" s="14"/>
      <c r="F12" s="14">
        <v>17794.042999999998</v>
      </c>
      <c r="G12" s="14">
        <v>25494.995999999999</v>
      </c>
    </row>
    <row r="13" spans="1:7" x14ac:dyDescent="0.25">
      <c r="A13" s="311" t="s">
        <v>69</v>
      </c>
      <c r="B13" s="11">
        <v>6</v>
      </c>
      <c r="C13" s="36">
        <v>6535.357</v>
      </c>
      <c r="D13" s="14">
        <v>6058.7849999999999</v>
      </c>
      <c r="E13" s="14"/>
      <c r="F13" s="14">
        <v>5595.0249999999996</v>
      </c>
      <c r="G13" s="14">
        <v>5922.8410000000003</v>
      </c>
    </row>
    <row r="14" spans="1:7" x14ac:dyDescent="0.25">
      <c r="A14" s="18" t="s">
        <v>171</v>
      </c>
      <c r="B14" s="11"/>
      <c r="C14" s="36">
        <v>2451.7420000000002</v>
      </c>
      <c r="D14" s="14">
        <v>2032.8779999999999</v>
      </c>
      <c r="E14" s="14"/>
      <c r="F14" s="14">
        <v>2033.0909999999999</v>
      </c>
      <c r="G14" s="14">
        <v>1843.76</v>
      </c>
    </row>
    <row r="15" spans="1:7" x14ac:dyDescent="0.25">
      <c r="A15" s="18" t="s">
        <v>74</v>
      </c>
      <c r="B15" s="11"/>
      <c r="C15" s="36">
        <v>20.386000000000024</v>
      </c>
      <c r="D15" s="14">
        <v>15.159999999999798</v>
      </c>
      <c r="E15" s="14"/>
      <c r="F15" s="14">
        <v>13.534000000000106</v>
      </c>
      <c r="G15" s="14">
        <v>14.918000000000347</v>
      </c>
    </row>
    <row r="16" spans="1:7" x14ac:dyDescent="0.25">
      <c r="A16" s="16" t="s">
        <v>75</v>
      </c>
      <c r="B16" s="11"/>
      <c r="C16" s="37">
        <v>38315.300000000003</v>
      </c>
      <c r="D16" s="17">
        <v>41795.558999999987</v>
      </c>
      <c r="E16" s="17"/>
      <c r="F16" s="17">
        <v>32029.388999999996</v>
      </c>
      <c r="G16" s="17">
        <v>40881.915999999997</v>
      </c>
    </row>
    <row r="17" spans="1:7" x14ac:dyDescent="0.25">
      <c r="A17" s="311"/>
      <c r="B17" s="11"/>
      <c r="C17" s="36"/>
      <c r="D17" s="14"/>
      <c r="E17" s="14"/>
      <c r="F17" s="14"/>
      <c r="G17" s="14"/>
    </row>
    <row r="18" spans="1:7" x14ac:dyDescent="0.25">
      <c r="A18" s="16" t="s">
        <v>76</v>
      </c>
      <c r="B18" s="11"/>
      <c r="C18" s="36"/>
      <c r="D18" s="14"/>
      <c r="E18" s="14"/>
      <c r="F18" s="14"/>
      <c r="G18" s="14"/>
    </row>
    <row r="19" spans="1:7" x14ac:dyDescent="0.25">
      <c r="A19" s="311" t="s">
        <v>77</v>
      </c>
      <c r="B19" s="11"/>
      <c r="C19" s="36">
        <v>43498.909</v>
      </c>
      <c r="D19" s="14">
        <v>43639.311999999998</v>
      </c>
      <c r="E19" s="14"/>
      <c r="F19" s="14">
        <v>43689.682000000001</v>
      </c>
      <c r="G19" s="14">
        <v>43598.724999999999</v>
      </c>
    </row>
    <row r="20" spans="1:7" x14ac:dyDescent="0.25">
      <c r="A20" s="18" t="s">
        <v>78</v>
      </c>
      <c r="B20" s="11"/>
      <c r="C20" s="36">
        <v>103230.02899999999</v>
      </c>
      <c r="D20" s="14">
        <v>106542.356</v>
      </c>
      <c r="E20" s="14"/>
      <c r="F20" s="14">
        <v>100709.18</v>
      </c>
      <c r="G20" s="14">
        <v>102574.906</v>
      </c>
    </row>
    <row r="21" spans="1:7" x14ac:dyDescent="0.25">
      <c r="A21" s="311" t="s">
        <v>506</v>
      </c>
      <c r="B21" s="11"/>
      <c r="C21" s="36">
        <v>2914.7460000000001</v>
      </c>
      <c r="D21" s="14">
        <v>2898.2170000000001</v>
      </c>
      <c r="E21" s="14"/>
      <c r="F21" s="14">
        <v>2712.8760000000002</v>
      </c>
      <c r="G21" s="14">
        <v>2996.873</v>
      </c>
    </row>
    <row r="22" spans="1:7" x14ac:dyDescent="0.25">
      <c r="A22" s="311" t="s">
        <v>79</v>
      </c>
      <c r="B22" s="11"/>
      <c r="C22" s="36">
        <v>316.96100000000001</v>
      </c>
      <c r="D22" s="14">
        <v>321.21800000000002</v>
      </c>
      <c r="E22" s="14"/>
      <c r="F22" s="14">
        <v>343.90100000000001</v>
      </c>
      <c r="G22" s="14">
        <v>317.46800000000002</v>
      </c>
    </row>
    <row r="23" spans="1:7" x14ac:dyDescent="0.25">
      <c r="A23" s="18" t="s">
        <v>80</v>
      </c>
      <c r="B23" s="11"/>
      <c r="C23" s="36"/>
      <c r="D23" s="14"/>
      <c r="E23" s="14"/>
      <c r="F23" s="14"/>
      <c r="G23" s="14"/>
    </row>
    <row r="24" spans="1:7" x14ac:dyDescent="0.25">
      <c r="A24" s="15" t="s">
        <v>81</v>
      </c>
      <c r="B24" s="11"/>
      <c r="C24" s="36">
        <v>1764.9390000000001</v>
      </c>
      <c r="D24" s="14">
        <v>2086.4160000000002</v>
      </c>
      <c r="E24" s="14"/>
      <c r="F24" s="14">
        <v>1839.9179999999999</v>
      </c>
      <c r="G24" s="14">
        <v>1808.9349999999999</v>
      </c>
    </row>
    <row r="25" spans="1:7" x14ac:dyDescent="0.25">
      <c r="A25" s="15" t="s">
        <v>82</v>
      </c>
      <c r="B25" s="11"/>
      <c r="C25" s="36">
        <v>7034.0860000000002</v>
      </c>
      <c r="D25" s="14">
        <v>6605.2290000000003</v>
      </c>
      <c r="E25" s="14"/>
      <c r="F25" s="14">
        <v>4616.3040000000001</v>
      </c>
      <c r="G25" s="14">
        <v>6433.3860000000004</v>
      </c>
    </row>
    <row r="26" spans="1:7" x14ac:dyDescent="0.25">
      <c r="A26" s="311" t="s">
        <v>83</v>
      </c>
      <c r="B26" s="11"/>
      <c r="C26" s="36">
        <v>1059.925</v>
      </c>
      <c r="D26" s="14">
        <v>1013.076</v>
      </c>
      <c r="E26" s="14"/>
      <c r="F26" s="14">
        <v>1031.3040000000001</v>
      </c>
      <c r="G26" s="14">
        <v>1054.3910000000001</v>
      </c>
    </row>
    <row r="27" spans="1:7" x14ac:dyDescent="0.25">
      <c r="A27" s="311" t="s">
        <v>84</v>
      </c>
      <c r="B27" s="11"/>
      <c r="C27" s="36">
        <v>20.686</v>
      </c>
      <c r="D27" s="14">
        <v>28.869</v>
      </c>
      <c r="E27" s="14"/>
      <c r="F27" s="14">
        <v>28.08</v>
      </c>
      <c r="G27" s="14">
        <v>36.969000000000001</v>
      </c>
    </row>
    <row r="28" spans="1:7" x14ac:dyDescent="0.25">
      <c r="A28" s="18" t="s">
        <v>85</v>
      </c>
      <c r="B28" s="11"/>
      <c r="C28" s="36">
        <v>33.066000000000003</v>
      </c>
      <c r="D28" s="14">
        <v>51.445999999999998</v>
      </c>
      <c r="E28" s="14"/>
      <c r="F28" s="14">
        <v>66.924999999999997</v>
      </c>
      <c r="G28" s="14">
        <v>33.066000000000003</v>
      </c>
    </row>
    <row r="29" spans="1:7" x14ac:dyDescent="0.25">
      <c r="A29" s="311" t="s">
        <v>86</v>
      </c>
      <c r="B29" s="11"/>
      <c r="C29" s="36">
        <v>557.00700000000006</v>
      </c>
      <c r="D29" s="14">
        <v>540.96600000000001</v>
      </c>
      <c r="E29" s="14"/>
      <c r="F29" s="14">
        <v>485.30899999999997</v>
      </c>
      <c r="G29" s="14">
        <v>424.37799999999999</v>
      </c>
    </row>
    <row r="30" spans="1:7" x14ac:dyDescent="0.25">
      <c r="A30" s="16" t="s">
        <v>87</v>
      </c>
      <c r="B30" s="11"/>
      <c r="C30" s="37">
        <v>160430.35400000002</v>
      </c>
      <c r="D30" s="17">
        <v>163727.10499999998</v>
      </c>
      <c r="E30" s="17"/>
      <c r="F30" s="17">
        <v>155523.47899999999</v>
      </c>
      <c r="G30" s="17">
        <v>159279.09699999998</v>
      </c>
    </row>
    <row r="31" spans="1:7" x14ac:dyDescent="0.25">
      <c r="A31" s="311"/>
      <c r="B31" s="11"/>
      <c r="C31" s="37"/>
      <c r="D31" s="17"/>
      <c r="E31" s="17"/>
      <c r="F31" s="17"/>
      <c r="G31" s="17"/>
    </row>
    <row r="32" spans="1:7" x14ac:dyDescent="0.25">
      <c r="A32" s="16" t="s">
        <v>88</v>
      </c>
      <c r="B32" s="11"/>
      <c r="C32" s="37">
        <v>198745.65400000004</v>
      </c>
      <c r="D32" s="17">
        <v>205522.66399999996</v>
      </c>
      <c r="E32" s="17"/>
      <c r="F32" s="17">
        <v>187552.86799999999</v>
      </c>
      <c r="G32" s="17">
        <v>200161.01299999998</v>
      </c>
    </row>
    <row r="33" spans="1:7" x14ac:dyDescent="0.25">
      <c r="A33" s="311"/>
      <c r="B33" s="11"/>
      <c r="C33" s="36"/>
      <c r="D33" s="14"/>
      <c r="E33" s="14"/>
      <c r="F33" s="14"/>
      <c r="G33" s="14"/>
    </row>
    <row r="34" spans="1:7" x14ac:dyDescent="0.25">
      <c r="A34" s="16" t="s">
        <v>89</v>
      </c>
      <c r="B34" s="11"/>
      <c r="C34" s="36"/>
      <c r="D34" s="14"/>
      <c r="E34" s="14"/>
      <c r="F34" s="14"/>
      <c r="G34" s="14"/>
    </row>
    <row r="35" spans="1:7" x14ac:dyDescent="0.25">
      <c r="A35" s="311"/>
      <c r="B35" s="11"/>
      <c r="C35" s="36"/>
      <c r="D35" s="14"/>
      <c r="E35" s="14"/>
      <c r="F35" s="14"/>
      <c r="G35" s="14"/>
    </row>
    <row r="36" spans="1:7" x14ac:dyDescent="0.25">
      <c r="A36" s="311" t="s">
        <v>90</v>
      </c>
      <c r="B36" s="11"/>
      <c r="C36" s="36">
        <v>10.076000000000001</v>
      </c>
      <c r="D36" s="14">
        <v>11.173999999999999</v>
      </c>
      <c r="E36" s="14"/>
      <c r="F36" s="14">
        <v>16.541</v>
      </c>
      <c r="G36" s="14">
        <v>11.711</v>
      </c>
    </row>
    <row r="37" spans="1:7" x14ac:dyDescent="0.25">
      <c r="A37" s="311" t="s">
        <v>91</v>
      </c>
      <c r="B37" s="11"/>
      <c r="C37" s="36">
        <v>326.17200000000003</v>
      </c>
      <c r="D37" s="14">
        <v>308.84500000000003</v>
      </c>
      <c r="E37" s="14"/>
      <c r="F37" s="14">
        <v>343.178</v>
      </c>
      <c r="G37" s="14">
        <v>326.17200000000003</v>
      </c>
    </row>
    <row r="38" spans="1:7" x14ac:dyDescent="0.25">
      <c r="A38" s="311" t="s">
        <v>92</v>
      </c>
      <c r="B38" s="11">
        <v>7</v>
      </c>
      <c r="C38" s="36"/>
      <c r="D38" s="14"/>
      <c r="E38" s="14"/>
      <c r="F38" s="14"/>
      <c r="G38" s="14"/>
    </row>
    <row r="39" spans="1:7" x14ac:dyDescent="0.25">
      <c r="A39" s="15" t="s">
        <v>93</v>
      </c>
      <c r="B39" s="11"/>
      <c r="C39" s="36">
        <v>3458.8809999999999</v>
      </c>
      <c r="D39" s="14">
        <v>4087.8470000000002</v>
      </c>
      <c r="E39" s="14"/>
      <c r="F39" s="14">
        <v>3592.4639999999999</v>
      </c>
      <c r="G39" s="14">
        <v>3500.3850000000002</v>
      </c>
    </row>
    <row r="40" spans="1:7" x14ac:dyDescent="0.25">
      <c r="A40" s="15" t="s">
        <v>94</v>
      </c>
      <c r="B40" s="11"/>
      <c r="C40" s="36">
        <v>60093.095999999998</v>
      </c>
      <c r="D40" s="14">
        <v>65928.377000000008</v>
      </c>
      <c r="E40" s="14"/>
      <c r="F40" s="14">
        <v>55543.862000000001</v>
      </c>
      <c r="G40" s="14">
        <v>64710.935000000005</v>
      </c>
    </row>
    <row r="41" spans="1:7" x14ac:dyDescent="0.25">
      <c r="A41" s="311" t="s">
        <v>95</v>
      </c>
      <c r="B41" s="11"/>
      <c r="C41" s="36">
        <v>6570.1009999999997</v>
      </c>
      <c r="D41" s="14">
        <v>6782.8950000000004</v>
      </c>
      <c r="E41" s="14"/>
      <c r="F41" s="14">
        <v>6966.99</v>
      </c>
      <c r="G41" s="14">
        <v>6920.3760000000002</v>
      </c>
    </row>
    <row r="42" spans="1:7" x14ac:dyDescent="0.25">
      <c r="A42" s="311" t="s">
        <v>96</v>
      </c>
      <c r="B42" s="11"/>
      <c r="C42" s="36">
        <v>4115.1540000000005</v>
      </c>
      <c r="D42" s="14">
        <v>3971.413</v>
      </c>
      <c r="E42" s="14"/>
      <c r="F42" s="14">
        <v>3674.43</v>
      </c>
      <c r="G42" s="14">
        <v>3981.0160000000001</v>
      </c>
    </row>
    <row r="43" spans="1:7" x14ac:dyDescent="0.25">
      <c r="A43" s="311" t="s">
        <v>97</v>
      </c>
      <c r="B43" s="11"/>
      <c r="C43" s="36">
        <v>9913.8970000000008</v>
      </c>
      <c r="D43" s="14">
        <v>9823.6679999999997</v>
      </c>
      <c r="E43" s="14"/>
      <c r="F43" s="14">
        <v>7157.3909999999996</v>
      </c>
      <c r="G43" s="14">
        <v>9978.1090000000004</v>
      </c>
    </row>
    <row r="44" spans="1:7" x14ac:dyDescent="0.25">
      <c r="A44" s="311" t="s">
        <v>98</v>
      </c>
      <c r="B44" s="11"/>
      <c r="C44" s="36">
        <v>8291.3850000000384</v>
      </c>
      <c r="D44" s="14">
        <v>8590.094999999943</v>
      </c>
      <c r="E44" s="14"/>
      <c r="F44" s="14">
        <v>8059.2319999999891</v>
      </c>
      <c r="G44" s="14">
        <v>8294.1189999999624</v>
      </c>
    </row>
    <row r="45" spans="1:7" x14ac:dyDescent="0.25">
      <c r="A45" s="16" t="s">
        <v>99</v>
      </c>
      <c r="B45" s="11"/>
      <c r="C45" s="37">
        <v>92778.762000000032</v>
      </c>
      <c r="D45" s="17">
        <v>99504.313999999955</v>
      </c>
      <c r="E45" s="17"/>
      <c r="F45" s="17">
        <v>85354.087999999989</v>
      </c>
      <c r="G45" s="17">
        <v>97722.822999999975</v>
      </c>
    </row>
    <row r="46" spans="1:7" x14ac:dyDescent="0.25">
      <c r="A46" s="311"/>
      <c r="B46" s="11"/>
      <c r="C46" s="36"/>
      <c r="D46" s="14"/>
      <c r="E46" s="14"/>
      <c r="F46" s="14"/>
      <c r="G46" s="14"/>
    </row>
    <row r="47" spans="1:7" x14ac:dyDescent="0.25">
      <c r="A47" s="19" t="s">
        <v>100</v>
      </c>
      <c r="B47" s="11"/>
      <c r="C47" s="38">
        <v>105966.89200000001</v>
      </c>
      <c r="D47" s="20">
        <v>106018.35</v>
      </c>
      <c r="E47" s="20"/>
      <c r="F47" s="20">
        <v>102198.78</v>
      </c>
      <c r="G47" s="20">
        <v>102438.19</v>
      </c>
    </row>
    <row r="48" spans="1:7" x14ac:dyDescent="0.25">
      <c r="A48" s="311"/>
      <c r="B48" s="11"/>
      <c r="C48" s="36"/>
      <c r="D48" s="14"/>
      <c r="E48" s="14"/>
      <c r="F48" s="14"/>
      <c r="G48" s="14"/>
    </row>
    <row r="49" spans="1:7" x14ac:dyDescent="0.25">
      <c r="A49" s="16" t="s">
        <v>101</v>
      </c>
      <c r="B49" s="11"/>
      <c r="C49" s="36"/>
      <c r="D49" s="14"/>
      <c r="E49" s="14"/>
      <c r="F49" s="14"/>
      <c r="G49" s="14"/>
    </row>
    <row r="50" spans="1:7" x14ac:dyDescent="0.25">
      <c r="A50" s="311" t="s">
        <v>102</v>
      </c>
      <c r="B50" s="11"/>
      <c r="C50" s="36">
        <v>0</v>
      </c>
      <c r="D50" s="14">
        <v>0</v>
      </c>
      <c r="E50" s="14"/>
      <c r="F50" s="14">
        <v>0</v>
      </c>
      <c r="G50" s="14">
        <v>0</v>
      </c>
    </row>
    <row r="51" spans="1:7" x14ac:dyDescent="0.25">
      <c r="A51" s="311" t="s">
        <v>103</v>
      </c>
      <c r="B51" s="11"/>
      <c r="C51" s="36">
        <v>30572.067999999999</v>
      </c>
      <c r="D51" s="14">
        <v>31859.073</v>
      </c>
      <c r="E51" s="14"/>
      <c r="F51" s="14">
        <v>28241.472000000002</v>
      </c>
      <c r="G51" s="14">
        <v>27083.118999999999</v>
      </c>
    </row>
    <row r="52" spans="1:7" x14ac:dyDescent="0.25">
      <c r="A52" s="311" t="s">
        <v>104</v>
      </c>
      <c r="B52" s="11"/>
      <c r="C52" s="36">
        <v>75394.824000000008</v>
      </c>
      <c r="D52" s="14">
        <v>74159.277000000002</v>
      </c>
      <c r="E52" s="14"/>
      <c r="F52" s="14">
        <v>73957.30799999999</v>
      </c>
      <c r="G52" s="14">
        <v>75355.070999999996</v>
      </c>
    </row>
    <row r="53" spans="1:7" x14ac:dyDescent="0.25">
      <c r="A53" s="19" t="s">
        <v>105</v>
      </c>
      <c r="B53" s="11"/>
      <c r="C53" s="38">
        <v>105966.89200000001</v>
      </c>
      <c r="D53" s="20">
        <v>106018.35</v>
      </c>
      <c r="E53" s="20"/>
      <c r="F53" s="20">
        <v>102198.78</v>
      </c>
      <c r="G53" s="20">
        <v>102438.19</v>
      </c>
    </row>
    <row r="54" spans="1:7" x14ac:dyDescent="0.25">
      <c r="A54" s="311"/>
      <c r="B54" s="11"/>
      <c r="C54" s="36"/>
      <c r="D54" s="14"/>
      <c r="E54" s="14"/>
      <c r="F54" s="14"/>
      <c r="G54" s="14"/>
    </row>
    <row r="55" spans="1:7" x14ac:dyDescent="0.25">
      <c r="A55" s="25" t="s">
        <v>106</v>
      </c>
      <c r="B55" s="26"/>
      <c r="C55" s="64"/>
      <c r="D55" s="65"/>
      <c r="E55" s="65"/>
      <c r="F55" s="65"/>
      <c r="G55" s="65"/>
    </row>
    <row r="56" spans="1:7" x14ac:dyDescent="0.25">
      <c r="A56" s="311"/>
      <c r="B56" s="11"/>
      <c r="C56" s="36"/>
      <c r="D56" s="14"/>
      <c r="E56" s="14"/>
      <c r="F56" s="14"/>
      <c r="G56" s="14"/>
    </row>
    <row r="57" spans="1:7" x14ac:dyDescent="0.25">
      <c r="A57" s="16" t="s">
        <v>107</v>
      </c>
      <c r="B57" s="11"/>
      <c r="C57" s="37">
        <v>-54463.462000000029</v>
      </c>
      <c r="D57" s="17">
        <v>-57708.754999999968</v>
      </c>
      <c r="E57" s="17"/>
      <c r="F57" s="17">
        <v>-53324.698999999993</v>
      </c>
      <c r="G57" s="17">
        <v>-56840.906999999977</v>
      </c>
    </row>
    <row r="58" spans="1:7" x14ac:dyDescent="0.25">
      <c r="A58" s="16" t="s">
        <v>108</v>
      </c>
      <c r="B58" s="11"/>
      <c r="C58" s="37">
        <v>54463.462000000029</v>
      </c>
      <c r="D58" s="17">
        <v>57708.754999999968</v>
      </c>
      <c r="E58" s="17"/>
      <c r="F58" s="17">
        <v>53324.698999999993</v>
      </c>
      <c r="G58" s="17">
        <v>56840.906999999977</v>
      </c>
    </row>
    <row r="59" spans="1:7" x14ac:dyDescent="0.25">
      <c r="A59" s="311"/>
      <c r="B59" s="11"/>
      <c r="C59" s="36"/>
      <c r="D59" s="14"/>
      <c r="E59" s="14"/>
      <c r="F59" s="14"/>
      <c r="G59" s="14"/>
    </row>
    <row r="60" spans="1:7" x14ac:dyDescent="0.25">
      <c r="A60" s="16" t="s">
        <v>109</v>
      </c>
      <c r="B60" s="11"/>
      <c r="C60" s="36"/>
      <c r="D60" s="14"/>
      <c r="E60" s="14"/>
      <c r="F60" s="14"/>
      <c r="G60" s="14"/>
    </row>
    <row r="61" spans="1:7" x14ac:dyDescent="0.25">
      <c r="A61" s="311" t="s">
        <v>110</v>
      </c>
      <c r="B61" s="11"/>
      <c r="C61" s="36">
        <v>63888.224999999999</v>
      </c>
      <c r="D61" s="14">
        <v>70336.243000000002</v>
      </c>
      <c r="E61" s="14"/>
      <c r="F61" s="14">
        <v>59496.044999999998</v>
      </c>
      <c r="G61" s="14">
        <v>68549.203000000009</v>
      </c>
    </row>
    <row r="62" spans="1:7" x14ac:dyDescent="0.25">
      <c r="A62" s="16" t="s">
        <v>518</v>
      </c>
      <c r="B62" s="11"/>
      <c r="C62" s="36">
        <v>29307.815000000002</v>
      </c>
      <c r="D62" s="14">
        <v>33688.735999999997</v>
      </c>
      <c r="E62" s="14"/>
      <c r="F62" s="14">
        <v>24387.738999999998</v>
      </c>
      <c r="G62" s="14">
        <v>33100.396999999997</v>
      </c>
    </row>
    <row r="63" spans="1:7" x14ac:dyDescent="0.25">
      <c r="A63" s="16" t="s">
        <v>508</v>
      </c>
      <c r="B63" s="11"/>
      <c r="C63" s="36">
        <v>0</v>
      </c>
      <c r="D63" s="14">
        <v>0</v>
      </c>
      <c r="E63" s="14"/>
      <c r="F63" s="14">
        <v>0</v>
      </c>
      <c r="G63" s="14">
        <v>0</v>
      </c>
    </row>
    <row r="64" spans="1:7" x14ac:dyDescent="0.25">
      <c r="A64" s="16" t="s">
        <v>109</v>
      </c>
      <c r="B64" s="11"/>
      <c r="C64" s="37">
        <v>34580.409999999996</v>
      </c>
      <c r="D64" s="17">
        <v>36647.507000000005</v>
      </c>
      <c r="E64" s="17"/>
      <c r="F64" s="17">
        <v>35108.305999999997</v>
      </c>
      <c r="G64" s="17">
        <v>35448.806000000011</v>
      </c>
    </row>
    <row r="66" spans="1:7" x14ac:dyDescent="0.25">
      <c r="A66" s="2" t="s">
        <v>519</v>
      </c>
    </row>
    <row r="67" spans="1:7" x14ac:dyDescent="0.25">
      <c r="A67" s="290" t="s">
        <v>502</v>
      </c>
      <c r="B67" s="290"/>
      <c r="C67" s="290"/>
      <c r="D67" s="290"/>
      <c r="E67" s="290"/>
      <c r="F67" s="290"/>
      <c r="G67" s="290"/>
    </row>
    <row r="68" spans="1:7" x14ac:dyDescent="0.25">
      <c r="A68" s="2" t="s">
        <v>159</v>
      </c>
    </row>
  </sheetData>
  <mergeCells count="4">
    <mergeCell ref="A2:G2"/>
    <mergeCell ref="C3:G3"/>
    <mergeCell ref="A4:A6"/>
    <mergeCell ref="E4:E6"/>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F253A7-7453-4685-B98D-012A21053F30}">
  <dimension ref="A1:D31"/>
  <sheetViews>
    <sheetView showGridLines="0" workbookViewId="0"/>
  </sheetViews>
  <sheetFormatPr defaultRowHeight="15" x14ac:dyDescent="0.25"/>
  <cols>
    <col min="1" max="1" width="52.5703125" customWidth="1"/>
    <col min="2" max="4" width="10.7109375" customWidth="1"/>
  </cols>
  <sheetData>
    <row r="1" spans="1:4" x14ac:dyDescent="0.25">
      <c r="A1" s="45" t="s">
        <v>175</v>
      </c>
    </row>
    <row r="2" spans="1:4" ht="15.75" x14ac:dyDescent="0.25">
      <c r="A2" s="435" t="s">
        <v>173</v>
      </c>
      <c r="B2" s="435"/>
      <c r="C2" s="435"/>
      <c r="D2" s="435"/>
    </row>
    <row r="3" spans="1:4" x14ac:dyDescent="0.25">
      <c r="A3" s="439" t="s">
        <v>509</v>
      </c>
      <c r="B3" s="439"/>
      <c r="C3" s="439"/>
      <c r="D3" s="439"/>
    </row>
    <row r="4" spans="1:4" ht="34.5" x14ac:dyDescent="0.25">
      <c r="A4" s="46"/>
      <c r="B4" s="47" t="s">
        <v>113</v>
      </c>
      <c r="C4" s="47" t="s">
        <v>115</v>
      </c>
      <c r="D4" s="47" t="s">
        <v>116</v>
      </c>
    </row>
    <row r="5" spans="1:4" x14ac:dyDescent="0.25">
      <c r="A5" s="48"/>
      <c r="B5" s="49" t="s">
        <v>4</v>
      </c>
      <c r="C5" s="49" t="s">
        <v>4</v>
      </c>
      <c r="D5" s="49" t="s">
        <v>4</v>
      </c>
    </row>
    <row r="6" spans="1:4" x14ac:dyDescent="0.25">
      <c r="A6" s="21" t="s">
        <v>121</v>
      </c>
      <c r="B6" s="50">
        <v>75355.071000000011</v>
      </c>
      <c r="C6" s="50">
        <v>27083.118999999955</v>
      </c>
      <c r="D6" s="50">
        <v>102438.18999999996</v>
      </c>
    </row>
    <row r="7" spans="1:4" x14ac:dyDescent="0.25">
      <c r="A7" s="48" t="s">
        <v>119</v>
      </c>
      <c r="B7" s="24">
        <v>0</v>
      </c>
      <c r="C7" s="24">
        <v>3246.3770000000222</v>
      </c>
      <c r="D7" s="24">
        <v>3246.3770000000222</v>
      </c>
    </row>
    <row r="8" spans="1:4" x14ac:dyDescent="0.25">
      <c r="A8" s="48" t="s">
        <v>38</v>
      </c>
      <c r="B8" s="24">
        <v>39.75300000000081</v>
      </c>
      <c r="C8" s="24">
        <v>242.572</v>
      </c>
      <c r="D8" s="24">
        <v>282.32500000000084</v>
      </c>
    </row>
    <row r="9" spans="1:4" ht="8.25" customHeight="1" x14ac:dyDescent="0.25">
      <c r="A9" s="48"/>
      <c r="B9" s="24"/>
      <c r="C9" s="24"/>
      <c r="D9" s="24"/>
    </row>
    <row r="10" spans="1:4" x14ac:dyDescent="0.25">
      <c r="A10" s="21" t="s">
        <v>120</v>
      </c>
      <c r="B10" s="50">
        <v>39.75300000000081</v>
      </c>
      <c r="C10" s="50">
        <v>3488.9490000000224</v>
      </c>
      <c r="D10" s="50">
        <v>3528.702000000023</v>
      </c>
    </row>
    <row r="11" spans="1:4" ht="7.5" customHeight="1" x14ac:dyDescent="0.25">
      <c r="A11" s="48"/>
      <c r="B11" s="24"/>
      <c r="C11" s="24"/>
      <c r="D11" s="24"/>
    </row>
    <row r="12" spans="1:4" x14ac:dyDescent="0.25">
      <c r="A12" s="55" t="s">
        <v>511</v>
      </c>
      <c r="B12" s="56">
        <v>75394.824000000008</v>
      </c>
      <c r="C12" s="56">
        <v>30572.067999999977</v>
      </c>
      <c r="D12" s="56">
        <v>105966.89199999998</v>
      </c>
    </row>
    <row r="13" spans="1:4" x14ac:dyDescent="0.25">
      <c r="A13" s="55"/>
      <c r="B13" s="283"/>
      <c r="C13" s="283"/>
      <c r="D13" s="283"/>
    </row>
    <row r="14" spans="1:4" x14ac:dyDescent="0.25">
      <c r="A14" s="439" t="s">
        <v>510</v>
      </c>
      <c r="B14" s="439"/>
      <c r="C14" s="439"/>
      <c r="D14" s="439"/>
    </row>
    <row r="15" spans="1:4" ht="34.5" x14ac:dyDescent="0.25">
      <c r="A15" s="46"/>
      <c r="B15" s="47" t="s">
        <v>113</v>
      </c>
      <c r="C15" s="47" t="s">
        <v>115</v>
      </c>
      <c r="D15" s="47" t="s">
        <v>116</v>
      </c>
    </row>
    <row r="16" spans="1:4" x14ac:dyDescent="0.25">
      <c r="A16" s="48"/>
      <c r="B16" s="49" t="s">
        <v>4</v>
      </c>
      <c r="C16" s="49" t="s">
        <v>4</v>
      </c>
      <c r="D16" s="49" t="s">
        <v>4</v>
      </c>
    </row>
    <row r="17" spans="1:4" x14ac:dyDescent="0.25">
      <c r="A17" s="21" t="s">
        <v>117</v>
      </c>
      <c r="B17" s="50">
        <v>74536.936000000016</v>
      </c>
      <c r="C17" s="50">
        <v>26056.143999999975</v>
      </c>
      <c r="D17" s="50">
        <v>100593.07999999999</v>
      </c>
    </row>
    <row r="18" spans="1:4" x14ac:dyDescent="0.25">
      <c r="A18" s="340" t="s">
        <v>513</v>
      </c>
      <c r="B18" s="24">
        <v>0</v>
      </c>
      <c r="C18" s="24">
        <v>-113.842</v>
      </c>
      <c r="D18" s="24">
        <v>-113.842</v>
      </c>
    </row>
    <row r="19" spans="1:4" x14ac:dyDescent="0.25">
      <c r="A19" s="340" t="s">
        <v>514</v>
      </c>
      <c r="B19" s="24">
        <v>0</v>
      </c>
      <c r="C19" s="24">
        <v>-231.405</v>
      </c>
      <c r="D19" s="24">
        <v>-231.405</v>
      </c>
    </row>
    <row r="20" spans="1:4" x14ac:dyDescent="0.25">
      <c r="A20" s="341" t="s">
        <v>118</v>
      </c>
      <c r="B20" s="53">
        <v>74536.936000000016</v>
      </c>
      <c r="C20" s="53">
        <v>25710.896999999975</v>
      </c>
      <c r="D20" s="53">
        <v>100247.83299999998</v>
      </c>
    </row>
    <row r="21" spans="1:4" x14ac:dyDescent="0.25">
      <c r="A21" s="48" t="s">
        <v>119</v>
      </c>
      <c r="B21" s="24">
        <v>0</v>
      </c>
      <c r="C21" s="24">
        <v>2450.8760000000125</v>
      </c>
      <c r="D21" s="24">
        <v>2450.8760000000125</v>
      </c>
    </row>
    <row r="22" spans="1:4" x14ac:dyDescent="0.25">
      <c r="A22" s="48" t="s">
        <v>174</v>
      </c>
      <c r="B22" s="24">
        <v>-540.6020000000135</v>
      </c>
      <c r="C22" s="24">
        <v>-304.5740000000016</v>
      </c>
      <c r="D22" s="24">
        <v>-845.17600000001516</v>
      </c>
    </row>
    <row r="23" spans="1:4" ht="4.5" customHeight="1" x14ac:dyDescent="0.25">
      <c r="A23" s="48"/>
      <c r="B23" s="24"/>
      <c r="C23" s="24"/>
      <c r="D23" s="24"/>
    </row>
    <row r="24" spans="1:4" x14ac:dyDescent="0.25">
      <c r="A24" s="21" t="s">
        <v>120</v>
      </c>
      <c r="B24" s="50">
        <v>-540.6020000000135</v>
      </c>
      <c r="C24" s="50">
        <v>2146.302000000011</v>
      </c>
      <c r="D24" s="50">
        <v>1605.6999999999973</v>
      </c>
    </row>
    <row r="25" spans="1:4" ht="6" customHeight="1" x14ac:dyDescent="0.25">
      <c r="A25" s="48"/>
      <c r="B25" s="50"/>
      <c r="C25" s="50"/>
      <c r="D25" s="50"/>
    </row>
    <row r="26" spans="1:4" x14ac:dyDescent="0.25">
      <c r="A26" s="48" t="s">
        <v>86</v>
      </c>
      <c r="B26" s="24">
        <v>-39.026000000000003</v>
      </c>
      <c r="C26" s="24">
        <v>384.27300000000002</v>
      </c>
      <c r="D26" s="50">
        <v>345.24700000000001</v>
      </c>
    </row>
    <row r="27" spans="1:4" ht="7.5" customHeight="1" x14ac:dyDescent="0.25">
      <c r="A27" s="48"/>
      <c r="B27" s="24"/>
      <c r="C27" s="24"/>
      <c r="D27" s="24"/>
    </row>
    <row r="28" spans="1:4" x14ac:dyDescent="0.25">
      <c r="A28" s="55" t="s">
        <v>512</v>
      </c>
      <c r="B28" s="56">
        <v>73957.308000000005</v>
      </c>
      <c r="C28" s="56">
        <v>28241.471999999987</v>
      </c>
      <c r="D28" s="56">
        <v>102198.77999999998</v>
      </c>
    </row>
    <row r="29" spans="1:4" x14ac:dyDescent="0.25">
      <c r="A29" s="2"/>
      <c r="B29" s="24"/>
      <c r="C29" s="24"/>
    </row>
    <row r="30" spans="1:4" ht="29.25" customHeight="1" x14ac:dyDescent="0.25">
      <c r="A30" s="433" t="s">
        <v>485</v>
      </c>
      <c r="B30" s="433"/>
      <c r="C30" s="433"/>
      <c r="D30" s="433"/>
    </row>
    <row r="31" spans="1:4" x14ac:dyDescent="0.25">
      <c r="A31" s="48" t="s">
        <v>160</v>
      </c>
    </row>
  </sheetData>
  <mergeCells count="4">
    <mergeCell ref="A14:D14"/>
    <mergeCell ref="A3:D3"/>
    <mergeCell ref="A2:D2"/>
    <mergeCell ref="A30:D30"/>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249D83-694A-4383-A24F-F344E37BE1C8}">
  <dimension ref="A1:I76"/>
  <sheetViews>
    <sheetView showGridLines="0" workbookViewId="0"/>
  </sheetViews>
  <sheetFormatPr defaultRowHeight="15" x14ac:dyDescent="0.25"/>
  <cols>
    <col min="1" max="1" width="42.5703125" customWidth="1"/>
    <col min="2" max="2" width="6.42578125" customWidth="1"/>
    <col min="3" max="3" width="10.140625" customWidth="1"/>
    <col min="4" max="4" width="12" customWidth="1"/>
    <col min="5" max="6" width="10.140625" customWidth="1"/>
  </cols>
  <sheetData>
    <row r="1" spans="1:9" x14ac:dyDescent="0.25">
      <c r="A1" s="45" t="s">
        <v>179</v>
      </c>
      <c r="B1" s="2"/>
      <c r="C1" s="2"/>
      <c r="D1" s="2"/>
      <c r="E1" s="2"/>
      <c r="F1" s="2"/>
    </row>
    <row r="2" spans="1:9" ht="15.75" x14ac:dyDescent="0.25">
      <c r="A2" s="435" t="s">
        <v>176</v>
      </c>
      <c r="B2" s="435"/>
      <c r="C2" s="435"/>
      <c r="D2" s="435"/>
      <c r="E2" s="435"/>
      <c r="F2" s="435"/>
    </row>
    <row r="3" spans="1:9" x14ac:dyDescent="0.25">
      <c r="A3" s="319"/>
      <c r="B3" s="319"/>
      <c r="C3" s="422" t="s">
        <v>1</v>
      </c>
      <c r="D3" s="422"/>
      <c r="E3" s="422"/>
      <c r="F3" s="4"/>
      <c r="G3" s="422" t="s">
        <v>2</v>
      </c>
      <c r="H3" s="422"/>
      <c r="I3" s="422"/>
    </row>
    <row r="4" spans="1:9" x14ac:dyDescent="0.25">
      <c r="A4" s="443"/>
      <c r="B4" s="316"/>
      <c r="C4" s="420" t="s">
        <v>491</v>
      </c>
      <c r="D4" s="421" t="s">
        <v>492</v>
      </c>
      <c r="E4" s="420" t="s">
        <v>493</v>
      </c>
      <c r="F4" s="423"/>
      <c r="G4" s="420" t="s">
        <v>491</v>
      </c>
      <c r="H4" s="420" t="s">
        <v>492</v>
      </c>
      <c r="I4" s="420" t="s">
        <v>417</v>
      </c>
    </row>
    <row r="5" spans="1:9" ht="20.25" customHeight="1" x14ac:dyDescent="0.25">
      <c r="A5" s="443"/>
      <c r="B5" s="315"/>
      <c r="C5" s="420"/>
      <c r="D5" s="421"/>
      <c r="E5" s="420"/>
      <c r="F5" s="423"/>
      <c r="G5" s="420"/>
      <c r="H5" s="420"/>
      <c r="I5" s="420"/>
    </row>
    <row r="6" spans="1:9" x14ac:dyDescent="0.25">
      <c r="A6" s="310"/>
      <c r="B6" s="58"/>
      <c r="C6" s="314" t="s">
        <v>4</v>
      </c>
      <c r="D6" s="8" t="s">
        <v>4</v>
      </c>
      <c r="E6" s="314" t="s">
        <v>4</v>
      </c>
      <c r="F6" s="423"/>
      <c r="G6" s="314" t="s">
        <v>4</v>
      </c>
      <c r="H6" s="314" t="s">
        <v>4</v>
      </c>
      <c r="I6" s="314" t="s">
        <v>4</v>
      </c>
    </row>
    <row r="7" spans="1:9" x14ac:dyDescent="0.25">
      <c r="A7" s="16" t="s">
        <v>124</v>
      </c>
      <c r="B7" s="31"/>
      <c r="C7" s="31"/>
      <c r="D7" s="12"/>
      <c r="E7" s="11"/>
      <c r="F7" s="11"/>
      <c r="G7" s="11"/>
      <c r="H7" s="11"/>
      <c r="I7" s="11"/>
    </row>
    <row r="8" spans="1:9" x14ac:dyDescent="0.25">
      <c r="A8" s="311"/>
      <c r="B8" s="11"/>
      <c r="C8" s="11"/>
      <c r="D8" s="12"/>
      <c r="E8" s="11"/>
      <c r="F8" s="11"/>
      <c r="G8" s="11"/>
      <c r="H8" s="11"/>
      <c r="I8" s="11"/>
    </row>
    <row r="9" spans="1:9" x14ac:dyDescent="0.25">
      <c r="A9" s="16" t="s">
        <v>125</v>
      </c>
      <c r="B9" s="31"/>
      <c r="C9" s="31"/>
      <c r="D9" s="12"/>
      <c r="E9" s="11"/>
      <c r="F9" s="11"/>
      <c r="G9" s="11"/>
      <c r="H9" s="11"/>
      <c r="I9" s="11"/>
    </row>
    <row r="10" spans="1:9" x14ac:dyDescent="0.25">
      <c r="A10" s="311" t="s">
        <v>515</v>
      </c>
      <c r="B10" s="11"/>
      <c r="C10" s="14">
        <v>2647.0519999999997</v>
      </c>
      <c r="D10" s="36">
        <v>4570.6419999999998</v>
      </c>
      <c r="E10" s="14">
        <v>8922.0409999999993</v>
      </c>
      <c r="F10" s="14"/>
      <c r="G10" s="14">
        <v>2493.5710000000008</v>
      </c>
      <c r="H10" s="14">
        <v>4509.8020000000006</v>
      </c>
      <c r="I10" s="14">
        <v>8469.6820000000007</v>
      </c>
    </row>
    <row r="11" spans="1:9" x14ac:dyDescent="0.25">
      <c r="A11" s="311" t="s">
        <v>126</v>
      </c>
      <c r="B11" s="11"/>
      <c r="C11" s="14">
        <v>2416.4259999999999</v>
      </c>
      <c r="D11" s="36">
        <v>6009.9949999999999</v>
      </c>
      <c r="E11" s="14">
        <v>12194.502</v>
      </c>
      <c r="F11" s="14"/>
      <c r="G11" s="14">
        <v>2559.7909999999997</v>
      </c>
      <c r="H11" s="14">
        <v>5860.9219999999996</v>
      </c>
      <c r="I11" s="14">
        <v>11824.679</v>
      </c>
    </row>
    <row r="12" spans="1:9" x14ac:dyDescent="0.25">
      <c r="A12" s="311" t="s">
        <v>516</v>
      </c>
      <c r="B12" s="11"/>
      <c r="C12" s="14">
        <v>7475.5320000000011</v>
      </c>
      <c r="D12" s="36">
        <v>16002.638000000001</v>
      </c>
      <c r="E12" s="14">
        <v>28927.076999999997</v>
      </c>
      <c r="F12" s="14"/>
      <c r="G12" s="14">
        <v>6407.0549999999994</v>
      </c>
      <c r="H12" s="14">
        <v>13002.221</v>
      </c>
      <c r="I12" s="14">
        <v>27977.842000000001</v>
      </c>
    </row>
    <row r="13" spans="1:9" x14ac:dyDescent="0.25">
      <c r="A13" s="311" t="s">
        <v>127</v>
      </c>
      <c r="B13" s="11"/>
      <c r="C13" s="14">
        <v>106.07999999999998</v>
      </c>
      <c r="D13" s="36">
        <v>241.11199999999999</v>
      </c>
      <c r="E13" s="14">
        <v>415.32600000000002</v>
      </c>
      <c r="F13" s="14"/>
      <c r="G13" s="14">
        <v>159.48699999999999</v>
      </c>
      <c r="H13" s="14">
        <v>307.625</v>
      </c>
      <c r="I13" s="14">
        <v>564.77599999999995</v>
      </c>
    </row>
    <row r="14" spans="1:9" x14ac:dyDescent="0.25">
      <c r="A14" s="311" t="s">
        <v>177</v>
      </c>
      <c r="B14" s="11"/>
      <c r="C14" s="14">
        <v>3293.8780000000042</v>
      </c>
      <c r="D14" s="36">
        <v>6530.5700000000015</v>
      </c>
      <c r="E14" s="14">
        <v>13243.442000000003</v>
      </c>
      <c r="F14" s="14"/>
      <c r="G14" s="14">
        <v>3119.7389999999991</v>
      </c>
      <c r="H14" s="14">
        <v>6549.369999999999</v>
      </c>
      <c r="I14" s="14">
        <v>11965.006999999998</v>
      </c>
    </row>
    <row r="15" spans="1:9" x14ac:dyDescent="0.25">
      <c r="A15" s="16" t="s">
        <v>129</v>
      </c>
      <c r="B15" s="31"/>
      <c r="C15" s="17">
        <v>15938.968000000008</v>
      </c>
      <c r="D15" s="37">
        <v>33354.957000000002</v>
      </c>
      <c r="E15" s="17">
        <v>63702.387999999999</v>
      </c>
      <c r="F15" s="17"/>
      <c r="G15" s="17">
        <v>14739.642999999998</v>
      </c>
      <c r="H15" s="17">
        <v>30229.94</v>
      </c>
      <c r="I15" s="17">
        <v>60801.985999999997</v>
      </c>
    </row>
    <row r="16" spans="1:9" x14ac:dyDescent="0.25">
      <c r="A16" s="311"/>
      <c r="B16" s="11"/>
      <c r="C16" s="14"/>
      <c r="D16" s="36"/>
      <c r="E16" s="14"/>
      <c r="F16" s="14"/>
      <c r="G16" s="14"/>
      <c r="H16" s="14"/>
      <c r="I16" s="14"/>
    </row>
    <row r="17" spans="1:9" x14ac:dyDescent="0.25">
      <c r="A17" s="16" t="s">
        <v>130</v>
      </c>
      <c r="B17" s="31"/>
      <c r="C17" s="14"/>
      <c r="D17" s="36"/>
      <c r="E17" s="14"/>
      <c r="F17" s="14"/>
      <c r="G17" s="14"/>
      <c r="H17" s="14"/>
      <c r="I17" s="14"/>
    </row>
    <row r="18" spans="1:9" x14ac:dyDescent="0.25">
      <c r="A18" s="311" t="s">
        <v>131</v>
      </c>
      <c r="B18" s="11"/>
      <c r="C18" s="14">
        <v>-4311.6229999999996</v>
      </c>
      <c r="D18" s="36">
        <v>-8037.3819999999996</v>
      </c>
      <c r="E18" s="14">
        <v>-16428.039000000001</v>
      </c>
      <c r="F18" s="14"/>
      <c r="G18" s="14">
        <v>-4177.57</v>
      </c>
      <c r="H18" s="14">
        <v>-7784.7690000000002</v>
      </c>
      <c r="I18" s="14">
        <v>-15440.947</v>
      </c>
    </row>
    <row r="19" spans="1:9" x14ac:dyDescent="0.25">
      <c r="A19" s="311" t="s">
        <v>132</v>
      </c>
      <c r="B19" s="11"/>
      <c r="C19" s="14">
        <v>-7231.6240000000016</v>
      </c>
      <c r="D19" s="36">
        <v>-15250.517000000002</v>
      </c>
      <c r="E19" s="14">
        <v>-28600.641</v>
      </c>
      <c r="F19" s="14"/>
      <c r="G19" s="14">
        <v>-6364.7980000000007</v>
      </c>
      <c r="H19" s="14">
        <v>-13106.815999999999</v>
      </c>
      <c r="I19" s="14">
        <v>-27761.823999999993</v>
      </c>
    </row>
    <row r="20" spans="1:9" x14ac:dyDescent="0.25">
      <c r="A20" s="311" t="s">
        <v>133</v>
      </c>
      <c r="B20" s="11"/>
      <c r="C20" s="14">
        <v>-386.36800000000005</v>
      </c>
      <c r="D20" s="36">
        <v>-870.66700000000003</v>
      </c>
      <c r="E20" s="14">
        <v>-1375.1590000000001</v>
      </c>
      <c r="F20" s="14"/>
      <c r="G20" s="14">
        <v>-405.995</v>
      </c>
      <c r="H20" s="14">
        <v>-969.22900000000004</v>
      </c>
      <c r="I20" s="14">
        <v>-1863.662</v>
      </c>
    </row>
    <row r="21" spans="1:9" x14ac:dyDescent="0.25">
      <c r="A21" s="311" t="s">
        <v>134</v>
      </c>
      <c r="B21" s="11"/>
      <c r="C21" s="14">
        <v>-1243.1429999999996</v>
      </c>
      <c r="D21" s="36">
        <v>-2389.4289999999996</v>
      </c>
      <c r="E21" s="14">
        <v>-5652.7340000000004</v>
      </c>
      <c r="F21" s="14"/>
      <c r="G21" s="14">
        <v>-1081.345</v>
      </c>
      <c r="H21" s="14">
        <v>-2233.221</v>
      </c>
      <c r="I21" s="14">
        <v>-4809.5389999999998</v>
      </c>
    </row>
    <row r="22" spans="1:9" x14ac:dyDescent="0.25">
      <c r="A22" s="311" t="s">
        <v>178</v>
      </c>
      <c r="B22" s="11"/>
      <c r="C22" s="14">
        <v>-1706.3559999999998</v>
      </c>
      <c r="D22" s="36">
        <v>-3177.8369999999995</v>
      </c>
      <c r="E22" s="14">
        <v>-5378.2459999999992</v>
      </c>
      <c r="F22" s="14"/>
      <c r="G22" s="14">
        <v>-1306.5619999999963</v>
      </c>
      <c r="H22" s="14">
        <v>-2659.7569999999978</v>
      </c>
      <c r="I22" s="14">
        <v>-5255.7680000000037</v>
      </c>
    </row>
    <row r="23" spans="1:9" x14ac:dyDescent="0.25">
      <c r="A23" s="16" t="s">
        <v>135</v>
      </c>
      <c r="B23" s="31"/>
      <c r="C23" s="17">
        <v>-14879.114000000001</v>
      </c>
      <c r="D23" s="37">
        <v>-29725.832000000002</v>
      </c>
      <c r="E23" s="17">
        <v>-57434.819000000003</v>
      </c>
      <c r="F23" s="17"/>
      <c r="G23" s="17">
        <v>-13336.269999999997</v>
      </c>
      <c r="H23" s="17">
        <v>-26753.791999999998</v>
      </c>
      <c r="I23" s="17">
        <v>-55131.739999999991</v>
      </c>
    </row>
    <row r="24" spans="1:9" x14ac:dyDescent="0.25">
      <c r="A24" s="311"/>
      <c r="B24" s="11"/>
      <c r="C24" s="14"/>
      <c r="D24" s="36"/>
      <c r="E24" s="14"/>
      <c r="F24" s="14"/>
      <c r="G24" s="14"/>
      <c r="H24" s="14"/>
      <c r="I24" s="14"/>
    </row>
    <row r="25" spans="1:9" x14ac:dyDescent="0.25">
      <c r="A25" s="16" t="s">
        <v>136</v>
      </c>
      <c r="B25" s="31"/>
      <c r="C25" s="17">
        <v>1059.8540000000066</v>
      </c>
      <c r="D25" s="37">
        <v>3629.125</v>
      </c>
      <c r="E25" s="17">
        <v>6267.5689999999959</v>
      </c>
      <c r="F25" s="17"/>
      <c r="G25" s="17">
        <v>1403.3730000000014</v>
      </c>
      <c r="H25" s="17">
        <v>3476.148000000001</v>
      </c>
      <c r="I25" s="17">
        <v>5670.2460000000065</v>
      </c>
    </row>
    <row r="26" spans="1:9" x14ac:dyDescent="0.25">
      <c r="A26" s="311"/>
      <c r="B26" s="11"/>
      <c r="C26" s="14"/>
      <c r="D26" s="36"/>
      <c r="E26" s="14"/>
      <c r="F26" s="14"/>
      <c r="G26" s="14"/>
      <c r="H26" s="14"/>
      <c r="I26" s="14"/>
    </row>
    <row r="27" spans="1:9" x14ac:dyDescent="0.25">
      <c r="A27" s="16" t="s">
        <v>137</v>
      </c>
      <c r="B27" s="31"/>
      <c r="C27" s="14"/>
      <c r="D27" s="36"/>
      <c r="E27" s="14"/>
      <c r="F27" s="14"/>
      <c r="G27" s="14"/>
      <c r="H27" s="14"/>
      <c r="I27" s="14"/>
    </row>
    <row r="28" spans="1:9" x14ac:dyDescent="0.25">
      <c r="A28" s="311"/>
      <c r="B28" s="11"/>
      <c r="C28" s="14"/>
      <c r="D28" s="36"/>
      <c r="E28" s="14"/>
      <c r="F28" s="14"/>
      <c r="G28" s="14"/>
      <c r="H28" s="14"/>
      <c r="I28" s="14"/>
    </row>
    <row r="29" spans="1:9" x14ac:dyDescent="0.25">
      <c r="A29" s="16" t="s">
        <v>138</v>
      </c>
      <c r="B29" s="31"/>
      <c r="C29" s="14"/>
      <c r="D29" s="36"/>
      <c r="E29" s="14"/>
      <c r="F29" s="14"/>
      <c r="G29" s="14"/>
      <c r="H29" s="14"/>
      <c r="I29" s="14"/>
    </row>
    <row r="30" spans="1:9" x14ac:dyDescent="0.25">
      <c r="A30" s="311" t="s">
        <v>48</v>
      </c>
      <c r="B30" s="11"/>
      <c r="C30" s="14">
        <v>-1357.6120000000001</v>
      </c>
      <c r="D30" s="36">
        <v>-2506.672</v>
      </c>
      <c r="E30" s="14">
        <v>-7595.9029999999984</v>
      </c>
      <c r="F30" s="14"/>
      <c r="G30" s="14">
        <v>-1285.8390000000002</v>
      </c>
      <c r="H30" s="14">
        <v>-2419.0080000000007</v>
      </c>
      <c r="I30" s="14">
        <v>-5188.4430000000002</v>
      </c>
    </row>
    <row r="31" spans="1:9" x14ac:dyDescent="0.25">
      <c r="A31" s="311" t="s">
        <v>52</v>
      </c>
      <c r="B31" s="11"/>
      <c r="C31" s="14">
        <v>113.194</v>
      </c>
      <c r="D31" s="36">
        <v>184.678</v>
      </c>
      <c r="E31" s="14">
        <v>514.55499999999995</v>
      </c>
      <c r="F31" s="14"/>
      <c r="G31" s="14">
        <v>1491.9680000000001</v>
      </c>
      <c r="H31" s="14">
        <v>1582.67</v>
      </c>
      <c r="I31" s="14">
        <v>1735.549</v>
      </c>
    </row>
    <row r="32" spans="1:9" x14ac:dyDescent="0.25">
      <c r="A32" s="16" t="s">
        <v>139</v>
      </c>
      <c r="B32" s="31"/>
      <c r="C32" s="17">
        <v>-1244.4180000000001</v>
      </c>
      <c r="D32" s="37">
        <v>-2321.9940000000001</v>
      </c>
      <c r="E32" s="17">
        <v>-7081.3479999999981</v>
      </c>
      <c r="F32" s="17"/>
      <c r="G32" s="17">
        <v>206.12899999999991</v>
      </c>
      <c r="H32" s="17">
        <v>-836.33800000000065</v>
      </c>
      <c r="I32" s="17">
        <v>-3452.8940000000002</v>
      </c>
    </row>
    <row r="33" spans="1:9" x14ac:dyDescent="0.25">
      <c r="A33" s="311"/>
      <c r="B33" s="11"/>
      <c r="C33" s="14"/>
      <c r="D33" s="36"/>
      <c r="E33" s="14"/>
      <c r="F33" s="14"/>
      <c r="G33" s="14"/>
      <c r="H33" s="14"/>
      <c r="I33" s="14"/>
    </row>
    <row r="34" spans="1:9" x14ac:dyDescent="0.25">
      <c r="A34" s="16" t="s">
        <v>140</v>
      </c>
      <c r="B34" s="31"/>
      <c r="C34" s="14"/>
      <c r="D34" s="36"/>
      <c r="E34" s="14"/>
      <c r="F34" s="14"/>
      <c r="G34" s="14"/>
      <c r="H34" s="14"/>
      <c r="I34" s="14"/>
    </row>
    <row r="35" spans="1:9" x14ac:dyDescent="0.25">
      <c r="A35" s="16" t="s">
        <v>125</v>
      </c>
      <c r="B35" s="11"/>
      <c r="C35" s="14"/>
      <c r="D35" s="36"/>
      <c r="E35" s="14"/>
      <c r="F35" s="14"/>
      <c r="G35" s="14"/>
      <c r="H35" s="14"/>
      <c r="I35" s="14"/>
    </row>
    <row r="36" spans="1:9" x14ac:dyDescent="0.25">
      <c r="A36" s="311" t="s">
        <v>141</v>
      </c>
      <c r="B36" s="11"/>
      <c r="C36" s="14">
        <v>3.4780000000000006</v>
      </c>
      <c r="D36" s="36">
        <v>4.5410000000000004</v>
      </c>
      <c r="E36" s="14">
        <v>10</v>
      </c>
      <c r="F36" s="14"/>
      <c r="G36" s="14">
        <v>7.6880000000000006</v>
      </c>
      <c r="H36" s="14">
        <v>9.8680000000000003</v>
      </c>
      <c r="I36" s="14">
        <v>63.627000000000002</v>
      </c>
    </row>
    <row r="37" spans="1:9" x14ac:dyDescent="0.25">
      <c r="A37" s="311" t="s">
        <v>142</v>
      </c>
      <c r="B37" s="11"/>
      <c r="C37" s="14">
        <v>2295.2469999999994</v>
      </c>
      <c r="D37" s="36">
        <v>7366.5709999999999</v>
      </c>
      <c r="E37" s="14">
        <v>7022.5280000000002</v>
      </c>
      <c r="F37" s="14"/>
      <c r="G37" s="14">
        <v>6080.9620000000004</v>
      </c>
      <c r="H37" s="14">
        <v>7486.5590000000002</v>
      </c>
      <c r="I37" s="14">
        <v>12044.019</v>
      </c>
    </row>
    <row r="38" spans="1:9" x14ac:dyDescent="0.25">
      <c r="A38" s="16" t="s">
        <v>130</v>
      </c>
      <c r="B38" s="11"/>
      <c r="C38" s="14"/>
      <c r="D38" s="36"/>
      <c r="E38" s="14"/>
      <c r="F38" s="14"/>
      <c r="G38" s="14"/>
      <c r="H38" s="14"/>
      <c r="I38" s="14"/>
    </row>
    <row r="39" spans="1:9" x14ac:dyDescent="0.25">
      <c r="A39" s="311" t="s">
        <v>141</v>
      </c>
      <c r="B39" s="11"/>
      <c r="C39" s="14">
        <v>-3.3969999999999998</v>
      </c>
      <c r="D39" s="36">
        <v>-6.2519999999999998</v>
      </c>
      <c r="E39" s="14">
        <v>-10</v>
      </c>
      <c r="F39" s="14"/>
      <c r="G39" s="14">
        <v>-4.2990000000000004</v>
      </c>
      <c r="H39" s="14">
        <v>-8.6080000000000005</v>
      </c>
      <c r="I39" s="14">
        <v>-62.911999999999999</v>
      </c>
    </row>
    <row r="40" spans="1:9" x14ac:dyDescent="0.25">
      <c r="A40" s="311" t="s">
        <v>142</v>
      </c>
      <c r="B40" s="11"/>
      <c r="C40" s="14">
        <v>-3929.8250000000003</v>
      </c>
      <c r="D40" s="36">
        <v>-6597.5280000000002</v>
      </c>
      <c r="E40" s="14">
        <v>-8085.8180000000002</v>
      </c>
      <c r="F40" s="14"/>
      <c r="G40" s="14">
        <v>-4471.4049999999997</v>
      </c>
      <c r="H40" s="14">
        <v>-6308.9769999999999</v>
      </c>
      <c r="I40" s="14">
        <v>-14195.15</v>
      </c>
    </row>
    <row r="41" spans="1:9" x14ac:dyDescent="0.25">
      <c r="A41" s="16" t="s">
        <v>143</v>
      </c>
      <c r="B41" s="31"/>
      <c r="C41" s="17">
        <v>-1634.4970000000017</v>
      </c>
      <c r="D41" s="37">
        <v>767.33199999999943</v>
      </c>
      <c r="E41" s="17">
        <v>-1063.29</v>
      </c>
      <c r="F41" s="17"/>
      <c r="G41" s="17">
        <v>1612.9460000000006</v>
      </c>
      <c r="H41" s="17">
        <v>1178.8420000000006</v>
      </c>
      <c r="I41" s="17">
        <v>-2150.4159999999993</v>
      </c>
    </row>
    <row r="42" spans="1:9" x14ac:dyDescent="0.25">
      <c r="A42" s="311"/>
      <c r="B42" s="11"/>
      <c r="C42" s="14"/>
      <c r="D42" s="36"/>
      <c r="E42" s="14"/>
      <c r="F42" s="14"/>
      <c r="G42" s="14"/>
      <c r="H42" s="14"/>
      <c r="I42" s="14"/>
    </row>
    <row r="43" spans="1:9" x14ac:dyDescent="0.25">
      <c r="A43" s="16" t="s">
        <v>144</v>
      </c>
      <c r="B43" s="31"/>
      <c r="C43" s="17">
        <v>-2878.9150000000018</v>
      </c>
      <c r="D43" s="37">
        <v>-1554.6620000000007</v>
      </c>
      <c r="E43" s="17">
        <v>-8144.6379999999981</v>
      </c>
      <c r="F43" s="17"/>
      <c r="G43" s="17">
        <v>1819.0750000000005</v>
      </c>
      <c r="H43" s="17">
        <v>342.50399999999991</v>
      </c>
      <c r="I43" s="17">
        <v>-5603.3099999999995</v>
      </c>
    </row>
    <row r="44" spans="1:9" x14ac:dyDescent="0.25">
      <c r="A44" s="311"/>
      <c r="B44" s="11"/>
      <c r="C44" s="14"/>
      <c r="D44" s="36"/>
      <c r="E44" s="14"/>
      <c r="F44" s="14"/>
      <c r="G44" s="14"/>
      <c r="H44" s="14"/>
      <c r="I44" s="14"/>
    </row>
    <row r="45" spans="1:9" x14ac:dyDescent="0.25">
      <c r="A45" s="61" t="s">
        <v>145</v>
      </c>
      <c r="B45" s="62"/>
      <c r="C45" s="14"/>
      <c r="D45" s="36"/>
      <c r="E45" s="14"/>
      <c r="F45" s="14"/>
      <c r="G45" s="14"/>
      <c r="H45" s="14"/>
      <c r="I45" s="14"/>
    </row>
    <row r="46" spans="1:9" x14ac:dyDescent="0.25">
      <c r="A46" s="311"/>
      <c r="B46" s="11"/>
      <c r="C46" s="14"/>
      <c r="D46" s="36"/>
      <c r="E46" s="14"/>
      <c r="F46" s="14"/>
      <c r="G46" s="14"/>
      <c r="H46" s="14"/>
      <c r="I46" s="14"/>
    </row>
    <row r="47" spans="1:9" x14ac:dyDescent="0.25">
      <c r="A47" s="16" t="s">
        <v>125</v>
      </c>
      <c r="B47" s="31"/>
      <c r="C47" s="14"/>
      <c r="D47" s="36"/>
      <c r="E47" s="14"/>
      <c r="F47" s="14"/>
      <c r="G47" s="14"/>
      <c r="H47" s="14"/>
      <c r="I47" s="14"/>
    </row>
    <row r="48" spans="1:9" x14ac:dyDescent="0.25">
      <c r="A48" s="311" t="s">
        <v>91</v>
      </c>
      <c r="B48" s="11"/>
      <c r="C48" s="14">
        <v>0</v>
      </c>
      <c r="D48" s="36">
        <v>0</v>
      </c>
      <c r="E48" s="14">
        <v>0</v>
      </c>
      <c r="F48" s="14"/>
      <c r="G48" s="14">
        <v>0</v>
      </c>
      <c r="H48" s="14">
        <v>0</v>
      </c>
      <c r="I48" s="14">
        <v>0</v>
      </c>
    </row>
    <row r="49" spans="1:9" x14ac:dyDescent="0.25">
      <c r="A49" s="311" t="s">
        <v>92</v>
      </c>
      <c r="B49" s="11"/>
      <c r="C49" s="14">
        <v>6144.6409999999996</v>
      </c>
      <c r="D49" s="36">
        <v>13974.553</v>
      </c>
      <c r="E49" s="14">
        <v>22848.598000000002</v>
      </c>
      <c r="F49" s="14"/>
      <c r="G49" s="14">
        <v>1749.902</v>
      </c>
      <c r="H49" s="14">
        <v>7436.5010000000002</v>
      </c>
      <c r="I49" s="14">
        <v>20847.748</v>
      </c>
    </row>
    <row r="50" spans="1:9" x14ac:dyDescent="0.25">
      <c r="A50" s="311" t="s">
        <v>146</v>
      </c>
      <c r="B50" s="11"/>
      <c r="C50" s="14">
        <v>0</v>
      </c>
      <c r="D50" s="36">
        <v>0</v>
      </c>
      <c r="E50" s="14">
        <v>0</v>
      </c>
      <c r="F50" s="14"/>
      <c r="G50" s="14">
        <v>0</v>
      </c>
      <c r="H50" s="14">
        <v>0</v>
      </c>
      <c r="I50" s="14">
        <v>0</v>
      </c>
    </row>
    <row r="51" spans="1:9" x14ac:dyDescent="0.25">
      <c r="A51" s="311" t="s">
        <v>147</v>
      </c>
      <c r="B51" s="11"/>
      <c r="C51" s="14">
        <v>63.897999999999996</v>
      </c>
      <c r="D51" s="36">
        <v>118.82599999999999</v>
      </c>
      <c r="E51" s="14">
        <v>21.751999999999999</v>
      </c>
      <c r="F51" s="14"/>
      <c r="G51" s="14">
        <v>78.013000000000005</v>
      </c>
      <c r="H51" s="14">
        <v>88.759</v>
      </c>
      <c r="I51" s="14">
        <v>230.57599999999999</v>
      </c>
    </row>
    <row r="52" spans="1:9" x14ac:dyDescent="0.25">
      <c r="A52" s="16" t="s">
        <v>129</v>
      </c>
      <c r="B52" s="31"/>
      <c r="C52" s="17">
        <v>6208.5389999999989</v>
      </c>
      <c r="D52" s="37">
        <v>14093.378999999999</v>
      </c>
      <c r="E52" s="17">
        <v>22870.350000000002</v>
      </c>
      <c r="F52" s="17"/>
      <c r="G52" s="17">
        <v>1827.915</v>
      </c>
      <c r="H52" s="17">
        <v>7525.26</v>
      </c>
      <c r="I52" s="17">
        <v>21078.324000000001</v>
      </c>
    </row>
    <row r="53" spans="1:9" x14ac:dyDescent="0.25">
      <c r="A53" s="311"/>
      <c r="B53" s="11"/>
      <c r="C53" s="14"/>
      <c r="D53" s="36"/>
      <c r="E53" s="14"/>
      <c r="F53" s="14"/>
      <c r="G53" s="14"/>
      <c r="H53" s="14"/>
      <c r="I53" s="14"/>
    </row>
    <row r="54" spans="1:9" x14ac:dyDescent="0.25">
      <c r="A54" s="16" t="s">
        <v>130</v>
      </c>
      <c r="B54" s="31"/>
      <c r="C54" s="14"/>
      <c r="D54" s="36"/>
      <c r="E54" s="14"/>
      <c r="F54" s="14"/>
      <c r="G54" s="14"/>
      <c r="H54" s="14"/>
      <c r="I54" s="14"/>
    </row>
    <row r="55" spans="1:9" x14ac:dyDescent="0.25">
      <c r="A55" s="311" t="s">
        <v>67</v>
      </c>
      <c r="B55" s="11"/>
      <c r="C55" s="14">
        <v>0</v>
      </c>
      <c r="D55" s="36">
        <v>0</v>
      </c>
      <c r="E55" s="14">
        <v>-17.327000000000002</v>
      </c>
      <c r="F55" s="14"/>
      <c r="G55" s="14">
        <v>0</v>
      </c>
      <c r="H55" s="14">
        <v>0</v>
      </c>
      <c r="I55" s="14">
        <v>-17.006</v>
      </c>
    </row>
    <row r="56" spans="1:9" x14ac:dyDescent="0.25">
      <c r="A56" s="311" t="s">
        <v>148</v>
      </c>
      <c r="B56" s="11"/>
      <c r="C56" s="14">
        <v>-4882.6819999999989</v>
      </c>
      <c r="D56" s="36">
        <v>-15255.388999999999</v>
      </c>
      <c r="E56" s="14">
        <v>-20949.251</v>
      </c>
      <c r="F56" s="14"/>
      <c r="G56" s="14">
        <v>-5644.8459999999995</v>
      </c>
      <c r="H56" s="14">
        <v>-9840.7129999999997</v>
      </c>
      <c r="I56" s="14">
        <v>-18397.171999999999</v>
      </c>
    </row>
    <row r="57" spans="1:9" x14ac:dyDescent="0.25">
      <c r="A57" s="311" t="s">
        <v>149</v>
      </c>
      <c r="B57" s="11"/>
      <c r="C57" s="14">
        <v>0</v>
      </c>
      <c r="D57" s="36">
        <v>0</v>
      </c>
      <c r="E57" s="14">
        <v>0</v>
      </c>
      <c r="F57" s="14"/>
      <c r="G57" s="14">
        <v>0</v>
      </c>
      <c r="H57" s="14">
        <v>0</v>
      </c>
      <c r="I57" s="14">
        <v>0</v>
      </c>
    </row>
    <row r="58" spans="1:9" x14ac:dyDescent="0.25">
      <c r="A58" s="311" t="s">
        <v>150</v>
      </c>
      <c r="B58" s="11"/>
      <c r="C58" s="14">
        <v>-167.22100000000376</v>
      </c>
      <c r="D58" s="36">
        <v>-289.86700000000042</v>
      </c>
      <c r="E58" s="14">
        <v>-408.75300000000794</v>
      </c>
      <c r="F58" s="14"/>
      <c r="G58" s="14">
        <v>-173.45399999999825</v>
      </c>
      <c r="H58" s="14">
        <v>-295.13699999999562</v>
      </c>
      <c r="I58" s="14">
        <v>-447.5110000000177</v>
      </c>
    </row>
    <row r="59" spans="1:9" x14ac:dyDescent="0.25">
      <c r="A59" s="16" t="s">
        <v>135</v>
      </c>
      <c r="B59" s="31"/>
      <c r="C59" s="17">
        <v>-5049.9030000000021</v>
      </c>
      <c r="D59" s="37">
        <v>-15545.255999999999</v>
      </c>
      <c r="E59" s="17">
        <v>-21375.331000000009</v>
      </c>
      <c r="F59" s="17"/>
      <c r="G59" s="17">
        <v>-5818.2999999999975</v>
      </c>
      <c r="H59" s="17">
        <v>-10135.849999999995</v>
      </c>
      <c r="I59" s="17">
        <v>-18861.689000000017</v>
      </c>
    </row>
    <row r="60" spans="1:9" x14ac:dyDescent="0.25">
      <c r="A60" s="311"/>
      <c r="B60" s="11"/>
      <c r="C60" s="14"/>
      <c r="D60" s="36"/>
      <c r="E60" s="14"/>
      <c r="F60" s="14"/>
      <c r="G60" s="14"/>
      <c r="H60" s="14"/>
      <c r="I60" s="14"/>
    </row>
    <row r="61" spans="1:9" x14ac:dyDescent="0.25">
      <c r="A61" s="16" t="s">
        <v>151</v>
      </c>
      <c r="B61" s="31"/>
      <c r="C61" s="17">
        <v>1158.6359999999968</v>
      </c>
      <c r="D61" s="37">
        <v>-1451.8770000000004</v>
      </c>
      <c r="E61" s="17">
        <v>1495.018999999993</v>
      </c>
      <c r="F61" s="17"/>
      <c r="G61" s="17">
        <v>-3990.3849999999975</v>
      </c>
      <c r="H61" s="17">
        <v>-2610.5899999999947</v>
      </c>
      <c r="I61" s="17">
        <v>2216.6349999999838</v>
      </c>
    </row>
    <row r="62" spans="1:9" x14ac:dyDescent="0.25">
      <c r="A62" s="311"/>
      <c r="B62" s="11"/>
      <c r="C62" s="14"/>
      <c r="D62" s="36"/>
      <c r="E62" s="14"/>
      <c r="F62" s="14"/>
      <c r="G62" s="14"/>
      <c r="H62" s="14"/>
      <c r="I62" s="14"/>
    </row>
    <row r="63" spans="1:9" x14ac:dyDescent="0.25">
      <c r="A63" s="19" t="s">
        <v>152</v>
      </c>
      <c r="B63" s="63"/>
      <c r="C63" s="20">
        <v>-660.42499999999836</v>
      </c>
      <c r="D63" s="38">
        <v>622.58599999999888</v>
      </c>
      <c r="E63" s="20">
        <v>-382.05000000000928</v>
      </c>
      <c r="F63" s="20"/>
      <c r="G63" s="20">
        <v>-767.93699999999558</v>
      </c>
      <c r="H63" s="20">
        <v>1208.0620000000063</v>
      </c>
      <c r="I63" s="20">
        <v>2283.5709999999908</v>
      </c>
    </row>
    <row r="64" spans="1:9" x14ac:dyDescent="0.25">
      <c r="A64" s="311" t="s">
        <v>153</v>
      </c>
      <c r="B64" s="11"/>
      <c r="C64" s="14">
        <v>12276.769999999997</v>
      </c>
      <c r="D64" s="36">
        <v>10993.759</v>
      </c>
      <c r="E64" s="14">
        <v>10993.759000000007</v>
      </c>
      <c r="F64" s="14"/>
      <c r="G64" s="14">
        <v>10686.187000000011</v>
      </c>
      <c r="H64" s="14">
        <v>8710.1880000000092</v>
      </c>
      <c r="I64" s="14">
        <v>8710.1880000000092</v>
      </c>
    </row>
    <row r="65" spans="1:9" x14ac:dyDescent="0.25">
      <c r="A65" s="311" t="s">
        <v>154</v>
      </c>
      <c r="B65" s="11"/>
      <c r="C65" s="14">
        <v>11616.344999999999</v>
      </c>
      <c r="D65" s="36">
        <v>11616.344999999999</v>
      </c>
      <c r="E65" s="14">
        <v>10611.708999999999</v>
      </c>
      <c r="F65" s="14"/>
      <c r="G65" s="14">
        <v>9918.2500000000146</v>
      </c>
      <c r="H65" s="14">
        <v>9918.2500000000146</v>
      </c>
      <c r="I65" s="14">
        <v>10993.759</v>
      </c>
    </row>
    <row r="66" spans="1:9" x14ac:dyDescent="0.25">
      <c r="A66" s="311"/>
      <c r="B66" s="11"/>
      <c r="C66" s="14"/>
      <c r="D66" s="36"/>
      <c r="E66" s="14"/>
      <c r="F66" s="14"/>
      <c r="G66" s="14"/>
      <c r="H66" s="14"/>
      <c r="I66" s="14"/>
    </row>
    <row r="67" spans="1:9" x14ac:dyDescent="0.25">
      <c r="A67" s="25" t="s">
        <v>47</v>
      </c>
      <c r="B67" s="32"/>
      <c r="C67" s="65"/>
      <c r="D67" s="64"/>
      <c r="E67" s="65"/>
      <c r="F67" s="65"/>
      <c r="G67" s="65"/>
      <c r="H67" s="65"/>
      <c r="I67" s="65"/>
    </row>
    <row r="68" spans="1:9" x14ac:dyDescent="0.25">
      <c r="A68" s="311"/>
      <c r="B68" s="11"/>
      <c r="C68" s="14"/>
      <c r="D68" s="36"/>
      <c r="E68" s="14"/>
      <c r="F68" s="14"/>
      <c r="G68" s="14"/>
      <c r="H68" s="14"/>
      <c r="I68" s="14"/>
    </row>
    <row r="69" spans="1:9" x14ac:dyDescent="0.25">
      <c r="A69" s="311" t="s">
        <v>155</v>
      </c>
      <c r="B69" s="11"/>
      <c r="C69" s="14">
        <v>1059.8540000000066</v>
      </c>
      <c r="D69" s="36">
        <v>3629.125</v>
      </c>
      <c r="E69" s="14">
        <v>6267.5689999999959</v>
      </c>
      <c r="F69" s="14"/>
      <c r="G69" s="14">
        <v>1403.3730000000014</v>
      </c>
      <c r="H69" s="14">
        <v>3476.148000000001</v>
      </c>
      <c r="I69" s="14">
        <v>5670.2460000000065</v>
      </c>
    </row>
    <row r="70" spans="1:9" x14ac:dyDescent="0.25">
      <c r="A70" s="311" t="s">
        <v>156</v>
      </c>
      <c r="B70" s="11"/>
      <c r="C70" s="14">
        <v>-1244.4180000000001</v>
      </c>
      <c r="D70" s="36">
        <v>-2321.9940000000001</v>
      </c>
      <c r="E70" s="14">
        <v>-7081.3479999999981</v>
      </c>
      <c r="F70" s="14"/>
      <c r="G70" s="14">
        <v>206.12899999999991</v>
      </c>
      <c r="H70" s="14">
        <v>-836.33800000000065</v>
      </c>
      <c r="I70" s="14">
        <v>-3452.8940000000002</v>
      </c>
    </row>
    <row r="71" spans="1:9" x14ac:dyDescent="0.25">
      <c r="A71" s="311"/>
      <c r="B71" s="11"/>
      <c r="C71" s="14"/>
      <c r="D71" s="36"/>
      <c r="E71" s="14"/>
      <c r="F71" s="14"/>
      <c r="G71" s="14"/>
      <c r="H71" s="14"/>
      <c r="I71" s="14"/>
    </row>
    <row r="72" spans="1:9" x14ac:dyDescent="0.25">
      <c r="A72" s="19" t="s">
        <v>157</v>
      </c>
      <c r="B72" s="11"/>
      <c r="C72" s="20">
        <v>-184.56399999999348</v>
      </c>
      <c r="D72" s="38">
        <v>1307.1309999999999</v>
      </c>
      <c r="E72" s="20">
        <v>-813.77900000000227</v>
      </c>
      <c r="F72" s="20"/>
      <c r="G72" s="20">
        <v>1609.5020000000013</v>
      </c>
      <c r="H72" s="20">
        <v>2639.8100000000004</v>
      </c>
      <c r="I72" s="20">
        <v>2217.3520000000062</v>
      </c>
    </row>
    <row r="73" spans="1:9" ht="27.75" customHeight="1" x14ac:dyDescent="0.25">
      <c r="A73" s="433" t="s">
        <v>583</v>
      </c>
      <c r="B73" s="433"/>
      <c r="C73" s="433"/>
      <c r="D73" s="433"/>
      <c r="E73" s="433"/>
      <c r="F73" s="433"/>
      <c r="G73" s="433"/>
      <c r="H73" s="433"/>
      <c r="I73" s="433"/>
    </row>
    <row r="74" spans="1:9" x14ac:dyDescent="0.25">
      <c r="A74" s="290" t="s">
        <v>502</v>
      </c>
      <c r="B74" s="290"/>
      <c r="C74" s="290"/>
      <c r="D74" s="290"/>
      <c r="E74" s="290"/>
      <c r="F74" s="290"/>
    </row>
    <row r="75" spans="1:9" ht="37.5" customHeight="1" x14ac:dyDescent="0.25">
      <c r="A75" s="433" t="s">
        <v>587</v>
      </c>
      <c r="B75" s="433"/>
      <c r="C75" s="433"/>
      <c r="D75" s="433"/>
      <c r="E75" s="433"/>
      <c r="F75" s="433"/>
      <c r="G75" s="433"/>
      <c r="H75" s="433"/>
      <c r="I75" s="433"/>
    </row>
    <row r="76" spans="1:9" x14ac:dyDescent="0.25">
      <c r="A76" s="2" t="s">
        <v>159</v>
      </c>
    </row>
  </sheetData>
  <mergeCells count="13">
    <mergeCell ref="A2:F2"/>
    <mergeCell ref="A4:A5"/>
    <mergeCell ref="D4:D5"/>
    <mergeCell ref="C3:E3"/>
    <mergeCell ref="A73:I73"/>
    <mergeCell ref="A75:I75"/>
    <mergeCell ref="G3:I3"/>
    <mergeCell ref="C4:C5"/>
    <mergeCell ref="E4:E5"/>
    <mergeCell ref="F4:F6"/>
    <mergeCell ref="G4:G5"/>
    <mergeCell ref="H4:H5"/>
    <mergeCell ref="I4:I5"/>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1BED0B-F8DB-46E5-9F7D-9FD40E8322DE}">
  <dimension ref="A1:I46"/>
  <sheetViews>
    <sheetView showGridLines="0" zoomScaleNormal="100" workbookViewId="0"/>
  </sheetViews>
  <sheetFormatPr defaultRowHeight="15" x14ac:dyDescent="0.25"/>
  <cols>
    <col min="1" max="1" width="37.42578125" customWidth="1"/>
    <col min="2" max="2" width="2.28515625" customWidth="1"/>
    <col min="4" max="4" width="11.140625" customWidth="1"/>
    <col min="8" max="8" width="10.28515625" customWidth="1"/>
  </cols>
  <sheetData>
    <row r="1" spans="1:9" x14ac:dyDescent="0.25">
      <c r="A1" s="92" t="s">
        <v>190</v>
      </c>
      <c r="B1" s="92"/>
    </row>
    <row r="2" spans="1:9" ht="18.75" x14ac:dyDescent="0.25">
      <c r="A2" s="446" t="s">
        <v>189</v>
      </c>
      <c r="B2" s="446"/>
      <c r="C2" s="446"/>
      <c r="D2" s="446"/>
      <c r="E2" s="446"/>
      <c r="F2" s="446"/>
      <c r="G2" s="446"/>
      <c r="H2" s="446"/>
      <c r="I2" s="446"/>
    </row>
    <row r="3" spans="1:9" x14ac:dyDescent="0.25">
      <c r="A3" s="447" t="s">
        <v>180</v>
      </c>
      <c r="B3" s="447"/>
      <c r="C3" s="447"/>
      <c r="D3" s="447"/>
      <c r="E3" s="447"/>
      <c r="F3" s="447"/>
      <c r="G3" s="447"/>
      <c r="H3" s="447"/>
      <c r="I3" s="447"/>
    </row>
    <row r="4" spans="1:9" x14ac:dyDescent="0.25">
      <c r="A4" s="72"/>
      <c r="B4" s="72"/>
      <c r="C4" s="346"/>
      <c r="D4" s="347" t="s">
        <v>1</v>
      </c>
      <c r="E4" s="347"/>
      <c r="F4" s="73"/>
      <c r="G4" s="448" t="s">
        <v>2</v>
      </c>
      <c r="H4" s="448"/>
      <c r="I4" s="448"/>
    </row>
    <row r="5" spans="1:9" ht="34.5" x14ac:dyDescent="0.25">
      <c r="A5" s="72"/>
      <c r="B5" s="72"/>
      <c r="C5" s="75" t="s">
        <v>523</v>
      </c>
      <c r="D5" s="74" t="s">
        <v>524</v>
      </c>
      <c r="E5" s="348" t="s">
        <v>525</v>
      </c>
      <c r="F5" s="445"/>
      <c r="G5" s="75" t="s">
        <v>523</v>
      </c>
      <c r="H5" s="75" t="s">
        <v>524</v>
      </c>
      <c r="I5" s="75" t="s">
        <v>526</v>
      </c>
    </row>
    <row r="6" spans="1:9" x14ac:dyDescent="0.25">
      <c r="A6" s="72"/>
      <c r="B6" s="72"/>
      <c r="C6" s="317" t="s">
        <v>4</v>
      </c>
      <c r="D6" s="76" t="s">
        <v>4</v>
      </c>
      <c r="E6" s="317" t="s">
        <v>4</v>
      </c>
      <c r="F6" s="445"/>
      <c r="G6" s="317" t="s">
        <v>4</v>
      </c>
      <c r="H6" s="317" t="s">
        <v>4</v>
      </c>
      <c r="I6" s="317" t="s">
        <v>4</v>
      </c>
    </row>
    <row r="7" spans="1:9" x14ac:dyDescent="0.25">
      <c r="A7" s="77" t="s">
        <v>181</v>
      </c>
      <c r="B7" s="77"/>
      <c r="C7" s="77"/>
      <c r="D7" s="78"/>
      <c r="E7" s="77"/>
      <c r="F7" s="77"/>
      <c r="G7" s="77"/>
      <c r="H7" s="77"/>
      <c r="I7" s="77"/>
    </row>
    <row r="8" spans="1:9" x14ac:dyDescent="0.25">
      <c r="A8" s="79" t="s">
        <v>182</v>
      </c>
      <c r="B8" s="79"/>
      <c r="C8" s="81">
        <v>64.374000000000009</v>
      </c>
      <c r="D8" s="80">
        <v>166.965</v>
      </c>
      <c r="E8" s="81">
        <v>456.012</v>
      </c>
      <c r="F8" s="81"/>
      <c r="G8" s="81">
        <v>52.208999999999989</v>
      </c>
      <c r="H8" s="81">
        <v>138.98599999999999</v>
      </c>
      <c r="I8" s="81">
        <v>322.61200000000002</v>
      </c>
    </row>
    <row r="9" spans="1:9" ht="3" customHeight="1" x14ac:dyDescent="0.25">
      <c r="A9" s="79" t="s">
        <v>521</v>
      </c>
      <c r="B9" s="79"/>
      <c r="C9" s="81">
        <v>0</v>
      </c>
      <c r="D9" s="80">
        <v>0</v>
      </c>
      <c r="E9" s="81">
        <v>0</v>
      </c>
      <c r="F9" s="81"/>
      <c r="G9" s="81">
        <v>0</v>
      </c>
      <c r="H9" s="81">
        <v>0</v>
      </c>
      <c r="I9" s="81">
        <v>0</v>
      </c>
    </row>
    <row r="10" spans="1:9" x14ac:dyDescent="0.25">
      <c r="A10" s="79" t="s">
        <v>183</v>
      </c>
      <c r="B10" s="79"/>
      <c r="C10" s="81">
        <v>439.41800000000001</v>
      </c>
      <c r="D10" s="80">
        <v>959.79300000000001</v>
      </c>
      <c r="E10" s="81">
        <v>2097.8910000000001</v>
      </c>
      <c r="F10" s="81"/>
      <c r="G10" s="81">
        <v>360.66</v>
      </c>
      <c r="H10" s="81">
        <v>865.18700000000001</v>
      </c>
      <c r="I10" s="81">
        <v>1609.03</v>
      </c>
    </row>
    <row r="11" spans="1:9" ht="3.75" customHeight="1" x14ac:dyDescent="0.25">
      <c r="A11" s="79" t="s">
        <v>522</v>
      </c>
      <c r="B11" s="79"/>
      <c r="C11" s="81">
        <v>0</v>
      </c>
      <c r="D11" s="80">
        <v>0</v>
      </c>
      <c r="E11" s="81">
        <v>0</v>
      </c>
      <c r="F11" s="81"/>
      <c r="G11" s="81">
        <v>0</v>
      </c>
      <c r="H11" s="81">
        <v>0</v>
      </c>
      <c r="I11" s="81">
        <v>0</v>
      </c>
    </row>
    <row r="12" spans="1:9" x14ac:dyDescent="0.25">
      <c r="A12" s="79" t="s">
        <v>184</v>
      </c>
      <c r="B12" s="79"/>
      <c r="C12" s="81">
        <v>1336.491</v>
      </c>
      <c r="D12" s="80">
        <v>2090.39</v>
      </c>
      <c r="E12" s="81">
        <v>4266.5339999999997</v>
      </c>
      <c r="F12" s="81"/>
      <c r="G12" s="81">
        <v>487.13200000000001</v>
      </c>
      <c r="H12" s="81">
        <v>959.39499999999998</v>
      </c>
      <c r="I12" s="81">
        <v>3071.2559999999999</v>
      </c>
    </row>
    <row r="13" spans="1:9" x14ac:dyDescent="0.25">
      <c r="A13" s="82" t="s">
        <v>185</v>
      </c>
      <c r="B13" s="82"/>
      <c r="C13" s="84">
        <v>1840.2830000000001</v>
      </c>
      <c r="D13" s="83">
        <v>3217.1480000000001</v>
      </c>
      <c r="E13" s="84">
        <v>6820.4369999999999</v>
      </c>
      <c r="F13" s="84"/>
      <c r="G13" s="84">
        <v>900.00099999999998</v>
      </c>
      <c r="H13" s="84">
        <v>1963.568</v>
      </c>
      <c r="I13" s="84">
        <v>5002.8980000000001</v>
      </c>
    </row>
    <row r="14" spans="1:9" ht="5.25" customHeight="1" x14ac:dyDescent="0.25">
      <c r="A14" s="79"/>
      <c r="B14" s="79"/>
      <c r="C14" s="81"/>
      <c r="D14" s="80"/>
      <c r="E14" s="81"/>
      <c r="F14" s="81"/>
      <c r="G14" s="81"/>
      <c r="H14" s="81"/>
      <c r="I14" s="81"/>
    </row>
    <row r="15" spans="1:9" x14ac:dyDescent="0.25">
      <c r="A15" s="77" t="s">
        <v>186</v>
      </c>
      <c r="B15" s="77"/>
      <c r="C15" s="81"/>
      <c r="D15" s="80"/>
      <c r="E15" s="81"/>
      <c r="F15" s="81"/>
      <c r="G15" s="81"/>
      <c r="H15" s="81"/>
      <c r="I15" s="81"/>
    </row>
    <row r="16" spans="1:9" x14ac:dyDescent="0.25">
      <c r="A16" s="79" t="s">
        <v>182</v>
      </c>
      <c r="B16" s="79"/>
      <c r="C16" s="81">
        <v>73.543999999999997</v>
      </c>
      <c r="D16" s="80">
        <v>83.444999999999993</v>
      </c>
      <c r="E16" s="81">
        <v>72.789000000000001</v>
      </c>
      <c r="F16" s="81"/>
      <c r="G16" s="81">
        <v>5.26</v>
      </c>
      <c r="H16" s="81">
        <v>12.644</v>
      </c>
      <c r="I16" s="81">
        <v>95.569000000000003</v>
      </c>
    </row>
    <row r="17" spans="1:9" ht="5.25" customHeight="1" x14ac:dyDescent="0.25">
      <c r="A17" s="79"/>
      <c r="B17" s="79"/>
      <c r="C17" s="81">
        <v>0</v>
      </c>
      <c r="D17" s="80">
        <v>0</v>
      </c>
      <c r="E17" s="81">
        <v>0</v>
      </c>
      <c r="F17" s="81"/>
      <c r="G17" s="81">
        <v>0</v>
      </c>
      <c r="H17" s="81">
        <v>0</v>
      </c>
      <c r="I17" s="81">
        <v>0</v>
      </c>
    </row>
    <row r="18" spans="1:9" x14ac:dyDescent="0.25">
      <c r="A18" s="79" t="s">
        <v>183</v>
      </c>
      <c r="B18" s="79"/>
      <c r="C18" s="81">
        <v>57.978999999999999</v>
      </c>
      <c r="D18" s="80">
        <v>79.718999999999994</v>
      </c>
      <c r="E18" s="81">
        <v>524.56700000000001</v>
      </c>
      <c r="F18" s="81"/>
      <c r="G18" s="81">
        <v>16.802000000000003</v>
      </c>
      <c r="H18" s="81">
        <v>32.063000000000002</v>
      </c>
      <c r="I18" s="81">
        <v>68.043999999999997</v>
      </c>
    </row>
    <row r="19" spans="1:9" ht="3.75" customHeight="1" x14ac:dyDescent="0.25">
      <c r="A19" s="79"/>
      <c r="B19" s="79"/>
      <c r="C19" s="81">
        <v>0</v>
      </c>
      <c r="D19" s="80">
        <v>0</v>
      </c>
      <c r="E19" s="81">
        <v>0</v>
      </c>
      <c r="F19" s="81"/>
      <c r="G19" s="81">
        <v>0</v>
      </c>
      <c r="H19" s="81">
        <v>0</v>
      </c>
      <c r="I19" s="81">
        <v>0</v>
      </c>
    </row>
    <row r="20" spans="1:9" x14ac:dyDescent="0.25">
      <c r="A20" s="79" t="s">
        <v>184</v>
      </c>
      <c r="B20" s="79"/>
      <c r="C20" s="81">
        <v>45.577999999999996</v>
      </c>
      <c r="D20" s="80">
        <v>47.732999999999997</v>
      </c>
      <c r="E20" s="81">
        <v>126.61799999999999</v>
      </c>
      <c r="F20" s="81"/>
      <c r="G20" s="81">
        <v>8.4480000000000004</v>
      </c>
      <c r="H20" s="81">
        <v>13.085000000000001</v>
      </c>
      <c r="I20" s="81">
        <v>63.954999999999998</v>
      </c>
    </row>
    <row r="21" spans="1:9" x14ac:dyDescent="0.25">
      <c r="A21" s="85" t="s">
        <v>187</v>
      </c>
      <c r="B21" s="85"/>
      <c r="C21" s="87">
        <v>177.101</v>
      </c>
      <c r="D21" s="86">
        <v>210.89699999999999</v>
      </c>
      <c r="E21" s="87">
        <v>723.97399999999993</v>
      </c>
      <c r="F21" s="87"/>
      <c r="G21" s="87">
        <v>30.51</v>
      </c>
      <c r="H21" s="87">
        <v>57.792000000000002</v>
      </c>
      <c r="I21" s="87">
        <v>227.56799999999998</v>
      </c>
    </row>
    <row r="22" spans="1:9" x14ac:dyDescent="0.25">
      <c r="A22" s="447" t="s">
        <v>188</v>
      </c>
      <c r="B22" s="447"/>
      <c r="C22" s="447"/>
      <c r="D22" s="447"/>
      <c r="E22" s="447"/>
      <c r="F22" s="447"/>
      <c r="G22" s="447"/>
      <c r="H22" s="447"/>
      <c r="I22" s="447"/>
    </row>
    <row r="23" spans="1:9" x14ac:dyDescent="0.25">
      <c r="A23" s="72"/>
      <c r="B23" s="72"/>
      <c r="C23" s="444" t="s">
        <v>1</v>
      </c>
      <c r="D23" s="444"/>
      <c r="E23" s="444"/>
      <c r="F23" s="73"/>
      <c r="G23" s="444" t="s">
        <v>2</v>
      </c>
      <c r="H23" s="444"/>
      <c r="I23" s="444"/>
    </row>
    <row r="24" spans="1:9" ht="34.5" x14ac:dyDescent="0.25">
      <c r="A24" s="72"/>
      <c r="B24" s="72"/>
      <c r="C24" s="75" t="s">
        <v>523</v>
      </c>
      <c r="D24" s="74" t="s">
        <v>524</v>
      </c>
      <c r="E24" s="348" t="s">
        <v>525</v>
      </c>
      <c r="F24" s="445"/>
      <c r="G24" s="75" t="s">
        <v>523</v>
      </c>
      <c r="H24" s="75" t="s">
        <v>524</v>
      </c>
      <c r="I24" s="75" t="s">
        <v>526</v>
      </c>
    </row>
    <row r="25" spans="1:9" x14ac:dyDescent="0.25">
      <c r="A25" s="72"/>
      <c r="B25" s="72"/>
      <c r="C25" s="317" t="s">
        <v>4</v>
      </c>
      <c r="D25" s="76" t="s">
        <v>4</v>
      </c>
      <c r="E25" s="317" t="s">
        <v>4</v>
      </c>
      <c r="F25" s="445"/>
      <c r="G25" s="317" t="s">
        <v>4</v>
      </c>
      <c r="H25" s="317" t="s">
        <v>4</v>
      </c>
      <c r="I25" s="317" t="s">
        <v>4</v>
      </c>
    </row>
    <row r="26" spans="1:9" ht="6" customHeight="1" x14ac:dyDescent="0.25">
      <c r="A26" s="72"/>
      <c r="B26" s="72"/>
      <c r="C26" s="72"/>
      <c r="D26" s="88"/>
      <c r="E26" s="89"/>
      <c r="F26" s="89"/>
      <c r="G26" s="89"/>
      <c r="H26" s="89"/>
      <c r="I26" s="89"/>
    </row>
    <row r="27" spans="1:9" x14ac:dyDescent="0.25">
      <c r="A27" s="77" t="s">
        <v>181</v>
      </c>
      <c r="B27" s="77"/>
      <c r="C27" s="77"/>
      <c r="D27" s="78"/>
      <c r="E27" s="77"/>
      <c r="F27" s="77"/>
      <c r="G27" s="77"/>
      <c r="H27" s="77"/>
      <c r="I27" s="77"/>
    </row>
    <row r="28" spans="1:9" x14ac:dyDescent="0.25">
      <c r="A28" s="79" t="s">
        <v>182</v>
      </c>
      <c r="B28" s="79"/>
      <c r="C28" s="81">
        <v>64.374000000000009</v>
      </c>
      <c r="D28" s="80">
        <v>166.965</v>
      </c>
      <c r="E28" s="81">
        <v>456.012</v>
      </c>
      <c r="F28" s="81"/>
      <c r="G28" s="81">
        <v>52.208999999999989</v>
      </c>
      <c r="H28" s="81">
        <v>138.98599999999999</v>
      </c>
      <c r="I28" s="81">
        <v>323.15699999999998</v>
      </c>
    </row>
    <row r="29" spans="1:9" ht="6" customHeight="1" x14ac:dyDescent="0.25">
      <c r="A29" s="79"/>
      <c r="B29" s="79"/>
      <c r="C29" s="81">
        <v>0</v>
      </c>
      <c r="D29" s="80">
        <v>0</v>
      </c>
      <c r="E29" s="81">
        <v>0</v>
      </c>
      <c r="F29" s="81"/>
      <c r="G29" s="81">
        <v>0</v>
      </c>
      <c r="H29" s="81">
        <v>0</v>
      </c>
      <c r="I29" s="81">
        <v>0</v>
      </c>
    </row>
    <row r="30" spans="1:9" x14ac:dyDescent="0.25">
      <c r="A30" s="79" t="s">
        <v>183</v>
      </c>
      <c r="B30" s="79"/>
      <c r="C30" s="81">
        <v>1276.511</v>
      </c>
      <c r="D30" s="80">
        <v>1994.915</v>
      </c>
      <c r="E30" s="81">
        <v>3691.0419999999999</v>
      </c>
      <c r="F30" s="81"/>
      <c r="G30" s="81">
        <v>577.17999999999995</v>
      </c>
      <c r="H30" s="81">
        <v>1283.472</v>
      </c>
      <c r="I30" s="81">
        <v>2744.0030000000002</v>
      </c>
    </row>
    <row r="31" spans="1:9" ht="5.25" customHeight="1" x14ac:dyDescent="0.25">
      <c r="A31" s="79"/>
      <c r="B31" s="79"/>
      <c r="C31" s="81">
        <v>0</v>
      </c>
      <c r="D31" s="80">
        <v>0</v>
      </c>
      <c r="E31" s="81">
        <v>0</v>
      </c>
      <c r="F31" s="81"/>
      <c r="G31" s="81">
        <v>0</v>
      </c>
      <c r="H31" s="81">
        <v>0</v>
      </c>
      <c r="I31" s="81">
        <v>0</v>
      </c>
    </row>
    <row r="32" spans="1:9" x14ac:dyDescent="0.25">
      <c r="A32" s="79" t="s">
        <v>184</v>
      </c>
      <c r="B32" s="79"/>
      <c r="C32" s="81">
        <v>173.47300000000001</v>
      </c>
      <c r="D32" s="80">
        <v>409.233</v>
      </c>
      <c r="E32" s="81">
        <v>643.56500000000005</v>
      </c>
      <c r="F32" s="81"/>
      <c r="G32" s="81">
        <v>131.44400000000002</v>
      </c>
      <c r="H32" s="81">
        <v>204.09700000000001</v>
      </c>
      <c r="I32" s="81">
        <v>625.63199999999995</v>
      </c>
    </row>
    <row r="33" spans="1:9" x14ac:dyDescent="0.25">
      <c r="A33" s="82" t="s">
        <v>185</v>
      </c>
      <c r="B33" s="82"/>
      <c r="C33" s="84">
        <v>1514.3580000000002</v>
      </c>
      <c r="D33" s="83">
        <v>2571.1130000000003</v>
      </c>
      <c r="E33" s="84">
        <v>4790.6190000000006</v>
      </c>
      <c r="F33" s="84"/>
      <c r="G33" s="84">
        <v>760.83299999999997</v>
      </c>
      <c r="H33" s="84">
        <v>1626.5550000000001</v>
      </c>
      <c r="I33" s="84">
        <v>3692.7920000000004</v>
      </c>
    </row>
    <row r="34" spans="1:9" ht="4.5" customHeight="1" x14ac:dyDescent="0.25">
      <c r="A34" s="79"/>
      <c r="B34" s="79"/>
      <c r="C34" s="81"/>
      <c r="D34" s="80"/>
      <c r="E34" s="81"/>
      <c r="F34" s="81"/>
      <c r="G34" s="81"/>
      <c r="H34" s="81"/>
      <c r="I34" s="81"/>
    </row>
    <row r="35" spans="1:9" x14ac:dyDescent="0.25">
      <c r="A35" s="77" t="s">
        <v>186</v>
      </c>
      <c r="B35" s="77"/>
      <c r="C35" s="81"/>
      <c r="D35" s="80"/>
      <c r="E35" s="81"/>
      <c r="F35" s="81"/>
      <c r="G35" s="81"/>
      <c r="H35" s="81"/>
      <c r="I35" s="81"/>
    </row>
    <row r="36" spans="1:9" x14ac:dyDescent="0.25">
      <c r="A36" s="79" t="s">
        <v>182</v>
      </c>
      <c r="B36" s="79"/>
      <c r="C36" s="81">
        <v>73.543999999999997</v>
      </c>
      <c r="D36" s="80">
        <v>83.444999999999993</v>
      </c>
      <c r="E36" s="81">
        <v>72.789000000000001</v>
      </c>
      <c r="F36" s="81"/>
      <c r="G36" s="81">
        <v>5.26</v>
      </c>
      <c r="H36" s="81">
        <v>12.644</v>
      </c>
      <c r="I36" s="81">
        <v>95.569000000000003</v>
      </c>
    </row>
    <row r="37" spans="1:9" ht="3.75" customHeight="1" x14ac:dyDescent="0.25">
      <c r="A37" s="79"/>
      <c r="B37" s="79"/>
      <c r="C37" s="81">
        <v>0</v>
      </c>
      <c r="D37" s="80">
        <v>0</v>
      </c>
      <c r="E37" s="81">
        <v>0</v>
      </c>
      <c r="F37" s="81"/>
      <c r="G37" s="81">
        <v>0</v>
      </c>
      <c r="H37" s="81">
        <v>0</v>
      </c>
      <c r="I37" s="81">
        <v>0</v>
      </c>
    </row>
    <row r="38" spans="1:9" x14ac:dyDescent="0.25">
      <c r="A38" s="79" t="s">
        <v>183</v>
      </c>
      <c r="B38" s="79"/>
      <c r="C38" s="81">
        <v>63.243999999999993</v>
      </c>
      <c r="D38" s="80">
        <v>89.950999999999993</v>
      </c>
      <c r="E38" s="81">
        <v>535.02800000000002</v>
      </c>
      <c r="F38" s="81"/>
      <c r="G38" s="81">
        <v>33.17</v>
      </c>
      <c r="H38" s="81">
        <v>49.945999999999998</v>
      </c>
      <c r="I38" s="81">
        <v>98.691000000000003</v>
      </c>
    </row>
    <row r="39" spans="1:9" ht="3.75" customHeight="1" x14ac:dyDescent="0.25">
      <c r="A39" s="79"/>
      <c r="B39" s="79"/>
      <c r="C39" s="81">
        <v>0</v>
      </c>
      <c r="D39" s="80">
        <v>0</v>
      </c>
      <c r="E39" s="81">
        <v>0</v>
      </c>
      <c r="F39" s="81"/>
      <c r="G39" s="81">
        <v>0</v>
      </c>
      <c r="H39" s="81">
        <v>0</v>
      </c>
      <c r="I39" s="81">
        <v>0</v>
      </c>
    </row>
    <row r="40" spans="1:9" ht="3.75" customHeight="1" x14ac:dyDescent="0.25">
      <c r="A40" s="79" t="s">
        <v>527</v>
      </c>
      <c r="B40" s="79"/>
      <c r="C40" s="81">
        <v>0</v>
      </c>
      <c r="D40" s="80">
        <v>0</v>
      </c>
      <c r="E40" s="349">
        <v>0</v>
      </c>
      <c r="F40" s="81"/>
      <c r="G40" s="349">
        <v>0</v>
      </c>
      <c r="H40" s="349">
        <v>0</v>
      </c>
      <c r="I40" s="81">
        <v>0</v>
      </c>
    </row>
    <row r="41" spans="1:9" x14ac:dyDescent="0.25">
      <c r="A41" s="82" t="s">
        <v>187</v>
      </c>
      <c r="B41" s="82"/>
      <c r="C41" s="91">
        <v>136.78799999999998</v>
      </c>
      <c r="D41" s="90">
        <v>173.39599999999999</v>
      </c>
      <c r="E41" s="91">
        <v>607.81700000000001</v>
      </c>
      <c r="F41" s="91"/>
      <c r="G41" s="91">
        <v>38.429999999999993</v>
      </c>
      <c r="H41" s="91">
        <v>62.589999999999996</v>
      </c>
      <c r="I41" s="91">
        <v>194.26</v>
      </c>
    </row>
    <row r="43" spans="1:9" x14ac:dyDescent="0.25">
      <c r="A43" s="79" t="s">
        <v>191</v>
      </c>
      <c r="B43" s="79"/>
    </row>
    <row r="44" spans="1:9" x14ac:dyDescent="0.25">
      <c r="A44" s="79" t="s">
        <v>528</v>
      </c>
      <c r="B44" s="79"/>
    </row>
    <row r="45" spans="1:9" x14ac:dyDescent="0.25">
      <c r="A45" s="79" t="s">
        <v>487</v>
      </c>
      <c r="B45" s="79"/>
    </row>
    <row r="46" spans="1:9" x14ac:dyDescent="0.25">
      <c r="A46" s="79" t="s">
        <v>192</v>
      </c>
      <c r="B46" s="79"/>
    </row>
  </sheetData>
  <mergeCells count="8">
    <mergeCell ref="C23:E23"/>
    <mergeCell ref="G23:I23"/>
    <mergeCell ref="F24:F25"/>
    <mergeCell ref="A2:I2"/>
    <mergeCell ref="A3:I3"/>
    <mergeCell ref="G4:I4"/>
    <mergeCell ref="F5:F6"/>
    <mergeCell ref="A22:I22"/>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050463-981B-4648-8F94-D4EF9AA07EC2}">
  <dimension ref="A1:F37"/>
  <sheetViews>
    <sheetView showGridLines="0" workbookViewId="0"/>
  </sheetViews>
  <sheetFormatPr defaultRowHeight="15" x14ac:dyDescent="0.25"/>
  <cols>
    <col min="1" max="1" width="35.140625" customWidth="1"/>
    <col min="2" max="3" width="10.28515625" customWidth="1"/>
    <col min="4" max="4" width="2.7109375" customWidth="1"/>
    <col min="5" max="6" width="10.28515625" customWidth="1"/>
  </cols>
  <sheetData>
    <row r="1" spans="1:6" x14ac:dyDescent="0.25">
      <c r="A1" s="45" t="s">
        <v>205</v>
      </c>
      <c r="B1" s="2"/>
      <c r="C1" s="2"/>
      <c r="D1" s="2"/>
      <c r="E1" s="2"/>
      <c r="F1" s="2"/>
    </row>
    <row r="2" spans="1:6" ht="15.75" x14ac:dyDescent="0.25">
      <c r="A2" s="435" t="s">
        <v>201</v>
      </c>
      <c r="B2" s="435"/>
      <c r="C2" s="435"/>
      <c r="D2" s="435"/>
      <c r="E2" s="435"/>
      <c r="F2" s="435"/>
    </row>
    <row r="3" spans="1:6" x14ac:dyDescent="0.25">
      <c r="A3" s="451" t="s">
        <v>180</v>
      </c>
      <c r="B3" s="451"/>
      <c r="C3" s="451"/>
      <c r="D3" s="451"/>
      <c r="E3" s="451"/>
      <c r="F3" s="451"/>
    </row>
    <row r="4" spans="1:6" ht="6" customHeight="1" x14ac:dyDescent="0.25">
      <c r="A4" s="342"/>
      <c r="B4" s="343"/>
      <c r="C4" s="343"/>
      <c r="D4" s="342"/>
      <c r="E4" s="343"/>
      <c r="F4" s="343"/>
    </row>
    <row r="5" spans="1:6" x14ac:dyDescent="0.25">
      <c r="A5" s="101"/>
      <c r="B5" s="449" t="s">
        <v>1</v>
      </c>
      <c r="C5" s="449"/>
      <c r="D5" s="4"/>
      <c r="E5" s="449" t="s">
        <v>2</v>
      </c>
      <c r="F5" s="449"/>
    </row>
    <row r="6" spans="1:6" ht="23.25" x14ac:dyDescent="0.25">
      <c r="A6" s="450"/>
      <c r="B6" s="34" t="s">
        <v>503</v>
      </c>
      <c r="C6" s="316" t="s">
        <v>520</v>
      </c>
      <c r="D6" s="420"/>
      <c r="E6" s="43" t="s">
        <v>503</v>
      </c>
      <c r="F6" s="95" t="s">
        <v>194</v>
      </c>
    </row>
    <row r="7" spans="1:6" x14ac:dyDescent="0.25">
      <c r="A7" s="450"/>
      <c r="B7" s="6" t="s">
        <v>4</v>
      </c>
      <c r="C7" s="316" t="s">
        <v>4</v>
      </c>
      <c r="D7" s="420"/>
      <c r="E7" s="316" t="s">
        <v>4</v>
      </c>
      <c r="F7" s="316" t="s">
        <v>4</v>
      </c>
    </row>
    <row r="8" spans="1:6" ht="6.75" customHeight="1" x14ac:dyDescent="0.25">
      <c r="A8" s="318"/>
      <c r="B8" s="6"/>
      <c r="C8" s="316"/>
      <c r="D8" s="316"/>
      <c r="E8" s="316"/>
      <c r="F8" s="316"/>
    </row>
    <row r="9" spans="1:6" x14ac:dyDescent="0.25">
      <c r="A9" s="96" t="s">
        <v>195</v>
      </c>
      <c r="B9" s="6"/>
      <c r="C9" s="316"/>
      <c r="D9" s="316"/>
      <c r="E9" s="316"/>
      <c r="F9" s="316"/>
    </row>
    <row r="10" spans="1:6" x14ac:dyDescent="0.25">
      <c r="A10" s="93" t="s">
        <v>196</v>
      </c>
      <c r="B10" s="36">
        <v>2005.7940000000001</v>
      </c>
      <c r="C10" s="14">
        <v>5209.7420000000002</v>
      </c>
      <c r="D10" s="14"/>
      <c r="E10" s="14">
        <v>5718.0069999999996</v>
      </c>
      <c r="F10" s="14">
        <v>5907.04</v>
      </c>
    </row>
    <row r="11" spans="1:6" x14ac:dyDescent="0.25">
      <c r="A11" s="93" t="s">
        <v>197</v>
      </c>
      <c r="B11" s="36">
        <v>1.9239999999999999</v>
      </c>
      <c r="C11" s="14">
        <v>1.9239999999999999</v>
      </c>
      <c r="D11" s="14"/>
      <c r="E11" s="14">
        <v>2.528</v>
      </c>
      <c r="F11" s="14">
        <v>1.9239999999999999</v>
      </c>
    </row>
    <row r="12" spans="1:6" x14ac:dyDescent="0.25">
      <c r="A12" s="96" t="s">
        <v>16</v>
      </c>
      <c r="B12" s="37">
        <v>2007.7180000000001</v>
      </c>
      <c r="C12" s="17">
        <v>5211.6660000000002</v>
      </c>
      <c r="D12" s="17"/>
      <c r="E12" s="17">
        <v>5720.5349999999999</v>
      </c>
      <c r="F12" s="17">
        <v>5908.9639999999999</v>
      </c>
    </row>
    <row r="13" spans="1:6" ht="5.25" customHeight="1" x14ac:dyDescent="0.25">
      <c r="A13" s="93"/>
      <c r="B13" s="36"/>
      <c r="C13" s="14"/>
      <c r="D13" s="14"/>
      <c r="E13" s="14"/>
      <c r="F13" s="14"/>
    </row>
    <row r="14" spans="1:6" x14ac:dyDescent="0.25">
      <c r="A14" s="96" t="s">
        <v>198</v>
      </c>
      <c r="B14" s="36"/>
      <c r="C14" s="14"/>
      <c r="D14" s="14"/>
      <c r="E14" s="14"/>
      <c r="F14" s="14"/>
    </row>
    <row r="15" spans="1:6" x14ac:dyDescent="0.25">
      <c r="A15" s="93" t="s">
        <v>199</v>
      </c>
      <c r="B15" s="36">
        <v>3.4060000000000001</v>
      </c>
      <c r="C15" s="14">
        <v>14.521000000000001</v>
      </c>
      <c r="D15" s="14"/>
      <c r="E15" s="14">
        <v>44.31</v>
      </c>
      <c r="F15" s="14">
        <v>15.297000000000001</v>
      </c>
    </row>
    <row r="16" spans="1:6" x14ac:dyDescent="0.25">
      <c r="A16" s="93" t="s">
        <v>200</v>
      </c>
      <c r="B16" s="70">
        <v>0</v>
      </c>
      <c r="C16" s="14">
        <v>0</v>
      </c>
      <c r="D16" s="14"/>
      <c r="E16" s="14">
        <v>0</v>
      </c>
      <c r="F16" s="97">
        <v>0.2</v>
      </c>
    </row>
    <row r="17" spans="1:6" x14ac:dyDescent="0.25">
      <c r="A17" s="96" t="s">
        <v>16</v>
      </c>
      <c r="B17" s="37">
        <v>3.6059999999999999</v>
      </c>
      <c r="C17" s="17">
        <v>14.721</v>
      </c>
      <c r="D17" s="17"/>
      <c r="E17" s="17">
        <v>44.31</v>
      </c>
      <c r="F17" s="17">
        <v>15.497</v>
      </c>
    </row>
    <row r="18" spans="1:6" x14ac:dyDescent="0.25">
      <c r="A18" s="93"/>
      <c r="B18" s="36"/>
      <c r="C18" s="14"/>
      <c r="D18" s="14"/>
      <c r="E18" s="14"/>
      <c r="F18" s="14"/>
    </row>
    <row r="19" spans="1:6" x14ac:dyDescent="0.25">
      <c r="A19" s="98" t="s">
        <v>166</v>
      </c>
      <c r="B19" s="99">
        <v>2011.3240000000001</v>
      </c>
      <c r="C19" s="100">
        <v>5226.3869999999997</v>
      </c>
      <c r="D19" s="100"/>
      <c r="E19" s="100">
        <v>5764.8450000000003</v>
      </c>
      <c r="F19" s="100">
        <v>5924.4610000000002</v>
      </c>
    </row>
    <row r="20" spans="1:6" x14ac:dyDescent="0.25">
      <c r="A20" s="344"/>
      <c r="B20" s="344"/>
      <c r="C20" s="345"/>
      <c r="D20" s="345"/>
      <c r="E20" s="345"/>
      <c r="F20" s="345"/>
    </row>
    <row r="21" spans="1:6" x14ac:dyDescent="0.25">
      <c r="A21" s="439" t="s">
        <v>188</v>
      </c>
      <c r="B21" s="439"/>
      <c r="C21" s="439"/>
      <c r="D21" s="439"/>
      <c r="E21" s="439"/>
      <c r="F21" s="439"/>
    </row>
    <row r="22" spans="1:6" ht="6" customHeight="1" x14ac:dyDescent="0.25">
      <c r="A22" s="312"/>
      <c r="B22" s="312"/>
      <c r="C22" s="312"/>
      <c r="D22" s="312"/>
      <c r="E22" s="312"/>
      <c r="F22" s="312"/>
    </row>
    <row r="23" spans="1:6" x14ac:dyDescent="0.25">
      <c r="A23" s="101"/>
      <c r="B23" s="449" t="s">
        <v>1</v>
      </c>
      <c r="C23" s="449"/>
      <c r="D23" s="4"/>
      <c r="E23" s="449" t="s">
        <v>2</v>
      </c>
      <c r="F23" s="449"/>
    </row>
    <row r="24" spans="1:6" ht="23.25" x14ac:dyDescent="0.25">
      <c r="A24" s="450"/>
      <c r="B24" s="34" t="s">
        <v>59</v>
      </c>
      <c r="C24" s="7" t="s">
        <v>193</v>
      </c>
      <c r="D24" s="420"/>
      <c r="E24" s="43" t="s">
        <v>59</v>
      </c>
      <c r="F24" s="95" t="s">
        <v>194</v>
      </c>
    </row>
    <row r="25" spans="1:6" x14ac:dyDescent="0.25">
      <c r="A25" s="450"/>
      <c r="B25" s="6" t="s">
        <v>4</v>
      </c>
      <c r="C25" s="7" t="s">
        <v>4</v>
      </c>
      <c r="D25" s="420"/>
      <c r="E25" s="7" t="s">
        <v>4</v>
      </c>
      <c r="F25" s="7" t="s">
        <v>4</v>
      </c>
    </row>
    <row r="26" spans="1:6" ht="6.75" customHeight="1" x14ac:dyDescent="0.25">
      <c r="A26" s="318"/>
      <c r="B26" s="6"/>
      <c r="C26" s="316"/>
      <c r="D26" s="316"/>
      <c r="E26" s="316"/>
      <c r="F26" s="316"/>
    </row>
    <row r="27" spans="1:6" x14ac:dyDescent="0.25">
      <c r="A27" s="96" t="s">
        <v>195</v>
      </c>
      <c r="B27" s="6"/>
      <c r="C27" s="7"/>
      <c r="D27" s="7"/>
      <c r="E27" s="7"/>
      <c r="F27" s="7"/>
    </row>
    <row r="28" spans="1:6" x14ac:dyDescent="0.25">
      <c r="A28" s="318" t="s">
        <v>196</v>
      </c>
      <c r="B28" s="36">
        <v>9236.4979999999996</v>
      </c>
      <c r="C28" s="14">
        <v>13813.388999999999</v>
      </c>
      <c r="D28" s="14"/>
      <c r="E28" s="14">
        <v>12484.779</v>
      </c>
      <c r="F28" s="14">
        <v>13674.197</v>
      </c>
    </row>
    <row r="29" spans="1:6" x14ac:dyDescent="0.25">
      <c r="A29" s="318" t="s">
        <v>197</v>
      </c>
      <c r="B29" s="36">
        <v>3222.5079999999998</v>
      </c>
      <c r="C29" s="14">
        <v>3552.74</v>
      </c>
      <c r="D29" s="14"/>
      <c r="E29" s="14">
        <v>1516.5050000000001</v>
      </c>
      <c r="F29" s="14">
        <v>3552.74</v>
      </c>
    </row>
    <row r="30" spans="1:6" x14ac:dyDescent="0.25">
      <c r="A30" s="96" t="s">
        <v>16</v>
      </c>
      <c r="B30" s="37">
        <v>12459.005999999999</v>
      </c>
      <c r="C30" s="17">
        <v>17366.129000000001</v>
      </c>
      <c r="D30" s="17"/>
      <c r="E30" s="17">
        <v>14001.284</v>
      </c>
      <c r="F30" s="17">
        <v>17226.937000000002</v>
      </c>
    </row>
    <row r="31" spans="1:6" ht="8.25" customHeight="1" x14ac:dyDescent="0.25">
      <c r="A31" s="318"/>
      <c r="B31" s="36"/>
      <c r="C31" s="14"/>
      <c r="D31" s="14"/>
      <c r="E31" s="14"/>
      <c r="F31" s="14"/>
    </row>
    <row r="32" spans="1:6" x14ac:dyDescent="0.25">
      <c r="A32" s="96" t="s">
        <v>198</v>
      </c>
      <c r="B32" s="36"/>
      <c r="C32" s="14"/>
      <c r="D32" s="14"/>
      <c r="E32" s="14"/>
      <c r="F32" s="14"/>
    </row>
    <row r="33" spans="1:6" x14ac:dyDescent="0.25">
      <c r="A33" s="318" t="s">
        <v>199</v>
      </c>
      <c r="B33" s="36">
        <v>4096.9570000000003</v>
      </c>
      <c r="C33" s="14">
        <v>7329.5110000000004</v>
      </c>
      <c r="D33" s="14"/>
      <c r="E33" s="14">
        <v>3210.9920000000002</v>
      </c>
      <c r="F33" s="14">
        <v>7353.3649999999998</v>
      </c>
    </row>
    <row r="34" spans="1:6" x14ac:dyDescent="0.25">
      <c r="A34" s="318" t="s">
        <v>200</v>
      </c>
      <c r="B34" s="36">
        <v>862.15300000000002</v>
      </c>
      <c r="C34" s="14">
        <v>913.572</v>
      </c>
      <c r="D34" s="14"/>
      <c r="E34" s="14">
        <v>581.76700000000005</v>
      </c>
      <c r="F34" s="14">
        <v>914.69399999999996</v>
      </c>
    </row>
    <row r="35" spans="1:6" x14ac:dyDescent="0.25">
      <c r="A35" s="96" t="s">
        <v>16</v>
      </c>
      <c r="B35" s="37">
        <v>4959.1099999999997</v>
      </c>
      <c r="C35" s="17">
        <v>8243.0830000000005</v>
      </c>
      <c r="D35" s="17"/>
      <c r="E35" s="17">
        <v>3792.759</v>
      </c>
      <c r="F35" s="17">
        <v>8268.0589999999993</v>
      </c>
    </row>
    <row r="36" spans="1:6" ht="6.75" customHeight="1" x14ac:dyDescent="0.25">
      <c r="A36" s="318"/>
      <c r="B36" s="36"/>
      <c r="C36" s="14"/>
      <c r="D36" s="14"/>
      <c r="E36" s="14"/>
      <c r="F36" s="14"/>
    </row>
    <row r="37" spans="1:6" x14ac:dyDescent="0.25">
      <c r="A37" s="102" t="s">
        <v>166</v>
      </c>
      <c r="B37" s="38">
        <v>17418.115999999998</v>
      </c>
      <c r="C37" s="20">
        <v>25609.212</v>
      </c>
      <c r="D37" s="20"/>
      <c r="E37" s="20">
        <v>17794.042999999998</v>
      </c>
      <c r="F37" s="20">
        <v>25494.995999999999</v>
      </c>
    </row>
  </sheetData>
  <mergeCells count="11">
    <mergeCell ref="A2:F2"/>
    <mergeCell ref="A3:F3"/>
    <mergeCell ref="B5:C5"/>
    <mergeCell ref="E5:F5"/>
    <mergeCell ref="A6:A7"/>
    <mergeCell ref="D6:D7"/>
    <mergeCell ref="A21:F21"/>
    <mergeCell ref="B23:C23"/>
    <mergeCell ref="E23:F23"/>
    <mergeCell ref="A24:A25"/>
    <mergeCell ref="D24:D2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350F02-6BCF-4260-9F1B-330F333D8DF7}">
  <dimension ref="A1:I46"/>
  <sheetViews>
    <sheetView showGridLines="0" zoomScaleNormal="100" workbookViewId="0"/>
  </sheetViews>
  <sheetFormatPr defaultColWidth="9.140625" defaultRowHeight="12.75" x14ac:dyDescent="0.2"/>
  <cols>
    <col min="1" max="2" width="9.140625" style="143"/>
    <col min="3" max="3" width="28" style="143" bestFit="1" customWidth="1"/>
    <col min="4" max="16384" width="9.140625" style="143"/>
  </cols>
  <sheetData>
    <row r="1" spans="1:9" x14ac:dyDescent="0.2">
      <c r="A1" s="230" t="s">
        <v>423</v>
      </c>
    </row>
    <row r="2" spans="1:9" ht="15.75" x14ac:dyDescent="0.2">
      <c r="B2" s="231"/>
      <c r="C2" s="424" t="s">
        <v>424</v>
      </c>
      <c r="D2" s="424"/>
      <c r="E2" s="424"/>
      <c r="F2" s="232"/>
      <c r="G2" s="232"/>
      <c r="H2" s="232"/>
      <c r="I2" s="232"/>
    </row>
    <row r="3" spans="1:9" ht="5.25" customHeight="1" x14ac:dyDescent="0.2">
      <c r="B3" s="425"/>
      <c r="C3" s="425"/>
      <c r="D3" s="425"/>
      <c r="E3" s="425"/>
      <c r="F3" s="425"/>
      <c r="G3" s="425"/>
    </row>
    <row r="4" spans="1:9" s="145" customFormat="1" ht="14.25" x14ac:dyDescent="0.2">
      <c r="A4" s="233"/>
      <c r="C4" s="426" t="s">
        <v>529</v>
      </c>
      <c r="D4" s="426"/>
      <c r="E4" s="426"/>
    </row>
    <row r="21" spans="1:2" x14ac:dyDescent="0.2">
      <c r="A21" s="234"/>
      <c r="B21" s="228"/>
    </row>
    <row r="22" spans="1:2" x14ac:dyDescent="0.2">
      <c r="A22" s="234"/>
      <c r="B22" s="228"/>
    </row>
    <row r="23" spans="1:2" x14ac:dyDescent="0.2">
      <c r="A23" s="234"/>
      <c r="B23" s="228"/>
    </row>
    <row r="24" spans="1:2" x14ac:dyDescent="0.2">
      <c r="A24" s="234"/>
      <c r="B24" s="228"/>
    </row>
    <row r="25" spans="1:2" x14ac:dyDescent="0.2">
      <c r="A25" s="234"/>
      <c r="B25" s="228"/>
    </row>
    <row r="26" spans="1:2" x14ac:dyDescent="0.2">
      <c r="A26" s="234"/>
      <c r="B26" s="228"/>
    </row>
    <row r="27" spans="1:2" x14ac:dyDescent="0.2">
      <c r="A27" s="234"/>
      <c r="B27" s="228"/>
    </row>
    <row r="28" spans="1:2" s="296" customFormat="1" x14ac:dyDescent="0.2">
      <c r="A28" s="234"/>
      <c r="B28" s="228"/>
    </row>
    <row r="29" spans="1:2" s="296" customFormat="1" x14ac:dyDescent="0.2">
      <c r="A29" s="234"/>
      <c r="B29" s="228"/>
    </row>
    <row r="30" spans="1:2" s="296" customFormat="1" x14ac:dyDescent="0.2">
      <c r="A30" s="234"/>
      <c r="B30" s="228"/>
    </row>
    <row r="31" spans="1:2" s="296" customFormat="1" x14ac:dyDescent="0.2">
      <c r="A31" s="234"/>
      <c r="B31" s="228"/>
    </row>
    <row r="32" spans="1:2" s="296" customFormat="1" x14ac:dyDescent="0.2">
      <c r="A32" s="234"/>
      <c r="B32" s="228"/>
    </row>
    <row r="33" spans="1:7" x14ac:dyDescent="0.2">
      <c r="A33" s="234"/>
      <c r="B33" s="228"/>
    </row>
    <row r="34" spans="1:7" x14ac:dyDescent="0.2">
      <c r="C34" s="235" t="s">
        <v>425</v>
      </c>
      <c r="D34" s="235" t="s">
        <v>426</v>
      </c>
      <c r="E34" s="236"/>
      <c r="F34" s="237"/>
    </row>
    <row r="35" spans="1:7" ht="15" x14ac:dyDescent="0.25">
      <c r="A35" s="144"/>
      <c r="B35" s="144"/>
      <c r="C35" t="s">
        <v>14</v>
      </c>
      <c r="D35" s="237">
        <v>924.32399999999961</v>
      </c>
      <c r="E35" s="237"/>
      <c r="F35" s="237"/>
      <c r="G35" s="239"/>
    </row>
    <row r="36" spans="1:7" ht="15" x14ac:dyDescent="0.25">
      <c r="A36" s="144"/>
      <c r="B36" s="144"/>
      <c r="C36" t="s">
        <v>255</v>
      </c>
      <c r="D36" s="237">
        <v>833.73799999999994</v>
      </c>
      <c r="E36" s="237"/>
      <c r="F36" s="237"/>
      <c r="G36" s="239"/>
    </row>
    <row r="37" spans="1:7" ht="15" x14ac:dyDescent="0.25">
      <c r="A37" s="144"/>
      <c r="B37" s="144"/>
      <c r="C37" t="s">
        <v>7</v>
      </c>
      <c r="D37" s="237">
        <v>239.76699999999983</v>
      </c>
      <c r="E37" s="237"/>
      <c r="F37" s="237"/>
      <c r="G37" s="239"/>
    </row>
    <row r="38" spans="1:7" ht="15" x14ac:dyDescent="0.25">
      <c r="A38" s="144"/>
      <c r="B38" s="144"/>
      <c r="C38" t="s">
        <v>475</v>
      </c>
      <c r="D38" s="237">
        <v>233.643</v>
      </c>
      <c r="E38" s="237"/>
      <c r="F38" s="237"/>
      <c r="G38" s="239"/>
    </row>
    <row r="39" spans="1:7" ht="15" x14ac:dyDescent="0.25">
      <c r="A39" s="144"/>
      <c r="B39" s="144"/>
      <c r="C39" t="s">
        <v>44</v>
      </c>
      <c r="D39" s="237">
        <v>15.061999999993077</v>
      </c>
      <c r="E39" s="237"/>
      <c r="F39" s="237"/>
      <c r="G39" s="239"/>
    </row>
    <row r="40" spans="1:7" x14ac:dyDescent="0.2">
      <c r="A40" s="144"/>
      <c r="B40" s="144"/>
      <c r="C40" s="157" t="s">
        <v>16</v>
      </c>
      <c r="D40" s="240">
        <v>2246.5339999999924</v>
      </c>
      <c r="E40" s="240"/>
      <c r="F40" s="237"/>
      <c r="G40" s="239"/>
    </row>
    <row r="41" spans="1:7" x14ac:dyDescent="0.2">
      <c r="A41" s="144"/>
      <c r="B41" s="144"/>
      <c r="C41" s="241"/>
      <c r="D41" s="157"/>
      <c r="E41" s="157"/>
      <c r="F41" s="237"/>
    </row>
    <row r="42" spans="1:7" x14ac:dyDescent="0.2">
      <c r="A42" s="144"/>
      <c r="B42" s="144"/>
      <c r="C42" s="238"/>
      <c r="D42" s="144"/>
      <c r="E42" s="144"/>
    </row>
    <row r="43" spans="1:7" x14ac:dyDescent="0.2">
      <c r="A43" s="144"/>
      <c r="B43" s="144"/>
      <c r="D43" s="144"/>
      <c r="E43" s="144"/>
    </row>
    <row r="44" spans="1:7" x14ac:dyDescent="0.2">
      <c r="A44" s="144"/>
      <c r="B44" s="144"/>
      <c r="D44" s="144"/>
      <c r="E44" s="144"/>
    </row>
    <row r="45" spans="1:7" x14ac:dyDescent="0.2">
      <c r="A45" s="144"/>
      <c r="B45" s="144"/>
      <c r="D45" s="144"/>
      <c r="E45" s="144"/>
    </row>
    <row r="46" spans="1:7" x14ac:dyDescent="0.2">
      <c r="A46" s="144"/>
      <c r="B46" s="144"/>
      <c r="D46" s="144"/>
      <c r="E46" s="144"/>
    </row>
  </sheetData>
  <mergeCells count="3">
    <mergeCell ref="C2:E2"/>
    <mergeCell ref="B3:G3"/>
    <mergeCell ref="C4:E4"/>
  </mergeCells>
  <pageMargins left="0.7" right="0.7" top="0.75" bottom="0.75" header="0.3" footer="0.3"/>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B52BE5-FBB1-46DD-BDAB-9F98FB182077}">
  <dimension ref="A1:F21"/>
  <sheetViews>
    <sheetView showGridLines="0" workbookViewId="0"/>
  </sheetViews>
  <sheetFormatPr defaultRowHeight="15" x14ac:dyDescent="0.25"/>
  <cols>
    <col min="1" max="1" width="32.42578125" customWidth="1"/>
    <col min="2" max="3" width="9" customWidth="1"/>
    <col min="4" max="4" width="2.28515625" customWidth="1"/>
    <col min="5" max="6" width="9" customWidth="1"/>
  </cols>
  <sheetData>
    <row r="1" spans="1:6" x14ac:dyDescent="0.25">
      <c r="A1" s="45" t="s">
        <v>204</v>
      </c>
      <c r="B1" s="103"/>
      <c r="C1" s="103"/>
      <c r="D1" s="103"/>
      <c r="E1" s="103"/>
      <c r="F1" s="103"/>
    </row>
    <row r="2" spans="1:6" ht="15.75" x14ac:dyDescent="0.25">
      <c r="A2" s="435" t="s">
        <v>206</v>
      </c>
      <c r="B2" s="435"/>
      <c r="C2" s="435"/>
      <c r="D2" s="435"/>
      <c r="E2" s="435"/>
      <c r="F2" s="435"/>
    </row>
    <row r="3" spans="1:6" x14ac:dyDescent="0.25">
      <c r="A3" s="452" t="s">
        <v>180</v>
      </c>
      <c r="B3" s="452"/>
      <c r="C3" s="452"/>
      <c r="D3" s="452"/>
      <c r="E3" s="452"/>
      <c r="F3" s="452"/>
    </row>
    <row r="4" spans="1:6" ht="5.25" customHeight="1" x14ac:dyDescent="0.25">
      <c r="A4" s="343"/>
      <c r="B4" s="343"/>
      <c r="C4" s="343"/>
      <c r="D4" s="343"/>
      <c r="E4" s="343"/>
      <c r="F4" s="343"/>
    </row>
    <row r="5" spans="1:6" x14ac:dyDescent="0.25">
      <c r="A5" s="93"/>
      <c r="B5" s="453" t="s">
        <v>1</v>
      </c>
      <c r="C5" s="453"/>
      <c r="D5" s="94"/>
      <c r="E5" s="453" t="s">
        <v>2</v>
      </c>
      <c r="F5" s="453"/>
    </row>
    <row r="6" spans="1:6" ht="23.25" x14ac:dyDescent="0.25">
      <c r="A6" s="450"/>
      <c r="B6" s="34" t="s">
        <v>503</v>
      </c>
      <c r="C6" s="316" t="s">
        <v>520</v>
      </c>
      <c r="D6" s="420"/>
      <c r="E6" s="43" t="s">
        <v>503</v>
      </c>
      <c r="F6" s="95" t="s">
        <v>194</v>
      </c>
    </row>
    <row r="7" spans="1:6" x14ac:dyDescent="0.25">
      <c r="A7" s="450"/>
      <c r="B7" s="6" t="s">
        <v>4</v>
      </c>
      <c r="C7" s="316" t="s">
        <v>4</v>
      </c>
      <c r="D7" s="420"/>
      <c r="E7" s="316" t="s">
        <v>4</v>
      </c>
      <c r="F7" s="316" t="s">
        <v>4</v>
      </c>
    </row>
    <row r="8" spans="1:6" ht="6" customHeight="1" x14ac:dyDescent="0.25">
      <c r="A8" s="318"/>
      <c r="B8" s="12"/>
      <c r="C8" s="11"/>
      <c r="D8" s="314"/>
      <c r="E8" s="314"/>
      <c r="F8" s="314"/>
    </row>
    <row r="9" spans="1:6" x14ac:dyDescent="0.25">
      <c r="A9" s="93" t="s">
        <v>202</v>
      </c>
      <c r="B9" s="36">
        <v>4865.0379999999996</v>
      </c>
      <c r="C9" s="14">
        <v>4140.3900000000003</v>
      </c>
      <c r="D9" s="14"/>
      <c r="E9" s="14">
        <v>3985.5940000000001</v>
      </c>
      <c r="F9" s="14">
        <v>4195.4219999999996</v>
      </c>
    </row>
    <row r="10" spans="1:6" x14ac:dyDescent="0.25">
      <c r="A10" s="93" t="s">
        <v>203</v>
      </c>
      <c r="B10" s="36">
        <v>-245.94900000000001</v>
      </c>
      <c r="C10" s="14">
        <v>-257.65699999999998</v>
      </c>
      <c r="D10" s="14"/>
      <c r="E10" s="14">
        <v>-175.988</v>
      </c>
      <c r="F10" s="14">
        <v>-257.34500000000003</v>
      </c>
    </row>
    <row r="11" spans="1:6" x14ac:dyDescent="0.25">
      <c r="A11" s="98" t="s">
        <v>166</v>
      </c>
      <c r="B11" s="99">
        <v>4619.0889999999999</v>
      </c>
      <c r="C11" s="100">
        <v>3882.7330000000002</v>
      </c>
      <c r="D11" s="100"/>
      <c r="E11" s="100">
        <v>3809.6060000000002</v>
      </c>
      <c r="F11" s="100">
        <v>3938.0769999999993</v>
      </c>
    </row>
    <row r="12" spans="1:6" ht="5.25" customHeight="1" x14ac:dyDescent="0.25">
      <c r="A12" s="344"/>
      <c r="B12" s="344"/>
      <c r="C12" s="345"/>
      <c r="D12" s="345"/>
      <c r="E12" s="345"/>
      <c r="F12" s="345"/>
    </row>
    <row r="13" spans="1:6" x14ac:dyDescent="0.25">
      <c r="A13" s="439" t="s">
        <v>188</v>
      </c>
      <c r="B13" s="439"/>
      <c r="C13" s="439"/>
      <c r="D13" s="439"/>
      <c r="E13" s="439"/>
      <c r="F13" s="439"/>
    </row>
    <row r="14" spans="1:6" ht="4.5" customHeight="1" x14ac:dyDescent="0.25">
      <c r="A14" s="312"/>
      <c r="B14" s="312"/>
      <c r="C14" s="312"/>
      <c r="D14" s="312"/>
      <c r="E14" s="312"/>
      <c r="F14" s="312"/>
    </row>
    <row r="15" spans="1:6" x14ac:dyDescent="0.25">
      <c r="A15" s="101"/>
      <c r="B15" s="449" t="s">
        <v>1</v>
      </c>
      <c r="C15" s="449"/>
      <c r="D15" s="4"/>
      <c r="E15" s="449" t="s">
        <v>2</v>
      </c>
      <c r="F15" s="449"/>
    </row>
    <row r="16" spans="1:6" ht="23.25" x14ac:dyDescent="0.25">
      <c r="A16" s="450"/>
      <c r="B16" s="34" t="s">
        <v>503</v>
      </c>
      <c r="C16" s="316" t="s">
        <v>520</v>
      </c>
      <c r="D16" s="420"/>
      <c r="E16" s="43" t="s">
        <v>503</v>
      </c>
      <c r="F16" s="95" t="s">
        <v>194</v>
      </c>
    </row>
    <row r="17" spans="1:6" x14ac:dyDescent="0.25">
      <c r="A17" s="450"/>
      <c r="B17" s="6" t="s">
        <v>4</v>
      </c>
      <c r="C17" s="316" t="s">
        <v>4</v>
      </c>
      <c r="D17" s="420"/>
      <c r="E17" s="316" t="s">
        <v>4</v>
      </c>
      <c r="F17" s="316" t="s">
        <v>4</v>
      </c>
    </row>
    <row r="18" spans="1:6" ht="6" customHeight="1" x14ac:dyDescent="0.25">
      <c r="A18" s="318"/>
      <c r="B18" s="8"/>
      <c r="C18" s="314"/>
      <c r="D18" s="314"/>
      <c r="E18" s="314"/>
      <c r="F18" s="314"/>
    </row>
    <row r="19" spans="1:6" x14ac:dyDescent="0.25">
      <c r="A19" s="93" t="s">
        <v>202</v>
      </c>
      <c r="B19" s="36">
        <v>6915.0290000000005</v>
      </c>
      <c r="C19" s="14">
        <v>6495.96</v>
      </c>
      <c r="D19" s="14"/>
      <c r="E19" s="14">
        <v>5861.0919999999996</v>
      </c>
      <c r="F19" s="14">
        <v>6328.7460000000001</v>
      </c>
    </row>
    <row r="20" spans="1:6" x14ac:dyDescent="0.25">
      <c r="A20" s="93" t="s">
        <v>203</v>
      </c>
      <c r="B20" s="36">
        <v>-379.67200000000003</v>
      </c>
      <c r="C20" s="14">
        <v>-437.17500000000001</v>
      </c>
      <c r="D20" s="14"/>
      <c r="E20" s="14">
        <v>-266.06700000000001</v>
      </c>
      <c r="F20" s="14">
        <v>-405.90499999999997</v>
      </c>
    </row>
    <row r="21" spans="1:6" x14ac:dyDescent="0.25">
      <c r="A21" s="102" t="s">
        <v>16</v>
      </c>
      <c r="B21" s="38">
        <v>6535.357</v>
      </c>
      <c r="C21" s="20">
        <v>6058.7849999999999</v>
      </c>
      <c r="D21" s="20"/>
      <c r="E21" s="20">
        <v>5595.0249999999996</v>
      </c>
      <c r="F21" s="20">
        <v>5922.8410000000003</v>
      </c>
    </row>
  </sheetData>
  <mergeCells count="11">
    <mergeCell ref="A2:F2"/>
    <mergeCell ref="A3:F3"/>
    <mergeCell ref="B5:C5"/>
    <mergeCell ref="E5:F5"/>
    <mergeCell ref="A6:A7"/>
    <mergeCell ref="D6:D7"/>
    <mergeCell ref="A13:F13"/>
    <mergeCell ref="B15:C15"/>
    <mergeCell ref="E15:F15"/>
    <mergeCell ref="A16:A17"/>
    <mergeCell ref="D16:D17"/>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F33F4E-A156-4A69-807B-518CE56AC01B}">
  <dimension ref="A1:F24"/>
  <sheetViews>
    <sheetView showGridLines="0" workbookViewId="0"/>
  </sheetViews>
  <sheetFormatPr defaultRowHeight="15" x14ac:dyDescent="0.25"/>
  <cols>
    <col min="1" max="1" width="32.28515625" customWidth="1"/>
    <col min="2" max="3" width="10.140625" customWidth="1"/>
    <col min="4" max="4" width="2.140625" customWidth="1"/>
    <col min="5" max="6" width="10.140625" customWidth="1"/>
  </cols>
  <sheetData>
    <row r="1" spans="1:6" x14ac:dyDescent="0.25">
      <c r="A1" s="45" t="s">
        <v>209</v>
      </c>
    </row>
    <row r="2" spans="1:6" ht="15.75" x14ac:dyDescent="0.25">
      <c r="A2" s="435" t="s">
        <v>210</v>
      </c>
      <c r="B2" s="435"/>
      <c r="C2" s="435"/>
      <c r="D2" s="435"/>
      <c r="E2" s="435"/>
      <c r="F2" s="435"/>
    </row>
    <row r="3" spans="1:6" x14ac:dyDescent="0.25">
      <c r="A3" s="452" t="s">
        <v>180</v>
      </c>
      <c r="B3" s="452"/>
      <c r="C3" s="452"/>
      <c r="D3" s="452"/>
      <c r="E3" s="452"/>
      <c r="F3" s="452"/>
    </row>
    <row r="4" spans="1:6" ht="4.5" customHeight="1" x14ac:dyDescent="0.25">
      <c r="A4" s="343"/>
      <c r="B4" s="343"/>
      <c r="C4" s="343"/>
      <c r="D4" s="343"/>
      <c r="E4" s="343"/>
      <c r="F4" s="343"/>
    </row>
    <row r="5" spans="1:6" x14ac:dyDescent="0.25">
      <c r="A5" s="93"/>
      <c r="B5" s="453" t="s">
        <v>1</v>
      </c>
      <c r="C5" s="453"/>
      <c r="D5" s="94"/>
      <c r="E5" s="453" t="s">
        <v>2</v>
      </c>
      <c r="F5" s="453"/>
    </row>
    <row r="6" spans="1:6" ht="23.25" x14ac:dyDescent="0.25">
      <c r="A6" s="450"/>
      <c r="B6" s="34" t="s">
        <v>503</v>
      </c>
      <c r="C6" s="316" t="s">
        <v>520</v>
      </c>
      <c r="D6" s="420"/>
      <c r="E6" s="43" t="s">
        <v>503</v>
      </c>
      <c r="F6" s="95" t="s">
        <v>194</v>
      </c>
    </row>
    <row r="7" spans="1:6" x14ac:dyDescent="0.25">
      <c r="A7" s="450"/>
      <c r="B7" s="6" t="s">
        <v>4</v>
      </c>
      <c r="C7" s="316" t="s">
        <v>4</v>
      </c>
      <c r="D7" s="420"/>
      <c r="E7" s="316" t="s">
        <v>4</v>
      </c>
      <c r="F7" s="316" t="s">
        <v>4</v>
      </c>
    </row>
    <row r="8" spans="1:6" ht="5.25" customHeight="1" x14ac:dyDescent="0.25">
      <c r="A8" s="318"/>
      <c r="B8" s="6"/>
      <c r="C8" s="316"/>
      <c r="D8" s="316"/>
      <c r="E8" s="316"/>
      <c r="F8" s="316"/>
    </row>
    <row r="9" spans="1:6" x14ac:dyDescent="0.25">
      <c r="A9" s="322" t="s">
        <v>207</v>
      </c>
      <c r="B9" s="36">
        <v>0</v>
      </c>
      <c r="C9" s="14">
        <v>0</v>
      </c>
      <c r="D9" s="14"/>
      <c r="E9" s="14">
        <v>0</v>
      </c>
      <c r="F9" s="14">
        <v>89.763999999999996</v>
      </c>
    </row>
    <row r="10" spans="1:6" x14ac:dyDescent="0.25">
      <c r="A10" s="322" t="s">
        <v>93</v>
      </c>
      <c r="B10" s="36">
        <v>2706.8890000000001</v>
      </c>
      <c r="C10" s="14">
        <v>2748.5340000000001</v>
      </c>
      <c r="D10" s="14"/>
      <c r="E10" s="14">
        <v>2780.431</v>
      </c>
      <c r="F10" s="14">
        <v>2722.2060000000001</v>
      </c>
    </row>
    <row r="11" spans="1:6" x14ac:dyDescent="0.25">
      <c r="A11" s="321" t="s">
        <v>208</v>
      </c>
      <c r="B11" s="36">
        <v>356.09699999999998</v>
      </c>
      <c r="C11" s="14">
        <v>359.733</v>
      </c>
      <c r="D11" s="14"/>
      <c r="E11" s="14">
        <v>381.24900000000002</v>
      </c>
      <c r="F11" s="14">
        <v>361.51799999999997</v>
      </c>
    </row>
    <row r="12" spans="1:6" x14ac:dyDescent="0.25">
      <c r="A12" s="322" t="s">
        <v>92</v>
      </c>
      <c r="B12" s="36">
        <v>26106.966</v>
      </c>
      <c r="C12" s="14">
        <v>26137.226999999999</v>
      </c>
      <c r="D12" s="14"/>
      <c r="E12" s="14">
        <v>25230.063999999998</v>
      </c>
      <c r="F12" s="14">
        <v>25938.118999999999</v>
      </c>
    </row>
    <row r="13" spans="1:6" x14ac:dyDescent="0.25">
      <c r="A13" s="98" t="s">
        <v>16</v>
      </c>
      <c r="B13" s="99">
        <v>29169.952000000001</v>
      </c>
      <c r="C13" s="100">
        <v>29245.493999999999</v>
      </c>
      <c r="D13" s="100"/>
      <c r="E13" s="100">
        <v>28391.743999999999</v>
      </c>
      <c r="F13" s="100">
        <v>29111.607</v>
      </c>
    </row>
    <row r="14" spans="1:6" x14ac:dyDescent="0.25">
      <c r="A14" s="439" t="s">
        <v>188</v>
      </c>
      <c r="B14" s="439"/>
      <c r="C14" s="439"/>
      <c r="D14" s="439"/>
      <c r="E14" s="439"/>
      <c r="F14" s="439"/>
    </row>
    <row r="15" spans="1:6" ht="6" customHeight="1" x14ac:dyDescent="0.25">
      <c r="A15" s="312"/>
      <c r="B15" s="312"/>
      <c r="C15" s="312"/>
      <c r="D15" s="312"/>
      <c r="E15" s="312"/>
      <c r="F15" s="312"/>
    </row>
    <row r="16" spans="1:6" x14ac:dyDescent="0.25">
      <c r="A16" s="101"/>
      <c r="B16" s="449" t="s">
        <v>1</v>
      </c>
      <c r="C16" s="449"/>
      <c r="D16" s="4"/>
      <c r="E16" s="449" t="s">
        <v>2</v>
      </c>
      <c r="F16" s="449"/>
    </row>
    <row r="17" spans="1:6" ht="23.25" x14ac:dyDescent="0.25">
      <c r="A17" s="450"/>
      <c r="B17" s="34" t="s">
        <v>503</v>
      </c>
      <c r="C17" s="316" t="s">
        <v>520</v>
      </c>
      <c r="D17" s="420"/>
      <c r="E17" s="43" t="s">
        <v>503</v>
      </c>
      <c r="F17" s="95" t="s">
        <v>194</v>
      </c>
    </row>
    <row r="18" spans="1:6" x14ac:dyDescent="0.25">
      <c r="A18" s="450"/>
      <c r="B18" s="6" t="s">
        <v>4</v>
      </c>
      <c r="C18" s="316" t="s">
        <v>4</v>
      </c>
      <c r="D18" s="420"/>
      <c r="E18" s="316" t="s">
        <v>4</v>
      </c>
      <c r="F18" s="316" t="s">
        <v>4</v>
      </c>
    </row>
    <row r="19" spans="1:6" ht="6" customHeight="1" x14ac:dyDescent="0.25">
      <c r="A19" s="318"/>
      <c r="B19" s="6"/>
      <c r="C19" s="316"/>
      <c r="D19" s="316"/>
      <c r="E19" s="316"/>
      <c r="F19" s="316"/>
    </row>
    <row r="20" spans="1:6" x14ac:dyDescent="0.25">
      <c r="A20" s="322" t="s">
        <v>207</v>
      </c>
      <c r="B20" s="36">
        <v>0</v>
      </c>
      <c r="C20" s="14">
        <v>0</v>
      </c>
      <c r="D20" s="14"/>
      <c r="E20" s="14">
        <v>0</v>
      </c>
      <c r="F20" s="14">
        <v>89.763999999999996</v>
      </c>
    </row>
    <row r="21" spans="1:6" x14ac:dyDescent="0.25">
      <c r="A21" s="322" t="s">
        <v>93</v>
      </c>
      <c r="B21" s="36">
        <v>3458.8809999999999</v>
      </c>
      <c r="C21" s="14">
        <v>3529.913</v>
      </c>
      <c r="D21" s="14"/>
      <c r="E21" s="14">
        <v>3592.4639999999999</v>
      </c>
      <c r="F21" s="14">
        <v>3500.3850000000002</v>
      </c>
    </row>
    <row r="22" spans="1:6" x14ac:dyDescent="0.25">
      <c r="A22" s="321" t="s">
        <v>208</v>
      </c>
      <c r="B22" s="36">
        <v>707.72500000000002</v>
      </c>
      <c r="C22" s="14">
        <v>557.93399999999997</v>
      </c>
      <c r="D22" s="14"/>
      <c r="E22" s="14">
        <v>600.22400000000005</v>
      </c>
      <c r="F22" s="14">
        <v>576.60400000000004</v>
      </c>
    </row>
    <row r="23" spans="1:6" x14ac:dyDescent="0.25">
      <c r="A23" s="322" t="s">
        <v>92</v>
      </c>
      <c r="B23" s="36">
        <v>59385.370999999999</v>
      </c>
      <c r="C23" s="14">
        <v>65928.376999999993</v>
      </c>
      <c r="D23" s="14"/>
      <c r="E23" s="14">
        <v>54943.637999999999</v>
      </c>
      <c r="F23" s="14">
        <v>64044.567000000003</v>
      </c>
    </row>
    <row r="24" spans="1:6" x14ac:dyDescent="0.25">
      <c r="A24" s="102" t="s">
        <v>16</v>
      </c>
      <c r="B24" s="38">
        <v>63551.976999999999</v>
      </c>
      <c r="C24" s="20">
        <v>70016.224000000002</v>
      </c>
      <c r="D24" s="20"/>
      <c r="E24" s="20">
        <v>59136.326000000001</v>
      </c>
      <c r="F24" s="20">
        <v>68211.320000000007</v>
      </c>
    </row>
  </sheetData>
  <mergeCells count="11">
    <mergeCell ref="A2:F2"/>
    <mergeCell ref="A3:F3"/>
    <mergeCell ref="B5:C5"/>
    <mergeCell ref="E5:F5"/>
    <mergeCell ref="A6:A7"/>
    <mergeCell ref="D6:D7"/>
    <mergeCell ref="A14:F14"/>
    <mergeCell ref="B16:C16"/>
    <mergeCell ref="E16:F16"/>
    <mergeCell ref="A17:A18"/>
    <mergeCell ref="D17:D18"/>
  </mergeCell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1B5F98-E4F7-4D89-9883-7959F2EBBED8}">
  <dimension ref="A1:H114"/>
  <sheetViews>
    <sheetView showGridLines="0" workbookViewId="0"/>
  </sheetViews>
  <sheetFormatPr defaultRowHeight="11.25" x14ac:dyDescent="0.2"/>
  <cols>
    <col min="1" max="1" width="52.140625" style="360" bestFit="1" customWidth="1"/>
    <col min="2" max="2" width="11.28515625" style="360" customWidth="1"/>
    <col min="3" max="4" width="10.7109375" style="360" customWidth="1"/>
    <col min="5" max="5" width="4.140625" style="360" customWidth="1"/>
    <col min="6" max="6" width="10.5703125" style="360" customWidth="1"/>
    <col min="7" max="16384" width="9.140625" style="360"/>
  </cols>
  <sheetData>
    <row r="1" spans="1:8" ht="12.75" x14ac:dyDescent="0.2">
      <c r="A1" s="416" t="s">
        <v>264</v>
      </c>
    </row>
    <row r="2" spans="1:8" x14ac:dyDescent="0.2">
      <c r="A2" s="454" t="s">
        <v>211</v>
      </c>
      <c r="B2" s="454"/>
      <c r="C2" s="454"/>
      <c r="D2" s="454"/>
      <c r="E2" s="454"/>
      <c r="F2" s="454"/>
      <c r="G2" s="454"/>
      <c r="H2" s="454"/>
    </row>
    <row r="3" spans="1:8" x14ac:dyDescent="0.2">
      <c r="A3" s="455" t="s">
        <v>212</v>
      </c>
      <c r="B3" s="455"/>
      <c r="C3" s="455"/>
      <c r="D3" s="455"/>
      <c r="E3" s="455"/>
      <c r="F3" s="455"/>
      <c r="G3" s="455"/>
      <c r="H3" s="455"/>
    </row>
    <row r="4" spans="1:8" x14ac:dyDescent="0.2">
      <c r="A4" s="361"/>
      <c r="B4" s="457" t="s">
        <v>1</v>
      </c>
      <c r="C4" s="457"/>
      <c r="D4" s="457"/>
      <c r="E4" s="362"/>
      <c r="F4" s="457" t="s">
        <v>2</v>
      </c>
      <c r="G4" s="457"/>
      <c r="H4" s="457"/>
    </row>
    <row r="5" spans="1:8" ht="41.45" customHeight="1" x14ac:dyDescent="0.2">
      <c r="A5" s="359"/>
      <c r="B5" s="363" t="s">
        <v>491</v>
      </c>
      <c r="C5" s="364" t="s">
        <v>544</v>
      </c>
      <c r="D5" s="365" t="s">
        <v>561</v>
      </c>
      <c r="E5" s="366"/>
      <c r="F5" s="363" t="str">
        <f>B5</f>
        <v>Three Months 
to 31 Dec</v>
      </c>
      <c r="G5" s="363" t="str">
        <f>C5</f>
        <v>Six Months
to 31 Dec</v>
      </c>
      <c r="H5" s="367" t="s">
        <v>162</v>
      </c>
    </row>
    <row r="6" spans="1:8" x14ac:dyDescent="0.2">
      <c r="A6" s="359"/>
      <c r="B6" s="368" t="s">
        <v>4</v>
      </c>
      <c r="C6" s="369" t="s">
        <v>4</v>
      </c>
      <c r="D6" s="368" t="s">
        <v>4</v>
      </c>
      <c r="E6" s="370"/>
      <c r="F6" s="368" t="s">
        <v>4</v>
      </c>
      <c r="G6" s="368" t="s">
        <v>4</v>
      </c>
      <c r="H6" s="368" t="s">
        <v>4</v>
      </c>
    </row>
    <row r="7" spans="1:8" x14ac:dyDescent="0.2">
      <c r="A7" s="359"/>
      <c r="B7" s="359"/>
      <c r="C7" s="371"/>
      <c r="D7" s="370"/>
      <c r="E7" s="370"/>
      <c r="F7" s="370"/>
      <c r="G7" s="370"/>
      <c r="H7" s="370"/>
    </row>
    <row r="8" spans="1:8" x14ac:dyDescent="0.2">
      <c r="A8" s="372" t="s">
        <v>562</v>
      </c>
      <c r="B8" s="372"/>
      <c r="C8" s="373"/>
      <c r="D8" s="368"/>
      <c r="E8" s="368"/>
      <c r="F8" s="368"/>
      <c r="G8" s="368"/>
      <c r="H8" s="368"/>
    </row>
    <row r="9" spans="1:8" x14ac:dyDescent="0.2">
      <c r="A9" s="359" t="s">
        <v>213</v>
      </c>
      <c r="B9" s="359"/>
      <c r="C9" s="373"/>
      <c r="D9" s="368"/>
      <c r="E9" s="368"/>
      <c r="F9" s="368"/>
      <c r="G9" s="368"/>
      <c r="H9" s="368"/>
    </row>
    <row r="10" spans="1:8" x14ac:dyDescent="0.2">
      <c r="A10" s="374" t="s">
        <v>214</v>
      </c>
      <c r="B10" s="375">
        <v>896.92699999999991</v>
      </c>
      <c r="C10" s="376">
        <v>1801.3789999999999</v>
      </c>
      <c r="D10" s="375">
        <v>3673.6320000000001</v>
      </c>
      <c r="E10" s="375"/>
      <c r="F10" s="375">
        <v>955.93099999999993</v>
      </c>
      <c r="G10" s="375">
        <v>1922.925</v>
      </c>
      <c r="H10" s="375">
        <v>3642.1860000000001</v>
      </c>
    </row>
    <row r="11" spans="1:8" x14ac:dyDescent="0.2">
      <c r="A11" s="359"/>
      <c r="B11" s="377"/>
      <c r="C11" s="376"/>
      <c r="D11" s="377"/>
      <c r="E11" s="377"/>
      <c r="F11" s="377"/>
      <c r="G11" s="377"/>
      <c r="H11" s="377"/>
    </row>
    <row r="12" spans="1:8" x14ac:dyDescent="0.2">
      <c r="A12" s="359" t="s">
        <v>215</v>
      </c>
      <c r="B12" s="377"/>
      <c r="C12" s="376"/>
      <c r="D12" s="377"/>
      <c r="E12" s="377"/>
      <c r="F12" s="377"/>
      <c r="G12" s="377"/>
      <c r="H12" s="377"/>
    </row>
    <row r="13" spans="1:8" x14ac:dyDescent="0.2">
      <c r="A13" s="374" t="s">
        <v>216</v>
      </c>
      <c r="B13" s="375">
        <v>129.56400000000008</v>
      </c>
      <c r="C13" s="376">
        <v>651.69000000000005</v>
      </c>
      <c r="D13" s="375">
        <v>756.43700000000001</v>
      </c>
      <c r="E13" s="375"/>
      <c r="F13" s="375">
        <v>238.05599999999998</v>
      </c>
      <c r="G13" s="375">
        <v>717.86599999999999</v>
      </c>
      <c r="H13" s="375">
        <v>791.72799999999995</v>
      </c>
    </row>
    <row r="14" spans="1:8" x14ac:dyDescent="0.2">
      <c r="A14" s="378"/>
      <c r="B14" s="377"/>
      <c r="C14" s="379"/>
      <c r="D14" s="377"/>
      <c r="E14" s="377"/>
      <c r="F14" s="377"/>
      <c r="G14" s="377"/>
      <c r="H14" s="377"/>
    </row>
    <row r="15" spans="1:8" x14ac:dyDescent="0.2">
      <c r="A15" s="378" t="s">
        <v>545</v>
      </c>
      <c r="B15" s="377">
        <v>462.45000000000005</v>
      </c>
      <c r="C15" s="379">
        <v>830.33</v>
      </c>
      <c r="D15" s="377">
        <v>1614.316</v>
      </c>
      <c r="E15" s="375"/>
      <c r="F15" s="375">
        <v>340.44300000000004</v>
      </c>
      <c r="G15" s="375">
        <v>611.08900000000006</v>
      </c>
      <c r="H15" s="375">
        <v>1189.96</v>
      </c>
    </row>
    <row r="16" spans="1:8" x14ac:dyDescent="0.2">
      <c r="A16" s="378" t="s">
        <v>267</v>
      </c>
      <c r="B16" s="377">
        <v>4.4340000000000002</v>
      </c>
      <c r="C16" s="379">
        <v>4.4340000000000002</v>
      </c>
      <c r="D16" s="377">
        <v>18.562999999999999</v>
      </c>
      <c r="E16" s="375"/>
      <c r="F16" s="375">
        <v>0</v>
      </c>
      <c r="G16" s="375">
        <v>0</v>
      </c>
      <c r="H16" s="375">
        <v>19.039000000000001</v>
      </c>
    </row>
    <row r="17" spans="1:8" x14ac:dyDescent="0.2">
      <c r="A17" s="378" t="s">
        <v>546</v>
      </c>
      <c r="B17" s="377">
        <v>69.730999999999995</v>
      </c>
      <c r="C17" s="379">
        <v>137.262</v>
      </c>
      <c r="D17" s="377">
        <v>119.392</v>
      </c>
      <c r="E17" s="375"/>
      <c r="F17" s="375">
        <v>18.996000000000002</v>
      </c>
      <c r="G17" s="375">
        <v>20.713000000000001</v>
      </c>
      <c r="H17" s="375">
        <v>120.46599999999999</v>
      </c>
    </row>
    <row r="18" spans="1:8" x14ac:dyDescent="0.2">
      <c r="A18" s="374" t="s">
        <v>218</v>
      </c>
      <c r="B18" s="375">
        <v>536.61500000000001</v>
      </c>
      <c r="C18" s="376">
        <v>972.02600000000007</v>
      </c>
      <c r="D18" s="375">
        <v>1752.2710000000002</v>
      </c>
      <c r="E18" s="375"/>
      <c r="F18" s="375">
        <v>359.43900000000002</v>
      </c>
      <c r="G18" s="375">
        <v>631.80200000000002</v>
      </c>
      <c r="H18" s="375">
        <v>1329.4649999999999</v>
      </c>
    </row>
    <row r="19" spans="1:8" x14ac:dyDescent="0.2">
      <c r="A19" s="378"/>
      <c r="B19" s="377"/>
      <c r="C19" s="379"/>
      <c r="D19" s="377"/>
      <c r="E19" s="377"/>
      <c r="F19" s="377"/>
      <c r="G19" s="377"/>
      <c r="H19" s="377"/>
    </row>
    <row r="20" spans="1:8" x14ac:dyDescent="0.2">
      <c r="A20" s="378" t="s">
        <v>219</v>
      </c>
      <c r="B20" s="377">
        <v>23.884</v>
      </c>
      <c r="C20" s="379">
        <v>77.539000000000001</v>
      </c>
      <c r="D20" s="377">
        <v>80.411000000000001</v>
      </c>
      <c r="E20" s="377"/>
      <c r="F20" s="377">
        <v>48.113</v>
      </c>
      <c r="G20" s="377">
        <v>85.573999999999998</v>
      </c>
      <c r="H20" s="377">
        <v>87.5</v>
      </c>
    </row>
    <row r="21" spans="1:8" x14ac:dyDescent="0.2">
      <c r="A21" s="378" t="s">
        <v>220</v>
      </c>
      <c r="B21" s="377">
        <v>33.064</v>
      </c>
      <c r="C21" s="379">
        <v>47.686</v>
      </c>
      <c r="D21" s="377">
        <v>51.18</v>
      </c>
      <c r="E21" s="377"/>
      <c r="F21" s="377">
        <v>2.3249999999999957</v>
      </c>
      <c r="G21" s="377">
        <v>53.284999999999997</v>
      </c>
      <c r="H21" s="377">
        <v>55.698999999999998</v>
      </c>
    </row>
    <row r="22" spans="1:8" x14ac:dyDescent="0.2">
      <c r="A22" s="378" t="s">
        <v>221</v>
      </c>
      <c r="B22" s="377">
        <v>106.45099999999999</v>
      </c>
      <c r="C22" s="379">
        <v>234.92699999999999</v>
      </c>
      <c r="D22" s="377">
        <v>353.10899999999998</v>
      </c>
      <c r="E22" s="377"/>
      <c r="F22" s="377">
        <v>137.71100000000001</v>
      </c>
      <c r="G22" s="377">
        <v>253.114</v>
      </c>
      <c r="H22" s="377">
        <v>386.971</v>
      </c>
    </row>
    <row r="23" spans="1:8" x14ac:dyDescent="0.2">
      <c r="A23" s="378" t="s">
        <v>222</v>
      </c>
      <c r="B23" s="377">
        <v>32.387999999999991</v>
      </c>
      <c r="C23" s="379">
        <v>65.703999999999994</v>
      </c>
      <c r="D23" s="377">
        <v>134.292</v>
      </c>
      <c r="E23" s="377"/>
      <c r="F23" s="377">
        <v>38.068000000000005</v>
      </c>
      <c r="G23" s="377">
        <v>77.289000000000001</v>
      </c>
      <c r="H23" s="377">
        <v>157.47</v>
      </c>
    </row>
    <row r="24" spans="1:8" x14ac:dyDescent="0.2">
      <c r="A24" s="378" t="s">
        <v>223</v>
      </c>
      <c r="B24" s="377">
        <v>11.521000000000001</v>
      </c>
      <c r="C24" s="379">
        <v>20.861000000000001</v>
      </c>
      <c r="D24" s="377">
        <v>37</v>
      </c>
      <c r="E24" s="377"/>
      <c r="F24" s="377">
        <v>14.611000000000001</v>
      </c>
      <c r="G24" s="377">
        <v>24.186</v>
      </c>
      <c r="H24" s="377">
        <v>38.798000000000002</v>
      </c>
    </row>
    <row r="25" spans="1:8" x14ac:dyDescent="0.2">
      <c r="A25" s="374" t="s">
        <v>224</v>
      </c>
      <c r="B25" s="375">
        <v>207.30599999999998</v>
      </c>
      <c r="C25" s="376">
        <v>446.721</v>
      </c>
      <c r="D25" s="375">
        <v>656.00300000000004</v>
      </c>
      <c r="E25" s="375"/>
      <c r="F25" s="375">
        <v>241.43200000000002</v>
      </c>
      <c r="G25" s="375">
        <v>494.07900000000001</v>
      </c>
      <c r="H25" s="375">
        <v>726.44800000000009</v>
      </c>
    </row>
    <row r="26" spans="1:8" x14ac:dyDescent="0.2">
      <c r="A26" s="359"/>
      <c r="B26" s="377"/>
      <c r="C26" s="379"/>
      <c r="D26" s="377"/>
      <c r="E26" s="377"/>
      <c r="F26" s="377"/>
      <c r="G26" s="377"/>
      <c r="H26" s="377"/>
    </row>
    <row r="27" spans="1:8" x14ac:dyDescent="0.2">
      <c r="A27" s="359" t="s">
        <v>225</v>
      </c>
      <c r="B27" s="377"/>
      <c r="C27" s="379"/>
      <c r="D27" s="377"/>
      <c r="E27" s="377"/>
      <c r="F27" s="377"/>
      <c r="G27" s="377"/>
      <c r="H27" s="377"/>
    </row>
    <row r="28" spans="1:8" x14ac:dyDescent="0.2">
      <c r="A28" s="378" t="s">
        <v>547</v>
      </c>
      <c r="B28" s="377">
        <v>44.333999999999996</v>
      </c>
      <c r="C28" s="379">
        <v>92.796999999999997</v>
      </c>
      <c r="D28" s="377">
        <v>160.10900000000001</v>
      </c>
      <c r="E28" s="377"/>
      <c r="F28" s="377">
        <v>40.567</v>
      </c>
      <c r="G28" s="377">
        <v>94.427999999999997</v>
      </c>
      <c r="H28" s="377">
        <v>174.071</v>
      </c>
    </row>
    <row r="29" spans="1:8" ht="14.25" x14ac:dyDescent="0.2">
      <c r="A29" s="378" t="s">
        <v>226</v>
      </c>
      <c r="B29" s="411" t="s">
        <v>588</v>
      </c>
      <c r="C29" s="412" t="s">
        <v>588</v>
      </c>
      <c r="D29" s="411" t="s">
        <v>588</v>
      </c>
      <c r="E29" s="411"/>
      <c r="F29" s="411" t="s">
        <v>588</v>
      </c>
      <c r="G29" s="411" t="s">
        <v>588</v>
      </c>
      <c r="H29" s="411" t="s">
        <v>588</v>
      </c>
    </row>
    <row r="30" spans="1:8" x14ac:dyDescent="0.2">
      <c r="A30" s="378" t="s">
        <v>548</v>
      </c>
      <c r="B30" s="377">
        <v>10.077999999999999</v>
      </c>
      <c r="C30" s="379">
        <v>26.283999999999999</v>
      </c>
      <c r="D30" s="377">
        <v>41</v>
      </c>
      <c r="E30" s="377"/>
      <c r="F30" s="377">
        <v>13.510999999999999</v>
      </c>
      <c r="G30" s="377">
        <v>27.74</v>
      </c>
      <c r="H30" s="377">
        <v>39.741999999999997</v>
      </c>
    </row>
    <row r="31" spans="1:8" x14ac:dyDescent="0.2">
      <c r="A31" s="378" t="s">
        <v>227</v>
      </c>
      <c r="B31" s="377">
        <v>31.018000000000001</v>
      </c>
      <c r="C31" s="379">
        <v>58.863</v>
      </c>
      <c r="D31" s="377">
        <v>101.85</v>
      </c>
      <c r="E31" s="377"/>
      <c r="F31" s="377">
        <v>21.429000000000002</v>
      </c>
      <c r="G31" s="377">
        <v>40.451000000000001</v>
      </c>
      <c r="H31" s="377">
        <v>76.893000000000001</v>
      </c>
    </row>
    <row r="32" spans="1:8" x14ac:dyDescent="0.2">
      <c r="A32" s="374" t="s">
        <v>228</v>
      </c>
      <c r="B32" s="375">
        <v>85.458999999999989</v>
      </c>
      <c r="C32" s="376">
        <v>178.01399999999998</v>
      </c>
      <c r="D32" s="375">
        <v>303.11599999999999</v>
      </c>
      <c r="E32" s="375"/>
      <c r="F32" s="375">
        <v>75.56</v>
      </c>
      <c r="G32" s="375">
        <v>162.727</v>
      </c>
      <c r="H32" s="375">
        <v>290.89400000000001</v>
      </c>
    </row>
    <row r="33" spans="1:8" x14ac:dyDescent="0.2">
      <c r="A33" s="359"/>
      <c r="B33" s="377"/>
      <c r="C33" s="379"/>
      <c r="D33" s="377"/>
      <c r="E33" s="377"/>
      <c r="F33" s="377"/>
      <c r="G33" s="377"/>
      <c r="H33" s="377"/>
    </row>
    <row r="34" spans="1:8" x14ac:dyDescent="0.2">
      <c r="A34" s="378" t="s">
        <v>549</v>
      </c>
      <c r="B34" s="377">
        <v>177.77999999999997</v>
      </c>
      <c r="C34" s="379">
        <v>380.24599999999998</v>
      </c>
      <c r="D34" s="377">
        <v>718.88599999999997</v>
      </c>
      <c r="E34" s="377"/>
      <c r="F34" s="377">
        <v>168.892</v>
      </c>
      <c r="G34" s="377">
        <v>356.27199999999999</v>
      </c>
      <c r="H34" s="377">
        <v>694.49400000000003</v>
      </c>
    </row>
    <row r="35" spans="1:8" x14ac:dyDescent="0.2">
      <c r="A35" s="378" t="s">
        <v>86</v>
      </c>
      <c r="B35" s="377">
        <v>4.8790000000000004</v>
      </c>
      <c r="C35" s="379">
        <v>9.7590000000000003</v>
      </c>
      <c r="D35" s="377">
        <v>19.518999999999998</v>
      </c>
      <c r="E35" s="377"/>
      <c r="F35" s="377">
        <v>4.6639999999999997</v>
      </c>
      <c r="G35" s="377">
        <v>9.3620000000000001</v>
      </c>
      <c r="H35" s="377">
        <v>18.722999999999999</v>
      </c>
    </row>
    <row r="36" spans="1:8" x14ac:dyDescent="0.2">
      <c r="A36" s="374" t="s">
        <v>229</v>
      </c>
      <c r="B36" s="375">
        <v>182.65899999999999</v>
      </c>
      <c r="C36" s="376">
        <v>390.005</v>
      </c>
      <c r="D36" s="375">
        <v>738.40499999999997</v>
      </c>
      <c r="E36" s="375"/>
      <c r="F36" s="375">
        <v>173.55600000000001</v>
      </c>
      <c r="G36" s="375">
        <v>365.63400000000001</v>
      </c>
      <c r="H36" s="375">
        <v>713.21699999999998</v>
      </c>
    </row>
    <row r="37" spans="1:8" x14ac:dyDescent="0.2">
      <c r="A37" s="359"/>
      <c r="B37" s="377"/>
      <c r="C37" s="379"/>
      <c r="D37" s="377"/>
      <c r="E37" s="377"/>
      <c r="F37" s="377"/>
      <c r="G37" s="377"/>
      <c r="H37" s="377"/>
    </row>
    <row r="38" spans="1:8" x14ac:dyDescent="0.2">
      <c r="A38" s="374" t="s">
        <v>230</v>
      </c>
      <c r="B38" s="375">
        <v>9.9210000000000012</v>
      </c>
      <c r="C38" s="376">
        <v>18.440000000000001</v>
      </c>
      <c r="D38" s="375">
        <v>29.5</v>
      </c>
      <c r="E38" s="375"/>
      <c r="F38" s="375">
        <v>11.996</v>
      </c>
      <c r="G38" s="375">
        <v>22.218</v>
      </c>
      <c r="H38" s="375">
        <v>41.13</v>
      </c>
    </row>
    <row r="39" spans="1:8" x14ac:dyDescent="0.2">
      <c r="A39" s="359"/>
      <c r="B39" s="377"/>
      <c r="C39" s="379"/>
      <c r="D39" s="377"/>
      <c r="E39" s="377"/>
      <c r="F39" s="377"/>
      <c r="G39" s="377"/>
      <c r="H39" s="377"/>
    </row>
    <row r="40" spans="1:8" x14ac:dyDescent="0.2">
      <c r="A40" s="359" t="s">
        <v>231</v>
      </c>
      <c r="B40" s="375"/>
      <c r="C40" s="376"/>
      <c r="D40" s="375"/>
      <c r="E40" s="375"/>
      <c r="F40" s="375"/>
      <c r="G40" s="375"/>
      <c r="H40" s="375"/>
    </row>
    <row r="41" spans="1:8" x14ac:dyDescent="0.2">
      <c r="A41" s="378" t="s">
        <v>550</v>
      </c>
      <c r="B41" s="377">
        <v>124.33899999999998</v>
      </c>
      <c r="C41" s="379">
        <v>239.16399999999999</v>
      </c>
      <c r="D41" s="377">
        <v>458.892</v>
      </c>
      <c r="E41" s="377"/>
      <c r="F41" s="377">
        <v>87.903999999999996</v>
      </c>
      <c r="G41" s="377">
        <v>182.417</v>
      </c>
      <c r="H41" s="377">
        <v>375.07499999999999</v>
      </c>
    </row>
    <row r="42" spans="1:8" x14ac:dyDescent="0.2">
      <c r="A42" s="378" t="s">
        <v>551</v>
      </c>
      <c r="B42" s="377">
        <v>3.1080000000000005</v>
      </c>
      <c r="C42" s="379">
        <v>5.4880000000000004</v>
      </c>
      <c r="D42" s="377">
        <v>7.5</v>
      </c>
      <c r="E42" s="377"/>
      <c r="F42" s="377">
        <v>2.38</v>
      </c>
      <c r="G42" s="377">
        <v>3.92</v>
      </c>
      <c r="H42" s="377">
        <v>8.92</v>
      </c>
    </row>
    <row r="43" spans="1:8" x14ac:dyDescent="0.2">
      <c r="A43" s="378" t="s">
        <v>552</v>
      </c>
      <c r="B43" s="377">
        <v>244.34499999999997</v>
      </c>
      <c r="C43" s="379">
        <v>518.78399999999999</v>
      </c>
      <c r="D43" s="377">
        <v>1010.449</v>
      </c>
      <c r="E43" s="377"/>
      <c r="F43" s="377">
        <v>237.66400000000002</v>
      </c>
      <c r="G43" s="377">
        <v>487.697</v>
      </c>
      <c r="H43" s="377">
        <v>997.19100000000003</v>
      </c>
    </row>
    <row r="44" spans="1:8" x14ac:dyDescent="0.2">
      <c r="A44" s="378" t="s">
        <v>553</v>
      </c>
      <c r="B44" s="377">
        <v>9.2330000000000023</v>
      </c>
      <c r="C44" s="379">
        <v>18.888000000000002</v>
      </c>
      <c r="D44" s="377">
        <v>26.437999999999999</v>
      </c>
      <c r="E44" s="377"/>
      <c r="F44" s="377">
        <v>6.4449999999999994</v>
      </c>
      <c r="G44" s="377">
        <v>12.802</v>
      </c>
      <c r="H44" s="377">
        <v>25.82</v>
      </c>
    </row>
    <row r="45" spans="1:8" x14ac:dyDescent="0.2">
      <c r="A45" s="374" t="s">
        <v>232</v>
      </c>
      <c r="B45" s="375">
        <v>381.02499999999998</v>
      </c>
      <c r="C45" s="376">
        <v>782.32399999999996</v>
      </c>
      <c r="D45" s="375">
        <v>1503.279</v>
      </c>
      <c r="E45" s="375"/>
      <c r="F45" s="375">
        <v>334.39299999999997</v>
      </c>
      <c r="G45" s="375">
        <v>686.83600000000001</v>
      </c>
      <c r="H45" s="375">
        <v>1407.0060000000001</v>
      </c>
    </row>
    <row r="46" spans="1:8" x14ac:dyDescent="0.2">
      <c r="A46" s="359"/>
      <c r="B46" s="377"/>
      <c r="C46" s="379"/>
      <c r="D46" s="377"/>
      <c r="E46" s="377"/>
      <c r="F46" s="377"/>
      <c r="G46" s="377"/>
      <c r="H46" s="377"/>
    </row>
    <row r="47" spans="1:8" x14ac:dyDescent="0.2">
      <c r="A47" s="380" t="s">
        <v>233</v>
      </c>
      <c r="B47" s="375">
        <v>0</v>
      </c>
      <c r="C47" s="376">
        <v>34.676000000000002</v>
      </c>
      <c r="D47" s="375">
        <v>34.5</v>
      </c>
      <c r="E47" s="375"/>
      <c r="F47" s="375">
        <v>0</v>
      </c>
      <c r="G47" s="375">
        <v>32.353000000000002</v>
      </c>
      <c r="H47" s="375">
        <v>33.372</v>
      </c>
    </row>
    <row r="48" spans="1:8" x14ac:dyDescent="0.2">
      <c r="A48" s="380" t="s">
        <v>234</v>
      </c>
      <c r="B48" s="375">
        <v>20.428000000000001</v>
      </c>
      <c r="C48" s="376">
        <v>39.932000000000002</v>
      </c>
      <c r="D48" s="375">
        <v>83</v>
      </c>
      <c r="E48" s="375"/>
      <c r="F48" s="375">
        <v>20.996999999999996</v>
      </c>
      <c r="G48" s="375">
        <v>39.000999999999998</v>
      </c>
      <c r="H48" s="375">
        <v>79.64</v>
      </c>
    </row>
    <row r="49" spans="1:8" x14ac:dyDescent="0.2">
      <c r="A49" s="359"/>
      <c r="B49" s="375"/>
      <c r="C49" s="376"/>
      <c r="D49" s="375"/>
      <c r="E49" s="375"/>
      <c r="F49" s="375"/>
      <c r="G49" s="375"/>
      <c r="H49" s="375"/>
    </row>
    <row r="50" spans="1:8" x14ac:dyDescent="0.2">
      <c r="A50" s="372" t="s">
        <v>235</v>
      </c>
      <c r="B50" s="381">
        <v>2449.9579999999996</v>
      </c>
      <c r="C50" s="382">
        <v>5315.2069999999994</v>
      </c>
      <c r="D50" s="381">
        <v>9530.143</v>
      </c>
      <c r="E50" s="381"/>
      <c r="F50" s="381">
        <v>2411.5080000000012</v>
      </c>
      <c r="G50" s="381">
        <v>5075.4400000000005</v>
      </c>
      <c r="H50" s="381">
        <v>9055.0859999999993</v>
      </c>
    </row>
    <row r="51" spans="1:8" x14ac:dyDescent="0.2">
      <c r="A51" s="372"/>
      <c r="B51" s="381"/>
      <c r="C51" s="382"/>
      <c r="D51" s="381"/>
      <c r="E51" s="381"/>
      <c r="F51" s="381"/>
      <c r="G51" s="381"/>
      <c r="H51" s="381"/>
    </row>
    <row r="52" spans="1:8" x14ac:dyDescent="0.2">
      <c r="A52" s="372" t="s">
        <v>236</v>
      </c>
      <c r="B52" s="377"/>
      <c r="C52" s="379"/>
      <c r="D52" s="377"/>
      <c r="E52" s="377"/>
      <c r="F52" s="377"/>
      <c r="G52" s="377"/>
      <c r="H52" s="377"/>
    </row>
    <row r="53" spans="1:8" x14ac:dyDescent="0.2">
      <c r="A53" s="359"/>
      <c r="B53" s="377"/>
      <c r="C53" s="379"/>
      <c r="D53" s="377"/>
      <c r="E53" s="377"/>
      <c r="F53" s="377"/>
      <c r="G53" s="377"/>
      <c r="H53" s="377"/>
    </row>
    <row r="54" spans="1:8" x14ac:dyDescent="0.2">
      <c r="A54" s="383" t="s">
        <v>237</v>
      </c>
      <c r="B54" s="377"/>
      <c r="C54" s="379"/>
      <c r="D54" s="377"/>
      <c r="E54" s="377"/>
      <c r="F54" s="377"/>
      <c r="G54" s="377"/>
      <c r="H54" s="377"/>
    </row>
    <row r="55" spans="1:8" x14ac:dyDescent="0.2">
      <c r="A55" s="378" t="s">
        <v>238</v>
      </c>
      <c r="B55" s="377">
        <v>634.01400000000001</v>
      </c>
      <c r="C55" s="379">
        <v>1268.9880000000001</v>
      </c>
      <c r="D55" s="377">
        <v>2687.7950000000001</v>
      </c>
      <c r="E55" s="377"/>
      <c r="F55" s="377">
        <v>872.43399999999997</v>
      </c>
      <c r="G55" s="377">
        <v>1767.77</v>
      </c>
      <c r="H55" s="377">
        <v>3466.337</v>
      </c>
    </row>
    <row r="56" spans="1:8" x14ac:dyDescent="0.2">
      <c r="A56" s="378" t="s">
        <v>239</v>
      </c>
      <c r="B56" s="377">
        <v>0</v>
      </c>
      <c r="C56" s="379">
        <v>1546.5930000000001</v>
      </c>
      <c r="D56" s="377">
        <v>1546.5930000000001</v>
      </c>
      <c r="E56" s="377"/>
      <c r="F56" s="377">
        <v>0</v>
      </c>
      <c r="G56" s="377">
        <v>814.16800000000001</v>
      </c>
      <c r="H56" s="377">
        <v>814.16800000000001</v>
      </c>
    </row>
    <row r="57" spans="1:8" x14ac:dyDescent="0.2">
      <c r="A57" s="378" t="s">
        <v>240</v>
      </c>
      <c r="B57" s="377">
        <v>98.793000000000006</v>
      </c>
      <c r="C57" s="379">
        <v>155.40700000000001</v>
      </c>
      <c r="D57" s="377">
        <v>345.30399999999997</v>
      </c>
      <c r="E57" s="377"/>
      <c r="F57" s="377">
        <v>191.971</v>
      </c>
      <c r="G57" s="377">
        <v>355.63499999999999</v>
      </c>
      <c r="H57" s="377">
        <v>628.72699999999998</v>
      </c>
    </row>
    <row r="58" spans="1:8" x14ac:dyDescent="0.2">
      <c r="A58" s="378" t="s">
        <v>554</v>
      </c>
      <c r="B58" s="377"/>
      <c r="C58" s="379"/>
      <c r="D58" s="377"/>
      <c r="E58" s="377"/>
      <c r="F58" s="377"/>
      <c r="G58" s="377"/>
      <c r="H58" s="377"/>
    </row>
    <row r="59" spans="1:8" x14ac:dyDescent="0.2">
      <c r="A59" s="384" t="s">
        <v>241</v>
      </c>
      <c r="B59" s="377">
        <v>3.5230000000000006</v>
      </c>
      <c r="C59" s="379">
        <v>6.2750000000000004</v>
      </c>
      <c r="D59" s="377">
        <v>13.811999999999999</v>
      </c>
      <c r="E59" s="377"/>
      <c r="F59" s="377">
        <v>4.1660000000000004</v>
      </c>
      <c r="G59" s="377">
        <v>10.205</v>
      </c>
      <c r="H59" s="377">
        <v>20.623999999999999</v>
      </c>
    </row>
    <row r="60" spans="1:8" x14ac:dyDescent="0.2">
      <c r="A60" s="359"/>
      <c r="B60" s="377"/>
      <c r="C60" s="379"/>
      <c r="D60" s="377"/>
      <c r="E60" s="377"/>
      <c r="F60" s="377"/>
      <c r="G60" s="377"/>
      <c r="H60" s="377"/>
    </row>
    <row r="61" spans="1:8" x14ac:dyDescent="0.2">
      <c r="A61" s="383" t="s">
        <v>242</v>
      </c>
      <c r="B61" s="377"/>
      <c r="C61" s="379"/>
      <c r="D61" s="377"/>
      <c r="E61" s="377"/>
      <c r="F61" s="377"/>
      <c r="G61" s="377"/>
      <c r="H61" s="377"/>
    </row>
    <row r="62" spans="1:8" x14ac:dyDescent="0.2">
      <c r="A62" s="378" t="s">
        <v>555</v>
      </c>
      <c r="B62" s="377">
        <v>40.805</v>
      </c>
      <c r="C62" s="379">
        <v>80.58</v>
      </c>
      <c r="D62" s="377">
        <v>161.28899999999999</v>
      </c>
      <c r="E62" s="377"/>
      <c r="F62" s="377">
        <v>39.488999999999997</v>
      </c>
      <c r="G62" s="377">
        <v>78.978999999999999</v>
      </c>
      <c r="H62" s="377">
        <v>158.09100000000001</v>
      </c>
    </row>
    <row r="63" spans="1:8" x14ac:dyDescent="0.2">
      <c r="A63" s="378" t="s">
        <v>243</v>
      </c>
      <c r="B63" s="377">
        <v>1.224</v>
      </c>
      <c r="C63" s="379">
        <v>1.224</v>
      </c>
      <c r="D63" s="377">
        <v>1.224</v>
      </c>
      <c r="E63" s="377"/>
      <c r="F63" s="377">
        <v>43.234000000000002</v>
      </c>
      <c r="G63" s="377">
        <v>86.47</v>
      </c>
      <c r="H63" s="377">
        <v>176.19300000000001</v>
      </c>
    </row>
    <row r="64" spans="1:8" x14ac:dyDescent="0.2">
      <c r="A64" s="378" t="s">
        <v>244</v>
      </c>
      <c r="B64" s="377">
        <v>43.504999999999995</v>
      </c>
      <c r="C64" s="379">
        <v>85.611999999999995</v>
      </c>
      <c r="D64" s="377">
        <v>170.41499999999999</v>
      </c>
      <c r="E64" s="377"/>
      <c r="F64" s="377">
        <v>41.231999999999992</v>
      </c>
      <c r="G64" s="377">
        <v>82.697999999999993</v>
      </c>
      <c r="H64" s="377">
        <v>165.749</v>
      </c>
    </row>
    <row r="65" spans="1:8" x14ac:dyDescent="0.2">
      <c r="A65" s="378"/>
      <c r="B65" s="377"/>
      <c r="C65" s="379"/>
      <c r="D65" s="377"/>
      <c r="E65" s="377"/>
      <c r="F65" s="377"/>
      <c r="G65" s="377"/>
      <c r="H65" s="377"/>
    </row>
    <row r="66" spans="1:8" x14ac:dyDescent="0.2">
      <c r="A66" s="383" t="s">
        <v>245</v>
      </c>
      <c r="B66" s="375">
        <v>233.67299999999997</v>
      </c>
      <c r="C66" s="376">
        <v>448.24599999999998</v>
      </c>
      <c r="D66" s="375">
        <v>923.09400000000005</v>
      </c>
      <c r="E66" s="375"/>
      <c r="F66" s="375">
        <v>207.65700000000001</v>
      </c>
      <c r="G66" s="375">
        <v>400.26600000000002</v>
      </c>
      <c r="H66" s="375">
        <v>829.41099999999994</v>
      </c>
    </row>
    <row r="67" spans="1:8" x14ac:dyDescent="0.2">
      <c r="A67" s="378"/>
      <c r="B67" s="377"/>
      <c r="C67" s="379"/>
      <c r="D67" s="377"/>
      <c r="E67" s="377"/>
      <c r="F67" s="377"/>
      <c r="G67" s="377"/>
      <c r="H67" s="377"/>
    </row>
    <row r="68" spans="1:8" x14ac:dyDescent="0.2">
      <c r="A68" s="383" t="s">
        <v>246</v>
      </c>
      <c r="B68" s="375">
        <v>625.17200000000003</v>
      </c>
      <c r="C68" s="376">
        <v>1250.346</v>
      </c>
      <c r="D68" s="375">
        <v>2521.1880000000001</v>
      </c>
      <c r="E68" s="375"/>
      <c r="F68" s="375">
        <v>589.93899999999996</v>
      </c>
      <c r="G68" s="375">
        <v>1177.259</v>
      </c>
      <c r="H68" s="375">
        <v>2402.4789999999998</v>
      </c>
    </row>
    <row r="69" spans="1:8" x14ac:dyDescent="0.2">
      <c r="A69" s="359"/>
      <c r="B69" s="377"/>
      <c r="C69" s="379"/>
      <c r="D69" s="377"/>
      <c r="E69" s="377"/>
      <c r="F69" s="377"/>
      <c r="G69" s="377"/>
      <c r="H69" s="377"/>
    </row>
    <row r="70" spans="1:8" x14ac:dyDescent="0.2">
      <c r="A70" s="383" t="s">
        <v>556</v>
      </c>
      <c r="B70" s="377"/>
      <c r="C70" s="379"/>
      <c r="D70" s="377"/>
      <c r="E70" s="377"/>
      <c r="F70" s="377"/>
      <c r="G70" s="377"/>
      <c r="H70" s="377"/>
    </row>
    <row r="71" spans="1:8" x14ac:dyDescent="0.2">
      <c r="A71" s="378" t="s">
        <v>247</v>
      </c>
      <c r="B71" s="377">
        <v>119.87399999999997</v>
      </c>
      <c r="C71" s="379">
        <v>187.10300000000001</v>
      </c>
      <c r="D71" s="377">
        <v>312.916</v>
      </c>
      <c r="E71" s="377"/>
      <c r="F71" s="377">
        <v>41.343000000000004</v>
      </c>
      <c r="G71" s="377">
        <v>90.896000000000001</v>
      </c>
      <c r="H71" s="377">
        <v>364.6880000000001</v>
      </c>
    </row>
    <row r="72" spans="1:8" x14ac:dyDescent="0.2">
      <c r="A72" s="378" t="s">
        <v>248</v>
      </c>
      <c r="B72" s="377">
        <v>33.137999999999998</v>
      </c>
      <c r="C72" s="379">
        <v>33.451999999999998</v>
      </c>
      <c r="D72" s="377">
        <v>205.87299999999999</v>
      </c>
      <c r="E72" s="377"/>
      <c r="F72" s="377">
        <v>40.404000000000003</v>
      </c>
      <c r="G72" s="377">
        <v>44.746000000000002</v>
      </c>
      <c r="H72" s="377">
        <v>87.799000000000007</v>
      </c>
    </row>
    <row r="73" spans="1:8" x14ac:dyDescent="0.2">
      <c r="A73" s="378" t="s">
        <v>249</v>
      </c>
      <c r="B73" s="377">
        <v>1.0239999999999998</v>
      </c>
      <c r="C73" s="379">
        <v>2.1719999999999997</v>
      </c>
      <c r="D73" s="377">
        <v>29.518999999999998</v>
      </c>
      <c r="E73" s="377"/>
      <c r="F73" s="377">
        <v>7.2870000000000061</v>
      </c>
      <c r="G73" s="377">
        <v>14.341000000000008</v>
      </c>
      <c r="H73" s="377">
        <v>61.805999999999983</v>
      </c>
    </row>
    <row r="74" spans="1:8" x14ac:dyDescent="0.2">
      <c r="A74" s="378" t="s">
        <v>86</v>
      </c>
      <c r="B74" s="377">
        <v>58.187999999999647</v>
      </c>
      <c r="C74" s="379">
        <v>122.19899999999961</v>
      </c>
      <c r="D74" s="377">
        <v>530.64300000000185</v>
      </c>
      <c r="E74" s="377"/>
      <c r="F74" s="377">
        <v>20.136999999999716</v>
      </c>
      <c r="G74" s="377">
        <v>57.886999999999716</v>
      </c>
      <c r="H74" s="377">
        <v>202.80699999999888</v>
      </c>
    </row>
    <row r="75" spans="1:8" x14ac:dyDescent="0.2">
      <c r="A75" s="359"/>
      <c r="B75" s="377"/>
      <c r="C75" s="379"/>
      <c r="D75" s="377"/>
      <c r="E75" s="377"/>
      <c r="F75" s="377"/>
      <c r="G75" s="377"/>
      <c r="H75" s="377"/>
    </row>
    <row r="76" spans="1:8" x14ac:dyDescent="0.2">
      <c r="A76" s="385" t="s">
        <v>250</v>
      </c>
      <c r="B76" s="381">
        <v>1892.933</v>
      </c>
      <c r="C76" s="382">
        <v>5188.1970000000001</v>
      </c>
      <c r="D76" s="381">
        <v>9450.6650000000009</v>
      </c>
      <c r="E76" s="381"/>
      <c r="F76" s="381">
        <v>2098.2929999999997</v>
      </c>
      <c r="G76" s="381">
        <v>4981.32</v>
      </c>
      <c r="H76" s="381">
        <v>9378.8790000000008</v>
      </c>
    </row>
    <row r="77" spans="1:8" x14ac:dyDescent="0.2">
      <c r="A77" s="359" t="s">
        <v>478</v>
      </c>
      <c r="B77" s="381"/>
      <c r="C77" s="381"/>
      <c r="D77" s="381"/>
      <c r="E77" s="381"/>
      <c r="F77" s="381"/>
    </row>
    <row r="78" spans="1:8" x14ac:dyDescent="0.2">
      <c r="A78" s="458" t="s">
        <v>211</v>
      </c>
      <c r="B78" s="458"/>
      <c r="C78" s="458"/>
      <c r="D78" s="458"/>
      <c r="E78" s="458"/>
      <c r="F78" s="458"/>
      <c r="G78" s="458"/>
      <c r="H78" s="458"/>
    </row>
    <row r="79" spans="1:8" x14ac:dyDescent="0.2">
      <c r="A79" s="455" t="s">
        <v>477</v>
      </c>
      <c r="B79" s="455"/>
      <c r="C79" s="455"/>
      <c r="D79" s="455"/>
      <c r="E79" s="455"/>
      <c r="F79" s="455"/>
      <c r="G79" s="455"/>
      <c r="H79" s="455"/>
    </row>
    <row r="80" spans="1:8" x14ac:dyDescent="0.2">
      <c r="A80" s="361"/>
      <c r="B80" s="457" t="s">
        <v>1</v>
      </c>
      <c r="C80" s="457"/>
      <c r="D80" s="457"/>
      <c r="E80" s="362"/>
      <c r="F80" s="457" t="s">
        <v>2</v>
      </c>
      <c r="G80" s="457"/>
      <c r="H80" s="457"/>
    </row>
    <row r="81" spans="1:8" ht="41.1" customHeight="1" x14ac:dyDescent="0.2">
      <c r="A81" s="359"/>
      <c r="B81" s="363" t="s">
        <v>491</v>
      </c>
      <c r="C81" s="364" t="s">
        <v>544</v>
      </c>
      <c r="D81" s="365" t="s">
        <v>561</v>
      </c>
      <c r="E81" s="366"/>
      <c r="F81" s="363" t="s">
        <v>491</v>
      </c>
      <c r="G81" s="363" t="s">
        <v>544</v>
      </c>
      <c r="H81" s="367" t="s">
        <v>162</v>
      </c>
    </row>
    <row r="82" spans="1:8" x14ac:dyDescent="0.2">
      <c r="A82" s="359"/>
      <c r="B82" s="368" t="s">
        <v>4</v>
      </c>
      <c r="C82" s="369" t="s">
        <v>4</v>
      </c>
      <c r="D82" s="368" t="s">
        <v>4</v>
      </c>
      <c r="E82" s="370"/>
      <c r="F82" s="368" t="s">
        <v>4</v>
      </c>
      <c r="G82" s="368" t="s">
        <v>4</v>
      </c>
      <c r="H82" s="368" t="s">
        <v>4</v>
      </c>
    </row>
    <row r="83" spans="1:8" x14ac:dyDescent="0.2">
      <c r="A83" s="372" t="s">
        <v>251</v>
      </c>
      <c r="B83" s="372"/>
      <c r="C83" s="369"/>
      <c r="D83" s="386"/>
      <c r="E83" s="386"/>
      <c r="F83" s="386"/>
    </row>
    <row r="84" spans="1:8" x14ac:dyDescent="0.2">
      <c r="A84" s="359"/>
      <c r="B84" s="359"/>
      <c r="C84" s="369"/>
      <c r="D84" s="377"/>
      <c r="E84" s="377"/>
      <c r="F84" s="377"/>
    </row>
    <row r="85" spans="1:8" x14ac:dyDescent="0.2">
      <c r="A85" s="383" t="s">
        <v>556</v>
      </c>
      <c r="B85" s="377"/>
      <c r="C85" s="369"/>
      <c r="D85" s="377"/>
      <c r="E85" s="377"/>
      <c r="F85" s="377"/>
    </row>
    <row r="86" spans="1:8" x14ac:dyDescent="0.2">
      <c r="A86" s="378" t="s">
        <v>248</v>
      </c>
      <c r="B86" s="377">
        <v>135.45999999999998</v>
      </c>
      <c r="C86" s="379">
        <v>223.21799999999999</v>
      </c>
      <c r="D86" s="377">
        <v>1113.703</v>
      </c>
      <c r="E86" s="377"/>
      <c r="F86" s="377">
        <v>106.35899999999999</v>
      </c>
      <c r="G86" s="377">
        <v>153.36799999999999</v>
      </c>
      <c r="H86" s="377">
        <v>621.14599999999996</v>
      </c>
    </row>
    <row r="87" spans="1:8" x14ac:dyDescent="0.2">
      <c r="A87" s="378" t="s">
        <v>86</v>
      </c>
      <c r="B87" s="377">
        <v>4.9810000000000088</v>
      </c>
      <c r="C87" s="379">
        <v>6.4960000000000093</v>
      </c>
      <c r="D87" s="377">
        <v>81.565000000000055</v>
      </c>
      <c r="E87" s="377"/>
      <c r="F87" s="377">
        <v>3.6740000000000137</v>
      </c>
      <c r="G87" s="377">
        <v>3.6940000000000168</v>
      </c>
      <c r="H87" s="377">
        <v>20.467000000000098</v>
      </c>
    </row>
    <row r="88" spans="1:8" x14ac:dyDescent="0.2">
      <c r="A88" s="359"/>
      <c r="B88" s="377"/>
      <c r="C88" s="379"/>
      <c r="D88" s="377"/>
      <c r="E88" s="377"/>
      <c r="F88" s="377"/>
      <c r="G88" s="377"/>
      <c r="H88" s="377"/>
    </row>
    <row r="89" spans="1:8" x14ac:dyDescent="0.2">
      <c r="A89" s="385" t="s">
        <v>252</v>
      </c>
      <c r="B89" s="381">
        <v>140.441</v>
      </c>
      <c r="C89" s="382">
        <v>229.714</v>
      </c>
      <c r="D89" s="381">
        <v>1195.268</v>
      </c>
      <c r="E89" s="381"/>
      <c r="F89" s="381">
        <v>110.03300000000002</v>
      </c>
      <c r="G89" s="381">
        <v>157.06200000000001</v>
      </c>
      <c r="H89" s="381">
        <v>641.61300000000006</v>
      </c>
    </row>
    <row r="90" spans="1:8" x14ac:dyDescent="0.2">
      <c r="A90" s="359"/>
      <c r="B90" s="377"/>
      <c r="C90" s="379"/>
      <c r="D90" s="377"/>
      <c r="E90" s="377"/>
      <c r="F90" s="377"/>
      <c r="G90" s="377"/>
      <c r="H90" s="377"/>
    </row>
    <row r="91" spans="1:8" x14ac:dyDescent="0.2">
      <c r="A91" s="385" t="s">
        <v>557</v>
      </c>
      <c r="B91" s="381">
        <v>714.40299999999991</v>
      </c>
      <c r="C91" s="382">
        <v>1373.6569999999999</v>
      </c>
      <c r="D91" s="381">
        <v>2792.163</v>
      </c>
      <c r="E91" s="381"/>
      <c r="F91" s="381">
        <v>749.44</v>
      </c>
      <c r="G91" s="381">
        <v>1456.5260000000001</v>
      </c>
      <c r="H91" s="381">
        <v>2775.6089999999999</v>
      </c>
    </row>
    <row r="92" spans="1:8" x14ac:dyDescent="0.2">
      <c r="A92" s="359"/>
      <c r="B92" s="377"/>
      <c r="C92" s="379"/>
      <c r="D92" s="377"/>
      <c r="E92" s="377"/>
      <c r="F92" s="377"/>
      <c r="G92" s="377"/>
      <c r="H92" s="377"/>
    </row>
    <row r="93" spans="1:8" x14ac:dyDescent="0.2">
      <c r="A93" s="372" t="s">
        <v>253</v>
      </c>
      <c r="B93" s="381">
        <v>50.006999999999991</v>
      </c>
      <c r="C93" s="382">
        <v>67.596999999999994</v>
      </c>
      <c r="D93" s="381">
        <v>99.56</v>
      </c>
      <c r="E93" s="381"/>
      <c r="F93" s="381">
        <v>33.573999999999991</v>
      </c>
      <c r="G93" s="381">
        <v>68.599999999999994</v>
      </c>
      <c r="H93" s="381">
        <v>123.623</v>
      </c>
    </row>
    <row r="94" spans="1:8" x14ac:dyDescent="0.2">
      <c r="A94" s="359"/>
      <c r="B94" s="377"/>
      <c r="C94" s="379"/>
      <c r="D94" s="377"/>
      <c r="E94" s="377"/>
      <c r="F94" s="377"/>
      <c r="G94" s="377"/>
      <c r="H94" s="377"/>
    </row>
    <row r="95" spans="1:8" x14ac:dyDescent="0.2">
      <c r="A95" s="372" t="s">
        <v>254</v>
      </c>
      <c r="B95" s="377"/>
      <c r="C95" s="379"/>
      <c r="D95" s="377"/>
      <c r="E95" s="377"/>
      <c r="F95" s="377"/>
      <c r="G95" s="377"/>
      <c r="H95" s="377"/>
    </row>
    <row r="96" spans="1:8" x14ac:dyDescent="0.2">
      <c r="A96" s="378" t="s">
        <v>255</v>
      </c>
      <c r="B96" s="377">
        <v>951.60099999999989</v>
      </c>
      <c r="C96" s="379">
        <v>1172.3779999999999</v>
      </c>
      <c r="D96" s="377">
        <v>1362.4690000000001</v>
      </c>
      <c r="E96" s="377"/>
      <c r="F96" s="377">
        <v>154.05599999999998</v>
      </c>
      <c r="G96" s="377">
        <v>338.64</v>
      </c>
      <c r="H96" s="377">
        <v>391.93200000000002</v>
      </c>
    </row>
    <row r="97" spans="1:8" x14ac:dyDescent="0.2">
      <c r="A97" s="378" t="s">
        <v>256</v>
      </c>
      <c r="B97" s="377">
        <v>201.84900000000002</v>
      </c>
      <c r="C97" s="379">
        <v>391.1</v>
      </c>
      <c r="D97" s="377">
        <v>860.95299999999997</v>
      </c>
      <c r="E97" s="377"/>
      <c r="F97" s="377">
        <v>143.596</v>
      </c>
      <c r="G97" s="377">
        <v>323.31900000000002</v>
      </c>
      <c r="H97" s="377">
        <v>731.56399999999996</v>
      </c>
    </row>
    <row r="98" spans="1:8" x14ac:dyDescent="0.2">
      <c r="A98" s="372" t="s">
        <v>257</v>
      </c>
      <c r="B98" s="381">
        <v>1153.4499999999998</v>
      </c>
      <c r="C98" s="382">
        <v>1563.4780000000001</v>
      </c>
      <c r="D98" s="381">
        <v>2223.422</v>
      </c>
      <c r="E98" s="381"/>
      <c r="F98" s="381">
        <v>297.65199999999999</v>
      </c>
      <c r="G98" s="381">
        <v>661.95900000000006</v>
      </c>
      <c r="H98" s="381">
        <v>1123.4960000000001</v>
      </c>
    </row>
    <row r="99" spans="1:8" x14ac:dyDescent="0.2">
      <c r="A99" s="359"/>
      <c r="B99" s="381"/>
      <c r="C99" s="379"/>
      <c r="D99" s="381"/>
      <c r="E99" s="381"/>
      <c r="F99" s="381"/>
      <c r="G99" s="381"/>
      <c r="H99" s="381"/>
    </row>
    <row r="100" spans="1:8" x14ac:dyDescent="0.2">
      <c r="A100" s="372" t="s">
        <v>258</v>
      </c>
      <c r="B100" s="381">
        <v>2690.819</v>
      </c>
      <c r="C100" s="382">
        <v>5129.4639999999999</v>
      </c>
      <c r="D100" s="381">
        <v>10733.72</v>
      </c>
      <c r="E100" s="381"/>
      <c r="F100" s="381">
        <v>2041.6520000000005</v>
      </c>
      <c r="G100" s="381">
        <v>4205.1400000000003</v>
      </c>
      <c r="H100" s="381">
        <v>8449.8130000000001</v>
      </c>
    </row>
    <row r="101" spans="1:8" x14ac:dyDescent="0.2">
      <c r="A101" s="359"/>
      <c r="B101" s="381"/>
      <c r="C101" s="379"/>
      <c r="D101" s="381"/>
      <c r="E101" s="381"/>
      <c r="F101" s="381"/>
      <c r="G101" s="381"/>
      <c r="H101" s="381"/>
    </row>
    <row r="102" spans="1:8" x14ac:dyDescent="0.2">
      <c r="A102" s="372" t="s">
        <v>259</v>
      </c>
      <c r="B102" s="381"/>
      <c r="C102" s="379"/>
      <c r="D102" s="381"/>
      <c r="E102" s="381"/>
      <c r="F102" s="381"/>
      <c r="G102" s="381"/>
      <c r="H102" s="381"/>
    </row>
    <row r="103" spans="1:8" x14ac:dyDescent="0.2">
      <c r="A103" s="378" t="s">
        <v>558</v>
      </c>
      <c r="B103" s="377">
        <v>31.936999999999998</v>
      </c>
      <c r="C103" s="379">
        <v>69.509</v>
      </c>
      <c r="D103" s="377">
        <v>118.52200000000001</v>
      </c>
      <c r="E103" s="377"/>
      <c r="F103" s="377">
        <v>29.641000000000002</v>
      </c>
      <c r="G103" s="377">
        <v>59.963000000000001</v>
      </c>
      <c r="H103" s="377">
        <v>114.889</v>
      </c>
    </row>
    <row r="104" spans="1:8" x14ac:dyDescent="0.2">
      <c r="A104" s="378" t="s">
        <v>260</v>
      </c>
      <c r="B104" s="377">
        <v>52.849000000000004</v>
      </c>
      <c r="C104" s="379">
        <v>100.161</v>
      </c>
      <c r="D104" s="377">
        <v>194.422</v>
      </c>
      <c r="E104" s="377"/>
      <c r="F104" s="377">
        <v>49.276000000000003</v>
      </c>
      <c r="G104" s="377">
        <v>95.12</v>
      </c>
      <c r="H104" s="377">
        <v>191.50299999999999</v>
      </c>
    </row>
    <row r="105" spans="1:8" x14ac:dyDescent="0.2">
      <c r="A105" s="378" t="s">
        <v>261</v>
      </c>
      <c r="B105" s="377">
        <v>48.650999999999897</v>
      </c>
      <c r="C105" s="379">
        <v>110.06499999999693</v>
      </c>
      <c r="D105" s="377">
        <v>284.56499999999818</v>
      </c>
      <c r="E105" s="377"/>
      <c r="F105" s="377">
        <v>50.940000000007245</v>
      </c>
      <c r="G105" s="377">
        <v>139.3850000000044</v>
      </c>
      <c r="H105" s="377">
        <v>307.65100000000149</v>
      </c>
    </row>
    <row r="106" spans="1:8" x14ac:dyDescent="0.2">
      <c r="A106" s="372" t="s">
        <v>262</v>
      </c>
      <c r="B106" s="381">
        <v>133.4369999999999</v>
      </c>
      <c r="C106" s="382">
        <v>279.73499999999694</v>
      </c>
      <c r="D106" s="381">
        <v>597.5089999999982</v>
      </c>
      <c r="E106" s="381"/>
      <c r="F106" s="381">
        <v>129.85700000000725</v>
      </c>
      <c r="G106" s="381">
        <v>294.46800000000439</v>
      </c>
      <c r="H106" s="381">
        <v>614.04300000000148</v>
      </c>
    </row>
    <row r="107" spans="1:8" x14ac:dyDescent="0.2">
      <c r="A107" s="359"/>
      <c r="B107" s="381"/>
      <c r="C107" s="379"/>
      <c r="D107" s="381"/>
      <c r="E107" s="381"/>
      <c r="F107" s="381"/>
      <c r="G107" s="381"/>
      <c r="H107" s="381"/>
    </row>
    <row r="108" spans="1:8" x14ac:dyDescent="0.2">
      <c r="A108" s="372" t="s">
        <v>263</v>
      </c>
      <c r="B108" s="381">
        <v>9225.4479999999967</v>
      </c>
      <c r="C108" s="382">
        <v>19147.048999999995</v>
      </c>
      <c r="D108" s="381">
        <v>36622.449000000008</v>
      </c>
      <c r="E108" s="381"/>
      <c r="F108" s="381">
        <v>7872.0090000000073</v>
      </c>
      <c r="G108" s="381">
        <v>16900.515000000003</v>
      </c>
      <c r="H108" s="381">
        <v>32162.162000000008</v>
      </c>
    </row>
    <row r="110" spans="1:8" ht="24.75" customHeight="1" x14ac:dyDescent="0.2">
      <c r="A110" s="456" t="s">
        <v>589</v>
      </c>
      <c r="B110" s="456"/>
      <c r="C110" s="456"/>
      <c r="D110" s="456"/>
      <c r="E110" s="456"/>
      <c r="F110" s="456"/>
      <c r="G110" s="456"/>
    </row>
    <row r="111" spans="1:8" x14ac:dyDescent="0.2">
      <c r="A111" s="359" t="s">
        <v>502</v>
      </c>
    </row>
    <row r="112" spans="1:8" ht="32.25" customHeight="1" x14ac:dyDescent="0.2">
      <c r="A112" s="456" t="s">
        <v>590</v>
      </c>
      <c r="B112" s="456"/>
      <c r="C112" s="456"/>
      <c r="D112" s="456"/>
      <c r="E112" s="456"/>
      <c r="F112" s="456"/>
      <c r="G112" s="456"/>
    </row>
    <row r="113" spans="1:1" ht="12.75" customHeight="1" x14ac:dyDescent="0.2">
      <c r="A113" s="359" t="s">
        <v>543</v>
      </c>
    </row>
    <row r="114" spans="1:1" x14ac:dyDescent="0.2">
      <c r="A114" s="359" t="s">
        <v>192</v>
      </c>
    </row>
  </sheetData>
  <mergeCells count="10">
    <mergeCell ref="A2:H2"/>
    <mergeCell ref="A3:H3"/>
    <mergeCell ref="A110:G110"/>
    <mergeCell ref="A112:G112"/>
    <mergeCell ref="B4:D4"/>
    <mergeCell ref="F4:H4"/>
    <mergeCell ref="B80:D80"/>
    <mergeCell ref="F80:H80"/>
    <mergeCell ref="A78:H78"/>
    <mergeCell ref="A79:H79"/>
  </mergeCells>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CC413B-FAB5-49D5-94CA-889748155156}">
  <dimension ref="A1:H109"/>
  <sheetViews>
    <sheetView showGridLines="0" workbookViewId="0"/>
  </sheetViews>
  <sheetFormatPr defaultRowHeight="11.25" x14ac:dyDescent="0.2"/>
  <cols>
    <col min="1" max="1" width="52.140625" style="360" bestFit="1" customWidth="1"/>
    <col min="2" max="2" width="10.42578125" style="360" bestFit="1" customWidth="1"/>
    <col min="3" max="3" width="8.5703125" style="360" bestFit="1" customWidth="1"/>
    <col min="4" max="4" width="7.7109375" style="360" bestFit="1" customWidth="1"/>
    <col min="5" max="5" width="3.28515625" style="360" customWidth="1"/>
    <col min="6" max="6" width="12.42578125" style="360" customWidth="1"/>
    <col min="7" max="7" width="11.5703125" style="360" customWidth="1"/>
    <col min="8" max="16384" width="9.140625" style="360"/>
  </cols>
  <sheetData>
    <row r="1" spans="1:8" ht="12.75" x14ac:dyDescent="0.2">
      <c r="A1" s="415" t="s">
        <v>271</v>
      </c>
    </row>
    <row r="2" spans="1:8" x14ac:dyDescent="0.2">
      <c r="A2" s="459" t="s">
        <v>265</v>
      </c>
      <c r="B2" s="459"/>
      <c r="C2" s="459"/>
      <c r="D2" s="459"/>
      <c r="E2" s="459"/>
      <c r="F2" s="459"/>
      <c r="G2" s="459"/>
      <c r="H2" s="459"/>
    </row>
    <row r="3" spans="1:8" x14ac:dyDescent="0.2">
      <c r="A3" s="460" t="s">
        <v>212</v>
      </c>
      <c r="B3" s="460"/>
      <c r="C3" s="460"/>
      <c r="D3" s="460"/>
      <c r="E3" s="460"/>
      <c r="F3" s="460"/>
      <c r="G3" s="460"/>
      <c r="H3" s="460"/>
    </row>
    <row r="4" spans="1:8" x14ac:dyDescent="0.2">
      <c r="A4" s="387"/>
      <c r="B4" s="463" t="s">
        <v>1</v>
      </c>
      <c r="C4" s="463"/>
      <c r="D4" s="463"/>
      <c r="E4" s="388"/>
      <c r="F4" s="463" t="s">
        <v>2</v>
      </c>
      <c r="G4" s="463"/>
      <c r="H4" s="463"/>
    </row>
    <row r="5" spans="1:8" ht="22.5" x14ac:dyDescent="0.2">
      <c r="A5" s="107"/>
      <c r="B5" s="389" t="s">
        <v>491</v>
      </c>
      <c r="C5" s="390" t="s">
        <v>544</v>
      </c>
      <c r="D5" s="365" t="s">
        <v>561</v>
      </c>
      <c r="E5" s="366"/>
      <c r="F5" s="389" t="str">
        <f>B5</f>
        <v>Three Months 
to 31 Dec</v>
      </c>
      <c r="G5" s="389" t="str">
        <f>C5</f>
        <v>Six Months
to 31 Dec</v>
      </c>
      <c r="H5" s="367" t="s">
        <v>162</v>
      </c>
    </row>
    <row r="6" spans="1:8" x14ac:dyDescent="0.2">
      <c r="A6" s="107"/>
      <c r="B6" s="368" t="s">
        <v>4</v>
      </c>
      <c r="C6" s="369" t="s">
        <v>4</v>
      </c>
      <c r="D6" s="368" t="s">
        <v>4</v>
      </c>
      <c r="E6" s="370"/>
      <c r="F6" s="368" t="s">
        <v>4</v>
      </c>
      <c r="G6" s="368" t="s">
        <v>4</v>
      </c>
      <c r="H6" s="368" t="s">
        <v>4</v>
      </c>
    </row>
    <row r="7" spans="1:8" x14ac:dyDescent="0.2">
      <c r="A7" s="391" t="s">
        <v>562</v>
      </c>
      <c r="B7" s="385"/>
      <c r="C7" s="392"/>
      <c r="D7" s="385"/>
      <c r="E7" s="107"/>
      <c r="F7" s="107"/>
      <c r="G7" s="107"/>
      <c r="H7" s="393"/>
    </row>
    <row r="8" spans="1:8" x14ac:dyDescent="0.2">
      <c r="A8" s="107" t="s">
        <v>266</v>
      </c>
      <c r="B8" s="107"/>
      <c r="C8" s="394"/>
      <c r="D8" s="107"/>
      <c r="E8" s="107"/>
      <c r="F8" s="107"/>
      <c r="G8" s="107"/>
      <c r="H8" s="395"/>
    </row>
    <row r="9" spans="1:8" x14ac:dyDescent="0.2">
      <c r="A9" s="396" t="s">
        <v>214</v>
      </c>
      <c r="B9" s="397">
        <v>872.6400000000001</v>
      </c>
      <c r="C9" s="398">
        <v>1753.7170000000001</v>
      </c>
      <c r="D9" s="397">
        <v>3579.826</v>
      </c>
      <c r="E9" s="397"/>
      <c r="F9" s="397">
        <v>933.45099999999991</v>
      </c>
      <c r="G9" s="397">
        <v>1877.8109999999999</v>
      </c>
      <c r="H9" s="397">
        <v>3550.1559999999999</v>
      </c>
    </row>
    <row r="10" spans="1:8" x14ac:dyDescent="0.2">
      <c r="A10" s="107"/>
      <c r="B10" s="108"/>
      <c r="C10" s="399"/>
      <c r="D10" s="108"/>
      <c r="E10" s="108"/>
      <c r="F10" s="108"/>
      <c r="G10" s="108"/>
      <c r="H10" s="108"/>
    </row>
    <row r="11" spans="1:8" x14ac:dyDescent="0.2">
      <c r="A11" s="107" t="s">
        <v>215</v>
      </c>
      <c r="B11" s="108"/>
      <c r="C11" s="399"/>
      <c r="D11" s="108"/>
      <c r="E11" s="108"/>
      <c r="F11" s="108"/>
      <c r="G11" s="108"/>
      <c r="H11" s="108"/>
    </row>
    <row r="12" spans="1:8" x14ac:dyDescent="0.2">
      <c r="A12" s="396" t="s">
        <v>216</v>
      </c>
      <c r="B12" s="397">
        <v>113.32600000000002</v>
      </c>
      <c r="C12" s="398">
        <v>619.40700000000004</v>
      </c>
      <c r="D12" s="397">
        <v>684.41899999999998</v>
      </c>
      <c r="E12" s="397"/>
      <c r="F12" s="397">
        <v>221.83999999999997</v>
      </c>
      <c r="G12" s="397">
        <v>685.55499999999995</v>
      </c>
      <c r="H12" s="397">
        <v>727.17700000000002</v>
      </c>
    </row>
    <row r="13" spans="1:8" x14ac:dyDescent="0.2">
      <c r="A13" s="400"/>
      <c r="B13" s="108"/>
      <c r="C13" s="399"/>
      <c r="D13" s="397"/>
      <c r="E13" s="397"/>
      <c r="F13" s="397"/>
      <c r="G13" s="397"/>
      <c r="H13" s="397"/>
    </row>
    <row r="14" spans="1:8" x14ac:dyDescent="0.2">
      <c r="A14" s="400" t="s">
        <v>217</v>
      </c>
      <c r="B14" s="108">
        <v>462.45000000000005</v>
      </c>
      <c r="C14" s="399">
        <v>830.33</v>
      </c>
      <c r="D14" s="108">
        <v>1614.316</v>
      </c>
      <c r="E14" s="108"/>
      <c r="F14" s="108">
        <v>340.44300000000004</v>
      </c>
      <c r="G14" s="108">
        <v>611.08900000000006</v>
      </c>
      <c r="H14" s="108">
        <v>1189.96</v>
      </c>
    </row>
    <row r="15" spans="1:8" x14ac:dyDescent="0.2">
      <c r="A15" s="400" t="s">
        <v>267</v>
      </c>
      <c r="B15" s="108">
        <v>4.4340000000000002</v>
      </c>
      <c r="C15" s="399">
        <v>4.4340000000000002</v>
      </c>
      <c r="D15" s="108">
        <v>18.562999999999999</v>
      </c>
      <c r="E15" s="108"/>
      <c r="F15" s="108">
        <v>0</v>
      </c>
      <c r="G15" s="108">
        <v>0</v>
      </c>
      <c r="H15" s="108">
        <v>19.039000000000001</v>
      </c>
    </row>
    <row r="16" spans="1:8" x14ac:dyDescent="0.2">
      <c r="A16" s="400" t="s">
        <v>546</v>
      </c>
      <c r="B16" s="108">
        <v>69.730999999999995</v>
      </c>
      <c r="C16" s="399">
        <v>137.262</v>
      </c>
      <c r="D16" s="108">
        <v>119.392</v>
      </c>
      <c r="E16" s="108"/>
      <c r="F16" s="108">
        <v>18.996000000000002</v>
      </c>
      <c r="G16" s="108">
        <v>20.713000000000001</v>
      </c>
      <c r="H16" s="108">
        <v>120.46599999999999</v>
      </c>
    </row>
    <row r="17" spans="1:8" x14ac:dyDescent="0.2">
      <c r="A17" s="396" t="s">
        <v>218</v>
      </c>
      <c r="B17" s="397">
        <v>536.61500000000001</v>
      </c>
      <c r="C17" s="398">
        <v>972.02600000000007</v>
      </c>
      <c r="D17" s="397">
        <v>1752.2710000000002</v>
      </c>
      <c r="E17" s="397"/>
      <c r="F17" s="397">
        <v>359.43900000000002</v>
      </c>
      <c r="G17" s="397">
        <v>631.80200000000002</v>
      </c>
      <c r="H17" s="397">
        <v>1329.4649999999999</v>
      </c>
    </row>
    <row r="18" spans="1:8" x14ac:dyDescent="0.2">
      <c r="A18" s="400"/>
      <c r="B18" s="108"/>
      <c r="C18" s="399"/>
      <c r="D18" s="397"/>
      <c r="E18" s="397"/>
      <c r="F18" s="397"/>
      <c r="G18" s="397"/>
      <c r="H18" s="397"/>
    </row>
    <row r="19" spans="1:8" x14ac:dyDescent="0.2">
      <c r="A19" s="400" t="s">
        <v>219</v>
      </c>
      <c r="B19" s="108">
        <v>23.884</v>
      </c>
      <c r="C19" s="399">
        <v>77.539000000000001</v>
      </c>
      <c r="D19" s="108">
        <v>80.411000000000001</v>
      </c>
      <c r="E19" s="108"/>
      <c r="F19" s="108">
        <v>48.113</v>
      </c>
      <c r="G19" s="108">
        <v>85.573999999999998</v>
      </c>
      <c r="H19" s="108">
        <v>87.5</v>
      </c>
    </row>
    <row r="20" spans="1:8" x14ac:dyDescent="0.2">
      <c r="A20" s="401" t="s">
        <v>220</v>
      </c>
      <c r="B20" s="108">
        <v>33.064</v>
      </c>
      <c r="C20" s="399">
        <v>47.686</v>
      </c>
      <c r="D20" s="108">
        <v>51.18</v>
      </c>
      <c r="E20" s="108"/>
      <c r="F20" s="108">
        <v>2.3249999999999957</v>
      </c>
      <c r="G20" s="108">
        <v>53.284999999999997</v>
      </c>
      <c r="H20" s="108">
        <v>55.698999999999998</v>
      </c>
    </row>
    <row r="21" spans="1:8" x14ac:dyDescent="0.2">
      <c r="A21" s="400" t="s">
        <v>221</v>
      </c>
      <c r="B21" s="108">
        <v>106.45099999999999</v>
      </c>
      <c r="C21" s="399">
        <v>234.92699999999999</v>
      </c>
      <c r="D21" s="108">
        <v>347.76400000000001</v>
      </c>
      <c r="E21" s="108"/>
      <c r="F21" s="108">
        <v>137.71100000000001</v>
      </c>
      <c r="G21" s="108">
        <v>253.114</v>
      </c>
      <c r="H21" s="108">
        <v>381.52800000000002</v>
      </c>
    </row>
    <row r="22" spans="1:8" x14ac:dyDescent="0.2">
      <c r="A22" s="400" t="s">
        <v>559</v>
      </c>
      <c r="B22" s="108">
        <v>0.55500000000000016</v>
      </c>
      <c r="C22" s="399">
        <v>3.14</v>
      </c>
      <c r="D22" s="108">
        <v>6.4509999999999996</v>
      </c>
      <c r="E22" s="108"/>
      <c r="F22" s="108">
        <v>0.60700000000000021</v>
      </c>
      <c r="G22" s="108">
        <v>3.3740000000000001</v>
      </c>
      <c r="H22" s="108">
        <v>6.6529999999999996</v>
      </c>
    </row>
    <row r="23" spans="1:8" x14ac:dyDescent="0.2">
      <c r="A23" s="400" t="s">
        <v>223</v>
      </c>
      <c r="B23" s="108">
        <v>11.521000000000001</v>
      </c>
      <c r="C23" s="399">
        <v>20.861000000000001</v>
      </c>
      <c r="D23" s="108">
        <v>37</v>
      </c>
      <c r="E23" s="108"/>
      <c r="F23" s="108">
        <v>14.611000000000001</v>
      </c>
      <c r="G23" s="108">
        <v>24.186</v>
      </c>
      <c r="H23" s="108">
        <v>38.798000000000002</v>
      </c>
    </row>
    <row r="24" spans="1:8" x14ac:dyDescent="0.2">
      <c r="A24" s="396" t="s">
        <v>224</v>
      </c>
      <c r="B24" s="397">
        <v>175.47299999999996</v>
      </c>
      <c r="C24" s="398">
        <v>384.15699999999998</v>
      </c>
      <c r="D24" s="397">
        <v>522.81700000000001</v>
      </c>
      <c r="E24" s="397"/>
      <c r="F24" s="397">
        <v>203.97100000000006</v>
      </c>
      <c r="G24" s="397">
        <v>420.16400000000004</v>
      </c>
      <c r="H24" s="397">
        <v>570.1880000000001</v>
      </c>
    </row>
    <row r="25" spans="1:8" x14ac:dyDescent="0.2">
      <c r="A25" s="107"/>
      <c r="B25" s="108"/>
      <c r="C25" s="399"/>
      <c r="D25" s="397"/>
      <c r="E25" s="397"/>
      <c r="F25" s="397"/>
      <c r="G25" s="397"/>
      <c r="H25" s="397"/>
    </row>
    <row r="26" spans="1:8" x14ac:dyDescent="0.2">
      <c r="A26" s="107" t="s">
        <v>225</v>
      </c>
      <c r="B26" s="108"/>
      <c r="C26" s="399"/>
      <c r="D26" s="397"/>
      <c r="E26" s="397"/>
      <c r="F26" s="397"/>
      <c r="G26" s="397"/>
      <c r="H26" s="397"/>
    </row>
    <row r="27" spans="1:8" ht="14.25" x14ac:dyDescent="0.2">
      <c r="A27" s="400" t="s">
        <v>226</v>
      </c>
      <c r="B27" s="413" t="s">
        <v>588</v>
      </c>
      <c r="C27" s="414" t="s">
        <v>588</v>
      </c>
      <c r="D27" s="413" t="s">
        <v>588</v>
      </c>
      <c r="E27" s="413"/>
      <c r="F27" s="413" t="s">
        <v>588</v>
      </c>
      <c r="G27" s="413" t="s">
        <v>588</v>
      </c>
      <c r="H27" s="413" t="s">
        <v>588</v>
      </c>
    </row>
    <row r="28" spans="1:8" x14ac:dyDescent="0.2">
      <c r="A28" s="400" t="s">
        <v>548</v>
      </c>
      <c r="B28" s="108">
        <v>10.077999999999999</v>
      </c>
      <c r="C28" s="399">
        <v>26.283999999999999</v>
      </c>
      <c r="D28" s="108">
        <v>41</v>
      </c>
      <c r="E28" s="108"/>
      <c r="F28" s="108">
        <v>13.510999999999999</v>
      </c>
      <c r="G28" s="108">
        <v>27.74</v>
      </c>
      <c r="H28" s="108">
        <v>39.741999999999997</v>
      </c>
    </row>
    <row r="29" spans="1:8" x14ac:dyDescent="0.2">
      <c r="A29" s="400" t="s">
        <v>268</v>
      </c>
      <c r="B29" s="108">
        <v>16.512</v>
      </c>
      <c r="C29" s="399">
        <v>30.645</v>
      </c>
      <c r="D29" s="108">
        <v>60.002000000000002</v>
      </c>
      <c r="E29" s="108"/>
      <c r="F29" s="108">
        <v>10.006999999999998</v>
      </c>
      <c r="G29" s="108">
        <v>18.617999999999999</v>
      </c>
      <c r="H29" s="108">
        <v>37.320999999999998</v>
      </c>
    </row>
    <row r="30" spans="1:8" x14ac:dyDescent="0.2">
      <c r="A30" s="400" t="s">
        <v>86</v>
      </c>
      <c r="B30" s="397">
        <v>0</v>
      </c>
      <c r="C30" s="398">
        <v>0</v>
      </c>
      <c r="D30" s="397">
        <v>0</v>
      </c>
      <c r="E30" s="397"/>
      <c r="F30" s="397">
        <v>0</v>
      </c>
      <c r="G30" s="397">
        <v>0</v>
      </c>
      <c r="H30" s="397">
        <v>0</v>
      </c>
    </row>
    <row r="31" spans="1:8" x14ac:dyDescent="0.2">
      <c r="A31" s="396" t="s">
        <v>228</v>
      </c>
      <c r="B31" s="397">
        <v>26.618999999999996</v>
      </c>
      <c r="C31" s="398">
        <v>56.998999999999995</v>
      </c>
      <c r="D31" s="397">
        <v>101.15899999999999</v>
      </c>
      <c r="E31" s="397"/>
      <c r="F31" s="397">
        <v>23.570999999999994</v>
      </c>
      <c r="G31" s="397">
        <v>46.465999999999994</v>
      </c>
      <c r="H31" s="397">
        <v>77.251000000000005</v>
      </c>
    </row>
    <row r="32" spans="1:8" x14ac:dyDescent="0.2">
      <c r="A32" s="107"/>
      <c r="B32" s="108"/>
      <c r="C32" s="399"/>
      <c r="D32" s="108"/>
      <c r="E32" s="108"/>
      <c r="F32" s="108"/>
      <c r="G32" s="108"/>
      <c r="H32" s="108"/>
    </row>
    <row r="33" spans="1:8" x14ac:dyDescent="0.2">
      <c r="A33" s="400" t="s">
        <v>549</v>
      </c>
      <c r="B33" s="108">
        <v>177.77999999999997</v>
      </c>
      <c r="C33" s="399">
        <v>380.24599999999998</v>
      </c>
      <c r="D33" s="108">
        <v>718.88599999999997</v>
      </c>
      <c r="E33" s="108"/>
      <c r="F33" s="108">
        <v>168.892</v>
      </c>
      <c r="G33" s="108">
        <v>356.27199999999999</v>
      </c>
      <c r="H33" s="108">
        <v>694.49400000000003</v>
      </c>
    </row>
    <row r="34" spans="1:8" x14ac:dyDescent="0.2">
      <c r="A34" s="400" t="s">
        <v>86</v>
      </c>
      <c r="B34" s="108">
        <v>4.8790000000000004</v>
      </c>
      <c r="C34" s="399">
        <v>9.7590000000000003</v>
      </c>
      <c r="D34" s="108">
        <v>19.518999999999998</v>
      </c>
      <c r="E34" s="108"/>
      <c r="F34" s="108">
        <v>4.6639999999999997</v>
      </c>
      <c r="G34" s="108">
        <v>9.3620000000000001</v>
      </c>
      <c r="H34" s="108">
        <v>18.722999999999999</v>
      </c>
    </row>
    <row r="35" spans="1:8" x14ac:dyDescent="0.2">
      <c r="A35" s="396" t="s">
        <v>229</v>
      </c>
      <c r="B35" s="397">
        <v>182.65899999999999</v>
      </c>
      <c r="C35" s="398">
        <v>390.005</v>
      </c>
      <c r="D35" s="397">
        <v>738.40499999999997</v>
      </c>
      <c r="E35" s="397"/>
      <c r="F35" s="397">
        <v>173.55600000000001</v>
      </c>
      <c r="G35" s="397">
        <v>365.63400000000001</v>
      </c>
      <c r="H35" s="397">
        <v>713.21699999999998</v>
      </c>
    </row>
    <row r="36" spans="1:8" x14ac:dyDescent="0.2">
      <c r="A36" s="396"/>
      <c r="B36" s="397"/>
      <c r="C36" s="398"/>
      <c r="D36" s="397"/>
      <c r="E36" s="397"/>
      <c r="F36" s="397"/>
      <c r="G36" s="397"/>
      <c r="H36" s="397"/>
    </row>
    <row r="37" spans="1:8" x14ac:dyDescent="0.2">
      <c r="A37" s="402" t="s">
        <v>230</v>
      </c>
      <c r="B37" s="397">
        <v>9.9210000000000012</v>
      </c>
      <c r="C37" s="398">
        <v>18.440000000000001</v>
      </c>
      <c r="D37" s="397">
        <v>29.5</v>
      </c>
      <c r="E37" s="397"/>
      <c r="F37" s="397">
        <v>11.996</v>
      </c>
      <c r="G37" s="397">
        <v>22.218</v>
      </c>
      <c r="H37" s="397">
        <v>41.13</v>
      </c>
    </row>
    <row r="38" spans="1:8" x14ac:dyDescent="0.2">
      <c r="A38" s="107"/>
      <c r="B38" s="397"/>
      <c r="C38" s="398"/>
      <c r="D38" s="397"/>
      <c r="E38" s="397"/>
      <c r="F38" s="397"/>
      <c r="G38" s="397"/>
      <c r="H38" s="397"/>
    </row>
    <row r="39" spans="1:8" x14ac:dyDescent="0.2">
      <c r="A39" s="107" t="s">
        <v>231</v>
      </c>
      <c r="B39" s="397"/>
      <c r="C39" s="398"/>
      <c r="D39" s="397"/>
      <c r="E39" s="397"/>
      <c r="F39" s="397"/>
      <c r="G39" s="397"/>
      <c r="H39" s="397"/>
    </row>
    <row r="40" spans="1:8" x14ac:dyDescent="0.2">
      <c r="A40" s="400" t="s">
        <v>550</v>
      </c>
      <c r="B40" s="108">
        <v>124.33899999999998</v>
      </c>
      <c r="C40" s="399">
        <v>239.16399999999999</v>
      </c>
      <c r="D40" s="108">
        <v>458.892</v>
      </c>
      <c r="E40" s="397"/>
      <c r="F40" s="108">
        <v>87.903999999999996</v>
      </c>
      <c r="G40" s="108">
        <v>182.417</v>
      </c>
      <c r="H40" s="108">
        <v>375.07499999999999</v>
      </c>
    </row>
    <row r="41" spans="1:8" x14ac:dyDescent="0.2">
      <c r="A41" s="400" t="s">
        <v>551</v>
      </c>
      <c r="B41" s="108">
        <v>3.1080000000000005</v>
      </c>
      <c r="C41" s="399">
        <v>5.4880000000000004</v>
      </c>
      <c r="D41" s="108">
        <v>7.5</v>
      </c>
      <c r="E41" s="397"/>
      <c r="F41" s="108">
        <v>2.38</v>
      </c>
      <c r="G41" s="108">
        <v>3.92</v>
      </c>
      <c r="H41" s="108">
        <v>8.92</v>
      </c>
    </row>
    <row r="42" spans="1:8" x14ac:dyDescent="0.2">
      <c r="A42" s="400" t="s">
        <v>552</v>
      </c>
      <c r="B42" s="108">
        <v>244.34499999999997</v>
      </c>
      <c r="C42" s="399">
        <v>518.78399999999999</v>
      </c>
      <c r="D42" s="108">
        <v>1010.449</v>
      </c>
      <c r="E42" s="397"/>
      <c r="F42" s="108">
        <v>237.66400000000002</v>
      </c>
      <c r="G42" s="108">
        <v>487.697</v>
      </c>
      <c r="H42" s="108">
        <v>997.19100000000003</v>
      </c>
    </row>
    <row r="43" spans="1:8" x14ac:dyDescent="0.2">
      <c r="A43" s="401" t="s">
        <v>553</v>
      </c>
      <c r="B43" s="108">
        <v>9.2330000000000023</v>
      </c>
      <c r="C43" s="399">
        <v>18.888000000000002</v>
      </c>
      <c r="D43" s="108">
        <v>26.437999999999999</v>
      </c>
      <c r="E43" s="397"/>
      <c r="F43" s="108">
        <v>6.4449999999999994</v>
      </c>
      <c r="G43" s="108">
        <v>12.802</v>
      </c>
      <c r="H43" s="108">
        <v>25.82</v>
      </c>
    </row>
    <row r="44" spans="1:8" x14ac:dyDescent="0.2">
      <c r="A44" s="396" t="s">
        <v>232</v>
      </c>
      <c r="B44" s="397">
        <v>381.02499999999998</v>
      </c>
      <c r="C44" s="398">
        <v>782.32399999999996</v>
      </c>
      <c r="D44" s="397">
        <v>1503.279</v>
      </c>
      <c r="E44" s="397"/>
      <c r="F44" s="397">
        <v>334.39299999999997</v>
      </c>
      <c r="G44" s="397">
        <v>686.83600000000001</v>
      </c>
      <c r="H44" s="397">
        <v>1407.0060000000001</v>
      </c>
    </row>
    <row r="45" spans="1:8" x14ac:dyDescent="0.2">
      <c r="A45" s="107"/>
      <c r="B45" s="397"/>
      <c r="C45" s="398"/>
      <c r="D45" s="397"/>
      <c r="E45" s="397"/>
      <c r="F45" s="397"/>
      <c r="G45" s="397"/>
      <c r="H45" s="397"/>
    </row>
    <row r="46" spans="1:8" x14ac:dyDescent="0.2">
      <c r="A46" s="380" t="s">
        <v>233</v>
      </c>
      <c r="B46" s="397">
        <v>0</v>
      </c>
      <c r="C46" s="398">
        <v>34.676000000000002</v>
      </c>
      <c r="D46" s="397">
        <v>34.5</v>
      </c>
      <c r="E46" s="397"/>
      <c r="F46" s="397">
        <v>0</v>
      </c>
      <c r="G46" s="397">
        <v>32.353000000000002</v>
      </c>
      <c r="H46" s="397">
        <v>33.372</v>
      </c>
    </row>
    <row r="47" spans="1:8" x14ac:dyDescent="0.2">
      <c r="A47" s="380" t="s">
        <v>234</v>
      </c>
      <c r="B47" s="397">
        <v>20.428000000000001</v>
      </c>
      <c r="C47" s="398">
        <v>39.932000000000002</v>
      </c>
      <c r="D47" s="397">
        <v>83</v>
      </c>
      <c r="E47" s="397"/>
      <c r="F47" s="397">
        <v>20.996999999999996</v>
      </c>
      <c r="G47" s="397">
        <v>39.000999999999998</v>
      </c>
      <c r="H47" s="397">
        <v>79.64</v>
      </c>
    </row>
    <row r="48" spans="1:8" x14ac:dyDescent="0.2">
      <c r="A48" s="107"/>
      <c r="B48" s="397"/>
      <c r="C48" s="398"/>
      <c r="D48" s="397"/>
      <c r="E48" s="397"/>
      <c r="F48" s="397"/>
      <c r="G48" s="397"/>
      <c r="H48" s="397"/>
    </row>
    <row r="49" spans="1:8" x14ac:dyDescent="0.2">
      <c r="A49" s="385" t="s">
        <v>235</v>
      </c>
      <c r="B49" s="403">
        <v>2318.7600000000002</v>
      </c>
      <c r="C49" s="404">
        <v>5051.683</v>
      </c>
      <c r="D49" s="403">
        <v>9029.1759999999995</v>
      </c>
      <c r="E49" s="403"/>
      <c r="F49" s="403">
        <v>2283.3629999999998</v>
      </c>
      <c r="G49" s="403">
        <v>4807.8399999999992</v>
      </c>
      <c r="H49" s="403">
        <v>8528.601999999999</v>
      </c>
    </row>
    <row r="50" spans="1:8" x14ac:dyDescent="0.2">
      <c r="A50" s="107"/>
      <c r="B50" s="403"/>
      <c r="C50" s="399"/>
      <c r="D50" s="397"/>
      <c r="E50" s="397"/>
      <c r="F50" s="397"/>
      <c r="G50" s="397"/>
      <c r="H50" s="397"/>
    </row>
    <row r="51" spans="1:8" x14ac:dyDescent="0.2">
      <c r="A51" s="385" t="s">
        <v>236</v>
      </c>
      <c r="B51" s="403"/>
      <c r="C51" s="399"/>
      <c r="D51" s="397"/>
      <c r="E51" s="397"/>
      <c r="F51" s="397"/>
      <c r="G51" s="397"/>
      <c r="H51" s="397"/>
    </row>
    <row r="52" spans="1:8" x14ac:dyDescent="0.2">
      <c r="A52" s="107"/>
      <c r="B52" s="403"/>
      <c r="C52" s="399"/>
      <c r="D52" s="108"/>
      <c r="E52" s="108"/>
      <c r="F52" s="108"/>
      <c r="G52" s="108"/>
      <c r="H52" s="108"/>
    </row>
    <row r="53" spans="1:8" x14ac:dyDescent="0.2">
      <c r="A53" s="405" t="s">
        <v>237</v>
      </c>
      <c r="B53" s="403"/>
      <c r="C53" s="398"/>
      <c r="D53" s="397"/>
      <c r="E53" s="397"/>
      <c r="F53" s="397"/>
      <c r="G53" s="397"/>
      <c r="H53" s="397"/>
    </row>
    <row r="54" spans="1:8" x14ac:dyDescent="0.2">
      <c r="A54" s="400" t="s">
        <v>238</v>
      </c>
      <c r="B54" s="406">
        <v>634.01400000000001</v>
      </c>
      <c r="C54" s="399">
        <v>1268.9880000000001</v>
      </c>
      <c r="D54" s="406">
        <v>2687.7950000000001</v>
      </c>
      <c r="E54" s="406"/>
      <c r="F54" s="406">
        <v>872.43399999999997</v>
      </c>
      <c r="G54" s="406">
        <v>1767.77</v>
      </c>
      <c r="H54" s="406">
        <v>3466.337</v>
      </c>
    </row>
    <row r="55" spans="1:8" x14ac:dyDescent="0.2">
      <c r="A55" s="400" t="s">
        <v>269</v>
      </c>
      <c r="B55" s="406">
        <v>0</v>
      </c>
      <c r="C55" s="399">
        <v>1546.5930000000001</v>
      </c>
      <c r="D55" s="406">
        <v>1546.5930000000001</v>
      </c>
      <c r="E55" s="406"/>
      <c r="F55" s="406">
        <v>0</v>
      </c>
      <c r="G55" s="406">
        <v>814.16800000000001</v>
      </c>
      <c r="H55" s="406">
        <v>814.16800000000001</v>
      </c>
    </row>
    <row r="56" spans="1:8" x14ac:dyDescent="0.2">
      <c r="A56" s="400" t="s">
        <v>240</v>
      </c>
      <c r="B56" s="406">
        <v>98.793000000000006</v>
      </c>
      <c r="C56" s="399">
        <v>155.40700000000001</v>
      </c>
      <c r="D56" s="406">
        <v>345.30399999999997</v>
      </c>
      <c r="E56" s="406"/>
      <c r="F56" s="406">
        <v>191.971</v>
      </c>
      <c r="G56" s="406">
        <v>355.63499999999999</v>
      </c>
      <c r="H56" s="406">
        <v>628.72699999999998</v>
      </c>
    </row>
    <row r="57" spans="1:8" x14ac:dyDescent="0.2">
      <c r="A57" s="401" t="s">
        <v>554</v>
      </c>
      <c r="B57" s="406"/>
      <c r="C57" s="399"/>
      <c r="D57" s="108"/>
      <c r="E57" s="108"/>
      <c r="F57" s="108"/>
      <c r="G57" s="108"/>
      <c r="H57" s="108"/>
    </row>
    <row r="58" spans="1:8" x14ac:dyDescent="0.2">
      <c r="A58" s="407" t="s">
        <v>241</v>
      </c>
      <c r="B58" s="406">
        <v>3.5230000000000006</v>
      </c>
      <c r="C58" s="399">
        <v>6.2750000000000004</v>
      </c>
      <c r="D58" s="406">
        <v>13.811999999999999</v>
      </c>
      <c r="E58" s="406"/>
      <c r="F58" s="406">
        <v>4.1660000000000004</v>
      </c>
      <c r="G58" s="406">
        <v>10.205</v>
      </c>
      <c r="H58" s="406">
        <v>20.623999999999999</v>
      </c>
    </row>
    <row r="59" spans="1:8" x14ac:dyDescent="0.2">
      <c r="A59" s="107"/>
      <c r="B59" s="403"/>
      <c r="C59" s="399"/>
      <c r="D59" s="108"/>
      <c r="E59" s="108"/>
      <c r="F59" s="108"/>
      <c r="G59" s="108"/>
      <c r="H59" s="108"/>
    </row>
    <row r="60" spans="1:8" x14ac:dyDescent="0.2">
      <c r="A60" s="405" t="s">
        <v>242</v>
      </c>
      <c r="B60" s="403"/>
      <c r="C60" s="399"/>
      <c r="D60" s="108"/>
      <c r="E60" s="108"/>
      <c r="F60" s="108"/>
      <c r="G60" s="108"/>
      <c r="H60" s="108"/>
    </row>
    <row r="61" spans="1:8" x14ac:dyDescent="0.2">
      <c r="A61" s="401" t="s">
        <v>555</v>
      </c>
      <c r="B61" s="406">
        <v>40.805</v>
      </c>
      <c r="C61" s="399">
        <v>80.58</v>
      </c>
      <c r="D61" s="406">
        <v>161.28899999999999</v>
      </c>
      <c r="E61" s="406"/>
      <c r="F61" s="406">
        <v>39.488999999999997</v>
      </c>
      <c r="G61" s="406">
        <v>78.978999999999999</v>
      </c>
      <c r="H61" s="406">
        <v>158.09100000000001</v>
      </c>
    </row>
    <row r="62" spans="1:8" x14ac:dyDescent="0.2">
      <c r="A62" s="401" t="s">
        <v>243</v>
      </c>
      <c r="B62" s="406">
        <v>1.224</v>
      </c>
      <c r="C62" s="399">
        <v>1.224</v>
      </c>
      <c r="D62" s="406">
        <v>1.224</v>
      </c>
      <c r="E62" s="406"/>
      <c r="F62" s="406">
        <v>43.234000000000002</v>
      </c>
      <c r="G62" s="406">
        <v>86.47</v>
      </c>
      <c r="H62" s="406">
        <v>176.19300000000001</v>
      </c>
    </row>
    <row r="63" spans="1:8" x14ac:dyDescent="0.2">
      <c r="A63" s="401" t="s">
        <v>244</v>
      </c>
      <c r="B63" s="406">
        <v>43.504999999999995</v>
      </c>
      <c r="C63" s="399">
        <v>85.611999999999995</v>
      </c>
      <c r="D63" s="406">
        <v>170.41499999999999</v>
      </c>
      <c r="E63" s="406"/>
      <c r="F63" s="406">
        <v>41.231999999999992</v>
      </c>
      <c r="G63" s="406">
        <v>82.697999999999993</v>
      </c>
      <c r="H63" s="406">
        <v>165.749</v>
      </c>
    </row>
    <row r="64" spans="1:8" x14ac:dyDescent="0.2">
      <c r="A64" s="107"/>
      <c r="B64" s="406"/>
      <c r="C64" s="398"/>
      <c r="D64" s="108"/>
      <c r="E64" s="108"/>
      <c r="F64" s="108"/>
      <c r="G64" s="108"/>
      <c r="H64" s="108"/>
    </row>
    <row r="65" spans="1:8" x14ac:dyDescent="0.2">
      <c r="A65" s="405" t="s">
        <v>270</v>
      </c>
      <c r="B65" s="408">
        <v>233.67299999999997</v>
      </c>
      <c r="C65" s="398">
        <v>448.24599999999998</v>
      </c>
      <c r="D65" s="408">
        <v>923.09400000000005</v>
      </c>
      <c r="E65" s="408"/>
      <c r="F65" s="408">
        <v>207.65700000000001</v>
      </c>
      <c r="G65" s="408">
        <v>400.26600000000002</v>
      </c>
      <c r="H65" s="408">
        <v>829.41099999999994</v>
      </c>
    </row>
    <row r="66" spans="1:8" x14ac:dyDescent="0.2">
      <c r="A66" s="405"/>
      <c r="B66" s="403"/>
      <c r="C66" s="398"/>
      <c r="D66" s="397"/>
      <c r="E66" s="397"/>
      <c r="F66" s="397"/>
      <c r="G66" s="397"/>
      <c r="H66" s="397"/>
    </row>
    <row r="67" spans="1:8" x14ac:dyDescent="0.2">
      <c r="A67" s="409" t="s">
        <v>246</v>
      </c>
      <c r="B67" s="408">
        <v>625.17200000000003</v>
      </c>
      <c r="C67" s="398">
        <v>1250.346</v>
      </c>
      <c r="D67" s="408">
        <v>2521.1880000000001</v>
      </c>
      <c r="E67" s="408"/>
      <c r="F67" s="408">
        <v>589.93899999999996</v>
      </c>
      <c r="G67" s="408">
        <v>1177.259</v>
      </c>
      <c r="H67" s="408">
        <v>2402.4789999999998</v>
      </c>
    </row>
    <row r="68" spans="1:8" x14ac:dyDescent="0.2">
      <c r="A68" s="107"/>
      <c r="B68" s="403"/>
      <c r="C68" s="399"/>
      <c r="D68" s="108"/>
      <c r="E68" s="108"/>
      <c r="F68" s="108"/>
      <c r="G68" s="108"/>
      <c r="H68" s="108"/>
    </row>
    <row r="69" spans="1:8" x14ac:dyDescent="0.2">
      <c r="A69" s="409" t="s">
        <v>556</v>
      </c>
      <c r="B69" s="403"/>
      <c r="C69" s="399"/>
      <c r="D69" s="108"/>
      <c r="E69" s="108"/>
      <c r="F69" s="108"/>
      <c r="G69" s="108"/>
      <c r="H69" s="108"/>
    </row>
    <row r="70" spans="1:8" x14ac:dyDescent="0.2">
      <c r="A70" s="400" t="s">
        <v>247</v>
      </c>
      <c r="B70" s="406">
        <v>119.87399999999997</v>
      </c>
      <c r="C70" s="399">
        <v>187.10300000000001</v>
      </c>
      <c r="D70" s="406">
        <v>312.916</v>
      </c>
      <c r="E70" s="406"/>
      <c r="F70" s="406">
        <v>41.343000000000004</v>
      </c>
      <c r="G70" s="406">
        <v>90.896000000000001</v>
      </c>
      <c r="H70" s="406">
        <v>364.6880000000001</v>
      </c>
    </row>
    <row r="71" spans="1:8" x14ac:dyDescent="0.2">
      <c r="A71" s="400" t="s">
        <v>560</v>
      </c>
      <c r="B71" s="403">
        <v>0</v>
      </c>
      <c r="C71" s="399">
        <v>0</v>
      </c>
      <c r="D71" s="108">
        <v>0</v>
      </c>
      <c r="E71" s="108"/>
      <c r="F71" s="108">
        <v>0</v>
      </c>
      <c r="G71" s="108">
        <v>0</v>
      </c>
      <c r="H71" s="108">
        <v>0</v>
      </c>
    </row>
    <row r="72" spans="1:8" x14ac:dyDescent="0.2">
      <c r="A72" s="400" t="s">
        <v>248</v>
      </c>
      <c r="B72" s="108">
        <v>33.137999999999998</v>
      </c>
      <c r="C72" s="399">
        <v>33.451999999999998</v>
      </c>
      <c r="D72" s="108">
        <v>205.87299999999999</v>
      </c>
      <c r="E72" s="108"/>
      <c r="F72" s="108">
        <v>40.404000000000003</v>
      </c>
      <c r="G72" s="108">
        <v>44.746000000000002</v>
      </c>
      <c r="H72" s="108">
        <v>87.799000000000007</v>
      </c>
    </row>
    <row r="73" spans="1:8" x14ac:dyDescent="0.2">
      <c r="A73" s="400" t="s">
        <v>249</v>
      </c>
      <c r="B73" s="406">
        <v>1.0239999999999998</v>
      </c>
      <c r="C73" s="399">
        <v>2.1719999999999997</v>
      </c>
      <c r="D73" s="406">
        <v>29.518999999999998</v>
      </c>
      <c r="E73" s="406"/>
      <c r="F73" s="406">
        <v>7.2870000000000061</v>
      </c>
      <c r="G73" s="406">
        <v>14.341000000000008</v>
      </c>
      <c r="H73" s="406">
        <v>61.805999999999983</v>
      </c>
    </row>
    <row r="74" spans="1:8" x14ac:dyDescent="0.2">
      <c r="A74" s="400" t="s">
        <v>86</v>
      </c>
      <c r="B74" s="406">
        <v>58.187999999999647</v>
      </c>
      <c r="C74" s="399">
        <v>122.19899999999961</v>
      </c>
      <c r="D74" s="406">
        <v>530.64300000000185</v>
      </c>
      <c r="E74" s="406"/>
      <c r="F74" s="406">
        <v>20.136999999999716</v>
      </c>
      <c r="G74" s="406">
        <v>57.886999999999716</v>
      </c>
      <c r="H74" s="406">
        <v>202.80699999999888</v>
      </c>
    </row>
    <row r="75" spans="1:8" x14ac:dyDescent="0.2">
      <c r="A75" s="400"/>
      <c r="B75" s="403"/>
      <c r="C75" s="399"/>
      <c r="D75" s="108"/>
      <c r="E75" s="108"/>
      <c r="F75" s="108"/>
      <c r="G75" s="108"/>
      <c r="H75" s="108"/>
    </row>
    <row r="76" spans="1:8" x14ac:dyDescent="0.2">
      <c r="A76" s="385" t="s">
        <v>250</v>
      </c>
      <c r="B76" s="403">
        <v>1892.933</v>
      </c>
      <c r="C76" s="404">
        <v>5188.1970000000001</v>
      </c>
      <c r="D76" s="403">
        <v>9450.6650000000009</v>
      </c>
      <c r="E76" s="403"/>
      <c r="F76" s="403">
        <v>2098.2929999999997</v>
      </c>
      <c r="G76" s="403">
        <v>4981.32</v>
      </c>
      <c r="H76" s="403">
        <v>9378.8790000000008</v>
      </c>
    </row>
    <row r="77" spans="1:8" x14ac:dyDescent="0.2">
      <c r="A77" s="359" t="s">
        <v>479</v>
      </c>
      <c r="B77" s="381"/>
      <c r="C77" s="381"/>
      <c r="D77" s="381"/>
      <c r="E77" s="381"/>
      <c r="F77" s="381"/>
    </row>
    <row r="78" spans="1:8" x14ac:dyDescent="0.2">
      <c r="A78" s="461" t="s">
        <v>265</v>
      </c>
      <c r="B78" s="461"/>
      <c r="C78" s="461"/>
      <c r="D78" s="461"/>
      <c r="E78" s="461"/>
      <c r="F78" s="461"/>
    </row>
    <row r="79" spans="1:8" x14ac:dyDescent="0.2">
      <c r="A79" s="462" t="s">
        <v>212</v>
      </c>
      <c r="B79" s="462"/>
      <c r="C79" s="462"/>
      <c r="D79" s="462"/>
      <c r="E79" s="462"/>
      <c r="F79" s="462"/>
    </row>
    <row r="80" spans="1:8" x14ac:dyDescent="0.2">
      <c r="A80" s="387"/>
      <c r="B80" s="463" t="s">
        <v>1</v>
      </c>
      <c r="C80" s="463"/>
      <c r="D80" s="463"/>
      <c r="E80" s="388"/>
      <c r="F80" s="463" t="s">
        <v>2</v>
      </c>
      <c r="G80" s="463"/>
      <c r="H80" s="463"/>
    </row>
    <row r="81" spans="1:8" ht="27.75" customHeight="1" x14ac:dyDescent="0.2">
      <c r="A81" s="107"/>
      <c r="B81" s="365" t="s">
        <v>491</v>
      </c>
      <c r="C81" s="410" t="s">
        <v>544</v>
      </c>
      <c r="D81" s="365" t="s">
        <v>561</v>
      </c>
      <c r="E81" s="366"/>
      <c r="F81" s="365" t="s">
        <v>491</v>
      </c>
      <c r="G81" s="365" t="s">
        <v>544</v>
      </c>
      <c r="H81" s="367" t="s">
        <v>162</v>
      </c>
    </row>
    <row r="82" spans="1:8" x14ac:dyDescent="0.2">
      <c r="A82" s="107"/>
      <c r="B82" s="368" t="s">
        <v>4</v>
      </c>
      <c r="C82" s="369" t="s">
        <v>4</v>
      </c>
      <c r="D82" s="368" t="s">
        <v>4</v>
      </c>
      <c r="E82" s="370"/>
      <c r="F82" s="368" t="s">
        <v>4</v>
      </c>
      <c r="G82" s="368" t="s">
        <v>4</v>
      </c>
      <c r="H82" s="368" t="s">
        <v>4</v>
      </c>
    </row>
    <row r="83" spans="1:8" x14ac:dyDescent="0.2">
      <c r="A83" s="385" t="s">
        <v>251</v>
      </c>
      <c r="B83" s="385"/>
      <c r="C83" s="392"/>
      <c r="D83" s="385"/>
      <c r="E83" s="107"/>
      <c r="F83" s="107"/>
      <c r="G83" s="107"/>
      <c r="H83" s="395"/>
    </row>
    <row r="84" spans="1:8" x14ac:dyDescent="0.2">
      <c r="A84" s="385"/>
      <c r="B84" s="385"/>
      <c r="C84" s="392"/>
      <c r="D84" s="385"/>
      <c r="E84" s="107"/>
      <c r="F84" s="107"/>
      <c r="G84" s="107"/>
      <c r="H84" s="395"/>
    </row>
    <row r="85" spans="1:8" x14ac:dyDescent="0.2">
      <c r="A85" s="409" t="s">
        <v>556</v>
      </c>
      <c r="B85" s="108"/>
      <c r="C85" s="399"/>
      <c r="D85" s="108"/>
      <c r="E85" s="109"/>
      <c r="F85" s="108"/>
      <c r="G85" s="108"/>
      <c r="H85" s="109"/>
    </row>
    <row r="86" spans="1:8" x14ac:dyDescent="0.2">
      <c r="A86" s="400" t="s">
        <v>560</v>
      </c>
      <c r="B86" s="403">
        <v>0</v>
      </c>
      <c r="C86" s="399">
        <v>0</v>
      </c>
      <c r="D86" s="108">
        <v>0</v>
      </c>
      <c r="E86" s="108"/>
      <c r="F86" s="108">
        <v>0</v>
      </c>
      <c r="G86" s="108">
        <v>251.31</v>
      </c>
      <c r="H86" s="108">
        <v>0</v>
      </c>
    </row>
    <row r="87" spans="1:8" x14ac:dyDescent="0.2">
      <c r="A87" s="400" t="s">
        <v>248</v>
      </c>
      <c r="B87" s="403">
        <v>135.45999999999998</v>
      </c>
      <c r="C87" s="399">
        <v>223.21799999999999</v>
      </c>
      <c r="D87" s="403">
        <v>1113.703</v>
      </c>
      <c r="E87" s="403"/>
      <c r="F87" s="403">
        <v>106.35899999999999</v>
      </c>
      <c r="G87" s="403">
        <v>153.36799999999999</v>
      </c>
      <c r="H87" s="403">
        <v>621.14599999999996</v>
      </c>
    </row>
    <row r="88" spans="1:8" x14ac:dyDescent="0.2">
      <c r="A88" s="400" t="s">
        <v>86</v>
      </c>
      <c r="B88" s="403">
        <v>4.9810000000000088</v>
      </c>
      <c r="C88" s="404">
        <v>6.4960000000000093</v>
      </c>
      <c r="D88" s="403">
        <v>81.565000000000055</v>
      </c>
      <c r="E88" s="403"/>
      <c r="F88" s="403">
        <v>3.6740000000000137</v>
      </c>
      <c r="G88" s="403">
        <v>3.6940000000000168</v>
      </c>
      <c r="H88" s="403">
        <v>20.467000000000098</v>
      </c>
    </row>
    <row r="89" spans="1:8" x14ac:dyDescent="0.2">
      <c r="A89" s="107"/>
      <c r="B89" s="107"/>
      <c r="C89" s="394"/>
      <c r="D89" s="108"/>
      <c r="E89" s="108"/>
      <c r="F89" s="108"/>
      <c r="G89" s="108"/>
      <c r="H89" s="108"/>
    </row>
    <row r="90" spans="1:8" x14ac:dyDescent="0.2">
      <c r="A90" s="385" t="s">
        <v>252</v>
      </c>
      <c r="B90" s="403">
        <v>140.441</v>
      </c>
      <c r="C90" s="404">
        <v>229.714</v>
      </c>
      <c r="D90" s="403">
        <v>1195.268</v>
      </c>
      <c r="E90" s="403"/>
      <c r="F90" s="403">
        <v>110.03300000000002</v>
      </c>
      <c r="G90" s="403">
        <v>157.06200000000001</v>
      </c>
      <c r="H90" s="403">
        <v>641.61300000000006</v>
      </c>
    </row>
    <row r="91" spans="1:8" x14ac:dyDescent="0.2">
      <c r="A91" s="107"/>
      <c r="B91" s="108"/>
      <c r="C91" s="399"/>
      <c r="D91" s="108"/>
      <c r="E91" s="108"/>
      <c r="F91" s="108"/>
      <c r="G91" s="108"/>
      <c r="H91" s="108"/>
    </row>
    <row r="92" spans="1:8" x14ac:dyDescent="0.2">
      <c r="A92" s="385" t="s">
        <v>563</v>
      </c>
      <c r="B92" s="403">
        <v>10873.746000000001</v>
      </c>
      <c r="C92" s="404">
        <v>22575.58</v>
      </c>
      <c r="D92" s="403">
        <v>42392.550999999999</v>
      </c>
      <c r="E92" s="403"/>
      <c r="F92" s="403">
        <v>9190.9440000000013</v>
      </c>
      <c r="G92" s="403">
        <v>19237.432000000001</v>
      </c>
      <c r="H92" s="403">
        <v>37075.514000000003</v>
      </c>
    </row>
    <row r="93" spans="1:8" x14ac:dyDescent="0.2">
      <c r="A93" s="107"/>
      <c r="B93" s="108"/>
      <c r="C93" s="399"/>
      <c r="D93" s="108"/>
      <c r="E93" s="108"/>
      <c r="F93" s="108"/>
      <c r="G93" s="108"/>
      <c r="H93" s="108"/>
    </row>
    <row r="94" spans="1:8" x14ac:dyDescent="0.2">
      <c r="A94" s="385" t="s">
        <v>253</v>
      </c>
      <c r="B94" s="403">
        <v>139.35200000000003</v>
      </c>
      <c r="C94" s="404">
        <v>260.93200000000002</v>
      </c>
      <c r="D94" s="403">
        <v>423.96</v>
      </c>
      <c r="E94" s="403"/>
      <c r="F94" s="403">
        <v>137.19399999999999</v>
      </c>
      <c r="G94" s="403">
        <v>285.38299999999998</v>
      </c>
      <c r="H94" s="403">
        <v>555.44299999999998</v>
      </c>
    </row>
    <row r="95" spans="1:8" x14ac:dyDescent="0.2">
      <c r="A95" s="107"/>
      <c r="B95" s="108"/>
      <c r="C95" s="399"/>
      <c r="D95" s="108"/>
      <c r="E95" s="108"/>
      <c r="F95" s="108"/>
      <c r="G95" s="108"/>
      <c r="H95" s="108"/>
    </row>
    <row r="96" spans="1:8" x14ac:dyDescent="0.2">
      <c r="A96" s="385" t="s">
        <v>258</v>
      </c>
      <c r="B96" s="403">
        <v>2690.819</v>
      </c>
      <c r="C96" s="404">
        <v>5129.4639999999999</v>
      </c>
      <c r="D96" s="403">
        <v>10733.72</v>
      </c>
      <c r="E96" s="403"/>
      <c r="F96" s="403">
        <v>2041.6520000000005</v>
      </c>
      <c r="G96" s="403">
        <v>4205.1400000000003</v>
      </c>
      <c r="H96" s="403">
        <v>8449.8130000000001</v>
      </c>
    </row>
    <row r="97" spans="1:8" x14ac:dyDescent="0.2">
      <c r="A97" s="107"/>
      <c r="B97" s="108"/>
      <c r="C97" s="399"/>
      <c r="D97" s="108"/>
      <c r="E97" s="108"/>
      <c r="F97" s="108"/>
      <c r="G97" s="108"/>
      <c r="H97" s="108"/>
    </row>
    <row r="98" spans="1:8" x14ac:dyDescent="0.2">
      <c r="A98" s="385" t="s">
        <v>259</v>
      </c>
      <c r="B98" s="108"/>
      <c r="C98" s="399"/>
      <c r="D98" s="108"/>
      <c r="E98" s="108"/>
      <c r="F98" s="108"/>
      <c r="G98" s="108"/>
      <c r="H98" s="108"/>
    </row>
    <row r="99" spans="1:8" x14ac:dyDescent="0.2">
      <c r="A99" s="400" t="s">
        <v>558</v>
      </c>
      <c r="B99" s="108">
        <v>31.936999999999998</v>
      </c>
      <c r="C99" s="399">
        <v>69.509</v>
      </c>
      <c r="D99" s="108">
        <v>118.52200000000001</v>
      </c>
      <c r="E99" s="108"/>
      <c r="F99" s="108">
        <v>29.641000000000002</v>
      </c>
      <c r="G99" s="108">
        <v>59.963000000000001</v>
      </c>
      <c r="H99" s="108">
        <v>114.889</v>
      </c>
    </row>
    <row r="100" spans="1:8" x14ac:dyDescent="0.2">
      <c r="A100" s="400" t="s">
        <v>260</v>
      </c>
      <c r="B100" s="108">
        <v>53.658000000000001</v>
      </c>
      <c r="C100" s="399">
        <v>101.667</v>
      </c>
      <c r="D100" s="108">
        <v>194.422</v>
      </c>
      <c r="E100" s="108"/>
      <c r="F100" s="108">
        <v>50.146999999999998</v>
      </c>
      <c r="G100" s="108">
        <v>96.948999999999998</v>
      </c>
      <c r="H100" s="108">
        <v>195.03</v>
      </c>
    </row>
    <row r="101" spans="1:8" x14ac:dyDescent="0.2">
      <c r="A101" s="400" t="s">
        <v>261</v>
      </c>
      <c r="B101" s="108">
        <v>192.03900000000547</v>
      </c>
      <c r="C101" s="399">
        <v>387.30100000000624</v>
      </c>
      <c r="D101" s="108">
        <v>691.74100000001226</v>
      </c>
      <c r="E101" s="108"/>
      <c r="F101" s="108">
        <v>127.55200000000015</v>
      </c>
      <c r="G101" s="108">
        <v>359.82199999999671</v>
      </c>
      <c r="H101" s="108">
        <v>766.64199999998698</v>
      </c>
    </row>
    <row r="102" spans="1:8" x14ac:dyDescent="0.2">
      <c r="A102" s="385" t="s">
        <v>262</v>
      </c>
      <c r="B102" s="403">
        <v>277.63400000000547</v>
      </c>
      <c r="C102" s="404">
        <v>558.47700000000623</v>
      </c>
      <c r="D102" s="403">
        <v>1004.6850000000122</v>
      </c>
      <c r="E102" s="403"/>
      <c r="F102" s="403">
        <v>207.34000000000015</v>
      </c>
      <c r="G102" s="403">
        <v>516.73399999999674</v>
      </c>
      <c r="H102" s="403">
        <v>1076.560999999987</v>
      </c>
    </row>
    <row r="103" spans="1:8" x14ac:dyDescent="0.2">
      <c r="A103" s="107"/>
      <c r="B103" s="108"/>
      <c r="C103" s="399"/>
      <c r="D103" s="108"/>
      <c r="E103" s="108"/>
      <c r="F103" s="108"/>
      <c r="G103" s="108"/>
      <c r="H103" s="108"/>
    </row>
    <row r="104" spans="1:8" x14ac:dyDescent="0.2">
      <c r="A104" s="385" t="s">
        <v>263</v>
      </c>
      <c r="B104" s="403">
        <v>18333.685000000001</v>
      </c>
      <c r="C104" s="404">
        <v>38994.047000000006</v>
      </c>
      <c r="D104" s="403">
        <v>74230.024000000005</v>
      </c>
      <c r="E104" s="403"/>
      <c r="F104" s="403">
        <v>16068.817999999999</v>
      </c>
      <c r="G104" s="403">
        <v>34190.909999999996</v>
      </c>
      <c r="H104" s="403">
        <v>65706.424999999988</v>
      </c>
    </row>
    <row r="105" spans="1:8" ht="24" customHeight="1" x14ac:dyDescent="0.2">
      <c r="A105" s="456" t="s">
        <v>591</v>
      </c>
      <c r="B105" s="456"/>
      <c r="C105" s="456"/>
      <c r="D105" s="456"/>
      <c r="E105" s="456"/>
      <c r="F105" s="456"/>
      <c r="G105" s="456"/>
    </row>
    <row r="106" spans="1:8" x14ac:dyDescent="0.2">
      <c r="A106" s="107" t="s">
        <v>502</v>
      </c>
    </row>
    <row r="107" spans="1:8" ht="35.25" customHeight="1" x14ac:dyDescent="0.2">
      <c r="A107" s="456" t="s">
        <v>592</v>
      </c>
      <c r="B107" s="456"/>
      <c r="C107" s="456"/>
      <c r="D107" s="456"/>
      <c r="E107" s="456"/>
      <c r="F107" s="456"/>
      <c r="G107" s="456"/>
    </row>
    <row r="108" spans="1:8" x14ac:dyDescent="0.2">
      <c r="A108" s="107" t="s">
        <v>543</v>
      </c>
    </row>
    <row r="109" spans="1:8" x14ac:dyDescent="0.2">
      <c r="A109" s="107" t="s">
        <v>192</v>
      </c>
    </row>
  </sheetData>
  <mergeCells count="10">
    <mergeCell ref="A107:G107"/>
    <mergeCell ref="A2:H2"/>
    <mergeCell ref="A3:H3"/>
    <mergeCell ref="A78:F78"/>
    <mergeCell ref="A79:F79"/>
    <mergeCell ref="B4:D4"/>
    <mergeCell ref="F4:H4"/>
    <mergeCell ref="B80:D80"/>
    <mergeCell ref="F80:H80"/>
    <mergeCell ref="A105:G105"/>
  </mergeCell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F67763-B7AD-4CDC-B24D-19D09EF5F6F7}">
  <dimension ref="A1:D16"/>
  <sheetViews>
    <sheetView showGridLines="0" zoomScaleNormal="100" workbookViewId="0"/>
  </sheetViews>
  <sheetFormatPr defaultRowHeight="15" x14ac:dyDescent="0.25"/>
  <cols>
    <col min="1" max="1" width="50.28515625" customWidth="1"/>
    <col min="2" max="4" width="12.140625" customWidth="1"/>
  </cols>
  <sheetData>
    <row r="1" spans="1:4" x14ac:dyDescent="0.25">
      <c r="A1" s="298" t="s">
        <v>279</v>
      </c>
    </row>
    <row r="2" spans="1:4" ht="15.75" x14ac:dyDescent="0.25">
      <c r="A2" s="435" t="s">
        <v>565</v>
      </c>
      <c r="B2" s="435"/>
      <c r="C2" s="435"/>
      <c r="D2" s="435"/>
    </row>
    <row r="3" spans="1:4" x14ac:dyDescent="0.25">
      <c r="A3" s="464"/>
      <c r="B3" s="110">
        <v>2020</v>
      </c>
      <c r="C3" s="111">
        <v>2019</v>
      </c>
      <c r="D3" s="111" t="s">
        <v>272</v>
      </c>
    </row>
    <row r="4" spans="1:4" x14ac:dyDescent="0.25">
      <c r="A4" s="443"/>
      <c r="B4" s="112" t="s">
        <v>4</v>
      </c>
      <c r="C4" s="105" t="s">
        <v>4</v>
      </c>
      <c r="D4" s="105" t="s">
        <v>4</v>
      </c>
    </row>
    <row r="5" spans="1:4" x14ac:dyDescent="0.25">
      <c r="A5" s="19" t="s">
        <v>273</v>
      </c>
      <c r="B5" s="112"/>
      <c r="C5" s="106"/>
      <c r="D5" s="106"/>
    </row>
    <row r="6" spans="1:4" x14ac:dyDescent="0.25">
      <c r="A6" s="104"/>
      <c r="B6" s="112"/>
      <c r="C6" s="106"/>
      <c r="D6" s="106"/>
    </row>
    <row r="7" spans="1:4" x14ac:dyDescent="0.25">
      <c r="A7" s="104" t="s">
        <v>280</v>
      </c>
      <c r="B7" s="113">
        <v>-18704.378521229999</v>
      </c>
      <c r="C7" s="114">
        <v>-16426.337921230002</v>
      </c>
      <c r="D7" s="114">
        <v>-2278.0405999999966</v>
      </c>
    </row>
    <row r="8" spans="1:4" x14ac:dyDescent="0.25">
      <c r="A8" s="104" t="s">
        <v>274</v>
      </c>
      <c r="B8" s="113">
        <v>17907.940399999999</v>
      </c>
      <c r="C8" s="114">
        <v>16536.190999999999</v>
      </c>
      <c r="D8" s="114">
        <v>1371.7494000000006</v>
      </c>
    </row>
    <row r="9" spans="1:4" x14ac:dyDescent="0.25">
      <c r="A9" s="104" t="s">
        <v>275</v>
      </c>
      <c r="B9" s="113">
        <v>-38.122500000000002</v>
      </c>
      <c r="C9" s="114">
        <v>-13.747400000000001</v>
      </c>
      <c r="D9" s="114">
        <v>-24.375100000000003</v>
      </c>
    </row>
    <row r="10" spans="1:4" x14ac:dyDescent="0.25">
      <c r="A10" s="19" t="s">
        <v>276</v>
      </c>
      <c r="B10" s="115">
        <v>-834.56062122999947</v>
      </c>
      <c r="C10" s="116">
        <v>96.105678769996501</v>
      </c>
      <c r="D10" s="116">
        <v>-930.666299999996</v>
      </c>
    </row>
    <row r="11" spans="1:4" x14ac:dyDescent="0.25">
      <c r="A11" s="104"/>
      <c r="B11" s="113"/>
      <c r="C11" s="114"/>
      <c r="D11" s="114"/>
    </row>
    <row r="12" spans="1:4" x14ac:dyDescent="0.25">
      <c r="A12" s="104" t="s">
        <v>277</v>
      </c>
      <c r="B12" s="117">
        <v>6729</v>
      </c>
      <c r="C12" s="118">
        <v>5969.3850212299994</v>
      </c>
      <c r="D12" s="118">
        <v>759.61497877000056</v>
      </c>
    </row>
    <row r="13" spans="1:4" x14ac:dyDescent="0.25">
      <c r="A13" s="16" t="s">
        <v>278</v>
      </c>
      <c r="B13" s="117">
        <v>5894.439378770001</v>
      </c>
      <c r="C13" s="118">
        <v>6065.4907999999996</v>
      </c>
      <c r="D13" s="118">
        <v>-171.0514212299986</v>
      </c>
    </row>
    <row r="15" spans="1:4" ht="45.95" customHeight="1" x14ac:dyDescent="0.25">
      <c r="A15" s="465" t="s">
        <v>564</v>
      </c>
      <c r="B15" s="465"/>
      <c r="C15" s="465"/>
      <c r="D15" s="465"/>
    </row>
    <row r="16" spans="1:4" x14ac:dyDescent="0.25">
      <c r="A16" s="104" t="s">
        <v>160</v>
      </c>
    </row>
  </sheetData>
  <mergeCells count="3">
    <mergeCell ref="A3:A4"/>
    <mergeCell ref="A2:D2"/>
    <mergeCell ref="A15:D15"/>
  </mergeCell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CB6215-5FEC-48D3-B268-E48B8443BFE7}">
  <dimension ref="A1:D57"/>
  <sheetViews>
    <sheetView showGridLines="0" workbookViewId="0"/>
  </sheetViews>
  <sheetFormatPr defaultRowHeight="15" x14ac:dyDescent="0.25"/>
  <cols>
    <col min="1" max="1" width="64.85546875" customWidth="1"/>
    <col min="2" max="3" width="11.140625" customWidth="1"/>
    <col min="4" max="4" width="12.28515625" customWidth="1"/>
  </cols>
  <sheetData>
    <row r="1" spans="1:4" x14ac:dyDescent="0.25">
      <c r="A1" s="298" t="s">
        <v>312</v>
      </c>
    </row>
    <row r="2" spans="1:4" ht="15.75" x14ac:dyDescent="0.25">
      <c r="A2" s="435" t="s">
        <v>281</v>
      </c>
      <c r="B2" s="435"/>
      <c r="C2" s="435"/>
      <c r="D2" s="435"/>
    </row>
    <row r="3" spans="1:4" x14ac:dyDescent="0.25">
      <c r="A3" s="439" t="s">
        <v>567</v>
      </c>
      <c r="B3" s="439"/>
      <c r="C3" s="439"/>
      <c r="D3" s="439"/>
    </row>
    <row r="4" spans="1:4" x14ac:dyDescent="0.25">
      <c r="A4" s="464"/>
      <c r="B4" s="130">
        <v>2020</v>
      </c>
      <c r="C4" s="131">
        <v>2019</v>
      </c>
      <c r="D4" s="120" t="s">
        <v>272</v>
      </c>
    </row>
    <row r="5" spans="1:4" x14ac:dyDescent="0.25">
      <c r="A5" s="443"/>
      <c r="B5" s="112" t="s">
        <v>4</v>
      </c>
      <c r="C5" s="105" t="s">
        <v>4</v>
      </c>
      <c r="D5" s="105" t="s">
        <v>4</v>
      </c>
    </row>
    <row r="6" spans="1:4" x14ac:dyDescent="0.25">
      <c r="A6" s="121" t="s">
        <v>165</v>
      </c>
      <c r="B6" s="112"/>
      <c r="C6" s="106"/>
      <c r="D6" s="104"/>
    </row>
    <row r="7" spans="1:4" x14ac:dyDescent="0.25">
      <c r="A7" s="122" t="s">
        <v>282</v>
      </c>
      <c r="B7" s="112"/>
      <c r="C7" s="106"/>
      <c r="D7" s="104"/>
    </row>
    <row r="8" spans="1:4" x14ac:dyDescent="0.25">
      <c r="A8" s="15" t="s">
        <v>7</v>
      </c>
      <c r="B8" s="123">
        <v>3854.7109</v>
      </c>
      <c r="C8" s="42">
        <v>3642.4499000000001</v>
      </c>
      <c r="D8" s="24">
        <v>212.26099999999997</v>
      </c>
    </row>
    <row r="9" spans="1:4" x14ac:dyDescent="0.25">
      <c r="A9" s="15" t="s">
        <v>309</v>
      </c>
      <c r="B9" s="123">
        <v>2960.7179000000001</v>
      </c>
      <c r="C9" s="42">
        <v>2926.2633000000001</v>
      </c>
      <c r="D9" s="24">
        <v>34.454600000000028</v>
      </c>
    </row>
    <row r="10" spans="1:4" x14ac:dyDescent="0.25">
      <c r="A10" s="15" t="s">
        <v>283</v>
      </c>
      <c r="B10" s="123">
        <v>1650.864</v>
      </c>
      <c r="C10" s="42">
        <v>2112.0095000000001</v>
      </c>
      <c r="D10" s="24">
        <v>-461.14550000000008</v>
      </c>
    </row>
    <row r="11" spans="1:4" x14ac:dyDescent="0.25">
      <c r="A11" s="15" t="s">
        <v>284</v>
      </c>
      <c r="B11" s="123">
        <v>5437.4665999999997</v>
      </c>
      <c r="C11" s="42">
        <v>5411.2242999999999</v>
      </c>
      <c r="D11" s="24">
        <v>26.242299999999886</v>
      </c>
    </row>
    <row r="12" spans="1:4" x14ac:dyDescent="0.25">
      <c r="A12" s="15" t="s">
        <v>310</v>
      </c>
      <c r="B12" s="123">
        <v>186.4006</v>
      </c>
      <c r="C12" s="42">
        <v>270.76330000000002</v>
      </c>
      <c r="D12" s="24">
        <v>-84.362700000000018</v>
      </c>
    </row>
    <row r="13" spans="1:4" x14ac:dyDescent="0.25">
      <c r="A13" s="122" t="s">
        <v>285</v>
      </c>
      <c r="B13" s="23">
        <v>14090.16</v>
      </c>
      <c r="C13" s="124">
        <v>14362.710300000001</v>
      </c>
      <c r="D13" s="50">
        <v>-272.55030000000079</v>
      </c>
    </row>
    <row r="14" spans="1:4" x14ac:dyDescent="0.25">
      <c r="A14" s="18"/>
      <c r="B14" s="123"/>
      <c r="C14" s="42"/>
      <c r="D14" s="24"/>
    </row>
    <row r="15" spans="1:4" x14ac:dyDescent="0.25">
      <c r="A15" s="122" t="s">
        <v>286</v>
      </c>
      <c r="B15" s="123"/>
      <c r="C15" s="42"/>
      <c r="D15" s="24"/>
    </row>
    <row r="16" spans="1:4" x14ac:dyDescent="0.25">
      <c r="A16" s="15" t="s">
        <v>287</v>
      </c>
      <c r="B16" s="125" t="s">
        <v>311</v>
      </c>
      <c r="C16" s="42">
        <v>3.5520999999999998</v>
      </c>
      <c r="D16" s="24">
        <v>-3.5520999999999998</v>
      </c>
    </row>
    <row r="17" spans="1:4" x14ac:dyDescent="0.25">
      <c r="A17" s="15" t="s">
        <v>288</v>
      </c>
      <c r="B17" s="125">
        <v>1547</v>
      </c>
      <c r="C17" s="42">
        <v>0</v>
      </c>
      <c r="D17" s="24">
        <v>0</v>
      </c>
    </row>
    <row r="18" spans="1:4" x14ac:dyDescent="0.25">
      <c r="A18" s="15" t="s">
        <v>92</v>
      </c>
      <c r="B18" s="123">
        <v>150</v>
      </c>
      <c r="C18" s="42">
        <v>0</v>
      </c>
      <c r="D18" s="24">
        <v>150</v>
      </c>
    </row>
    <row r="19" spans="1:4" x14ac:dyDescent="0.25">
      <c r="A19" s="15" t="s">
        <v>177</v>
      </c>
      <c r="B19" s="123">
        <v>6</v>
      </c>
      <c r="C19" s="42">
        <v>5</v>
      </c>
      <c r="D19" s="24">
        <v>1</v>
      </c>
    </row>
    <row r="20" spans="1:4" x14ac:dyDescent="0.25">
      <c r="A20" s="122" t="s">
        <v>289</v>
      </c>
      <c r="B20" s="23">
        <v>1703</v>
      </c>
      <c r="C20" s="124">
        <v>8.5520999999999994</v>
      </c>
      <c r="D20" s="50">
        <v>1694.4478999999999</v>
      </c>
    </row>
    <row r="21" spans="1:4" x14ac:dyDescent="0.25">
      <c r="A21" s="18"/>
      <c r="B21" s="123"/>
      <c r="C21" s="42"/>
      <c r="D21" s="24">
        <v>0</v>
      </c>
    </row>
    <row r="22" spans="1:4" x14ac:dyDescent="0.25">
      <c r="A22" s="121" t="s">
        <v>290</v>
      </c>
      <c r="B22" s="126">
        <v>15794.16</v>
      </c>
      <c r="C22" s="127">
        <v>14372.262400000001</v>
      </c>
      <c r="D22" s="128">
        <v>1421.8975999999984</v>
      </c>
    </row>
    <row r="23" spans="1:4" x14ac:dyDescent="0.25">
      <c r="A23" s="18"/>
      <c r="B23" s="123"/>
      <c r="C23" s="42"/>
      <c r="D23" s="24">
        <v>0</v>
      </c>
    </row>
    <row r="24" spans="1:4" x14ac:dyDescent="0.25">
      <c r="A24" s="121" t="s">
        <v>291</v>
      </c>
      <c r="B24" s="123"/>
      <c r="C24" s="42"/>
      <c r="D24" s="24"/>
    </row>
    <row r="25" spans="1:4" x14ac:dyDescent="0.25">
      <c r="A25" s="122" t="s">
        <v>292</v>
      </c>
      <c r="B25" s="123"/>
      <c r="C25" s="42"/>
      <c r="D25" s="24"/>
    </row>
    <row r="26" spans="1:4" x14ac:dyDescent="0.25">
      <c r="A26" s="15" t="s">
        <v>293</v>
      </c>
      <c r="B26" s="123">
        <v>1422.5663999999999</v>
      </c>
      <c r="C26" s="42">
        <v>1276.693</v>
      </c>
      <c r="D26" s="24">
        <v>145.87339999999995</v>
      </c>
    </row>
    <row r="27" spans="1:4" x14ac:dyDescent="0.25">
      <c r="A27" s="15" t="s">
        <v>294</v>
      </c>
      <c r="B27" s="123">
        <v>12463.125099999999</v>
      </c>
      <c r="C27" s="42">
        <v>10691.213300000001</v>
      </c>
      <c r="D27" s="24">
        <v>1771.911799999998</v>
      </c>
    </row>
    <row r="28" spans="1:4" x14ac:dyDescent="0.25">
      <c r="A28" s="15" t="s">
        <v>295</v>
      </c>
      <c r="B28" s="123">
        <v>0</v>
      </c>
      <c r="C28" s="42">
        <v>1.899</v>
      </c>
      <c r="D28" s="24">
        <v>-1.899</v>
      </c>
    </row>
    <row r="29" spans="1:4" x14ac:dyDescent="0.25">
      <c r="A29" s="122" t="s">
        <v>296</v>
      </c>
      <c r="B29" s="23">
        <v>13885.691499999999</v>
      </c>
      <c r="C29" s="124">
        <v>11969.8053</v>
      </c>
      <c r="D29" s="50">
        <v>1915.886199999999</v>
      </c>
    </row>
    <row r="30" spans="1:4" x14ac:dyDescent="0.25">
      <c r="A30" s="18"/>
      <c r="B30" s="123"/>
      <c r="C30" s="42"/>
      <c r="D30" s="24">
        <v>0</v>
      </c>
    </row>
    <row r="31" spans="1:4" x14ac:dyDescent="0.25">
      <c r="A31" s="122" t="s">
        <v>297</v>
      </c>
      <c r="B31" s="123"/>
      <c r="C31" s="42"/>
      <c r="D31" s="24"/>
    </row>
    <row r="32" spans="1:4" x14ac:dyDescent="0.25">
      <c r="A32" s="15" t="s">
        <v>293</v>
      </c>
      <c r="B32" s="123">
        <v>164.167</v>
      </c>
      <c r="C32" s="42">
        <v>142.68600000000001</v>
      </c>
      <c r="D32" s="24">
        <v>21.480999999999995</v>
      </c>
    </row>
    <row r="33" spans="1:4" x14ac:dyDescent="0.25">
      <c r="A33" s="15" t="s">
        <v>298</v>
      </c>
      <c r="B33" s="123">
        <v>1261.7704000000001</v>
      </c>
      <c r="C33" s="42">
        <v>802.39069999999992</v>
      </c>
      <c r="D33" s="24">
        <v>459.37970000000018</v>
      </c>
    </row>
    <row r="34" spans="1:4" x14ac:dyDescent="0.25">
      <c r="A34" s="15" t="s">
        <v>299</v>
      </c>
      <c r="B34" s="123">
        <v>0</v>
      </c>
      <c r="C34" s="42" t="s">
        <v>311</v>
      </c>
      <c r="D34" s="24">
        <v>0</v>
      </c>
    </row>
    <row r="35" spans="1:4" x14ac:dyDescent="0.25">
      <c r="A35" s="122" t="s">
        <v>300</v>
      </c>
      <c r="B35" s="23">
        <v>1425.9374</v>
      </c>
      <c r="C35" s="124">
        <v>945.07669999999996</v>
      </c>
      <c r="D35" s="50">
        <v>480.86070000000007</v>
      </c>
    </row>
    <row r="36" spans="1:4" x14ac:dyDescent="0.25">
      <c r="A36" s="18"/>
      <c r="B36" s="123"/>
      <c r="C36" s="42"/>
      <c r="D36" s="24">
        <v>0</v>
      </c>
    </row>
    <row r="37" spans="1:4" x14ac:dyDescent="0.25">
      <c r="A37" s="122" t="s">
        <v>286</v>
      </c>
      <c r="B37" s="123"/>
      <c r="C37" s="42"/>
      <c r="D37" s="24"/>
    </row>
    <row r="38" spans="1:4" x14ac:dyDescent="0.25">
      <c r="A38" s="15" t="s">
        <v>301</v>
      </c>
      <c r="B38" s="129">
        <v>0</v>
      </c>
      <c r="C38" s="42">
        <v>1248.1676</v>
      </c>
      <c r="D38" s="24">
        <v>-1248.1676</v>
      </c>
    </row>
    <row r="39" spans="1:4" x14ac:dyDescent="0.25">
      <c r="A39" s="15" t="s">
        <v>298</v>
      </c>
      <c r="B39" s="129">
        <v>1547</v>
      </c>
      <c r="C39" s="42">
        <v>0</v>
      </c>
      <c r="D39" s="24">
        <v>0</v>
      </c>
    </row>
    <row r="40" spans="1:4" x14ac:dyDescent="0.25">
      <c r="A40" s="15" t="s">
        <v>302</v>
      </c>
      <c r="B40" s="123">
        <v>6</v>
      </c>
      <c r="C40" s="42">
        <v>5</v>
      </c>
      <c r="D40" s="24">
        <v>1</v>
      </c>
    </row>
    <row r="41" spans="1:4" x14ac:dyDescent="0.25">
      <c r="A41" s="122" t="s">
        <v>289</v>
      </c>
      <c r="B41" s="23">
        <v>1553</v>
      </c>
      <c r="C41" s="124">
        <v>1253.1676</v>
      </c>
      <c r="D41" s="50">
        <v>299.83240000000001</v>
      </c>
    </row>
    <row r="42" spans="1:4" x14ac:dyDescent="0.25">
      <c r="A42" s="18"/>
      <c r="B42" s="123"/>
      <c r="C42" s="42"/>
      <c r="D42" s="24">
        <v>0</v>
      </c>
    </row>
    <row r="43" spans="1:4" x14ac:dyDescent="0.25">
      <c r="A43" s="121" t="s">
        <v>303</v>
      </c>
      <c r="B43" s="126">
        <v>16863.6289</v>
      </c>
      <c r="C43" s="127">
        <v>14168.0496</v>
      </c>
      <c r="D43" s="128">
        <v>2695.5792999999994</v>
      </c>
    </row>
    <row r="44" spans="1:4" x14ac:dyDescent="0.25">
      <c r="A44" s="18"/>
      <c r="B44" s="123"/>
      <c r="C44" s="127"/>
      <c r="D44" s="24">
        <v>0</v>
      </c>
    </row>
    <row r="45" spans="1:4" x14ac:dyDescent="0.25">
      <c r="A45" s="121" t="s">
        <v>304</v>
      </c>
      <c r="B45" s="126">
        <v>-1069.4688999999998</v>
      </c>
      <c r="C45" s="127">
        <v>204.21280000000115</v>
      </c>
      <c r="D45" s="128">
        <v>-1273.681700000001</v>
      </c>
    </row>
    <row r="46" spans="1:4" x14ac:dyDescent="0.25">
      <c r="A46" s="18"/>
      <c r="B46" s="123"/>
      <c r="C46" s="42"/>
      <c r="D46" s="24">
        <v>0</v>
      </c>
    </row>
    <row r="47" spans="1:4" x14ac:dyDescent="0.25">
      <c r="A47" s="121" t="s">
        <v>305</v>
      </c>
      <c r="B47" s="123"/>
      <c r="C47" s="42"/>
      <c r="D47" s="24"/>
    </row>
    <row r="48" spans="1:4" x14ac:dyDescent="0.25">
      <c r="A48" s="15" t="s">
        <v>306</v>
      </c>
      <c r="B48" s="123">
        <v>-17633.661200000002</v>
      </c>
      <c r="C48" s="42">
        <v>-16630.167700000002</v>
      </c>
      <c r="D48" s="24">
        <v>-1003.4935000000005</v>
      </c>
    </row>
    <row r="49" spans="1:4" x14ac:dyDescent="0.25">
      <c r="A49" s="15" t="s">
        <v>568</v>
      </c>
      <c r="B49" s="123">
        <v>-18704.378400000001</v>
      </c>
      <c r="C49" s="42">
        <v>-16426.337900000002</v>
      </c>
      <c r="D49" s="24">
        <v>-2278.0404999999992</v>
      </c>
    </row>
    <row r="50" spans="1:4" x14ac:dyDescent="0.25">
      <c r="A50" s="18"/>
      <c r="B50" s="123"/>
      <c r="C50" s="42"/>
      <c r="D50" s="24">
        <v>0</v>
      </c>
    </row>
    <row r="51" spans="1:4" x14ac:dyDescent="0.25">
      <c r="A51" s="18" t="s">
        <v>101</v>
      </c>
      <c r="B51" s="123"/>
      <c r="C51" s="42"/>
      <c r="D51" s="24"/>
    </row>
    <row r="52" spans="1:4" x14ac:dyDescent="0.25">
      <c r="A52" s="15" t="s">
        <v>307</v>
      </c>
      <c r="B52" s="123">
        <v>-15003.947</v>
      </c>
      <c r="C52" s="42">
        <v>-13838.022999999999</v>
      </c>
      <c r="D52" s="24">
        <v>-1165.9240000000009</v>
      </c>
    </row>
    <row r="53" spans="1:4" x14ac:dyDescent="0.25">
      <c r="A53" s="15" t="s">
        <v>569</v>
      </c>
      <c r="B53" s="123">
        <v>-3700.4314000000013</v>
      </c>
      <c r="C53" s="42">
        <v>-2588.314900000003</v>
      </c>
      <c r="D53" s="24">
        <v>-1112.1164999999983</v>
      </c>
    </row>
    <row r="54" spans="1:4" x14ac:dyDescent="0.25">
      <c r="A54" s="104"/>
      <c r="B54" s="104"/>
      <c r="C54" s="104"/>
      <c r="D54" s="104"/>
    </row>
    <row r="55" spans="1:4" ht="45.75" customHeight="1" x14ac:dyDescent="0.25">
      <c r="A55" s="466" t="s">
        <v>566</v>
      </c>
      <c r="B55" s="466"/>
      <c r="C55" s="466"/>
      <c r="D55" s="466"/>
    </row>
    <row r="56" spans="1:4" x14ac:dyDescent="0.25">
      <c r="A56" s="18" t="s">
        <v>308</v>
      </c>
    </row>
    <row r="57" spans="1:4" x14ac:dyDescent="0.25">
      <c r="A57" s="104" t="s">
        <v>160</v>
      </c>
    </row>
  </sheetData>
  <mergeCells count="4">
    <mergeCell ref="A4:A5"/>
    <mergeCell ref="A2:D2"/>
    <mergeCell ref="A3:D3"/>
    <mergeCell ref="A55:D55"/>
  </mergeCell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64A09E-C212-41CB-B66E-6069D9880969}">
  <dimension ref="A1:D20"/>
  <sheetViews>
    <sheetView showGridLines="0" zoomScaleNormal="100" workbookViewId="0"/>
  </sheetViews>
  <sheetFormatPr defaultRowHeight="15" x14ac:dyDescent="0.25"/>
  <cols>
    <col min="1" max="1" width="59.7109375" customWidth="1"/>
    <col min="2" max="4" width="10.85546875" customWidth="1"/>
  </cols>
  <sheetData>
    <row r="1" spans="1:4" x14ac:dyDescent="0.25">
      <c r="A1" s="298" t="s">
        <v>320</v>
      </c>
    </row>
    <row r="2" spans="1:4" ht="15.75" x14ac:dyDescent="0.25">
      <c r="A2" s="467" t="s">
        <v>480</v>
      </c>
      <c r="B2" s="467"/>
      <c r="C2" s="467"/>
      <c r="D2" s="467"/>
    </row>
    <row r="3" spans="1:4" ht="15.6" customHeight="1" x14ac:dyDescent="0.25">
      <c r="A3" s="441" t="s">
        <v>570</v>
      </c>
      <c r="B3" s="441"/>
      <c r="C3" s="441"/>
      <c r="D3" s="441"/>
    </row>
    <row r="4" spans="1:4" s="138" customFormat="1" x14ac:dyDescent="0.25">
      <c r="A4" s="464"/>
      <c r="B4" s="137">
        <v>2020</v>
      </c>
      <c r="C4" s="131">
        <v>2019</v>
      </c>
      <c r="D4" s="131" t="s">
        <v>272</v>
      </c>
    </row>
    <row r="5" spans="1:4" x14ac:dyDescent="0.25">
      <c r="A5" s="443"/>
      <c r="B5" s="132" t="s">
        <v>4</v>
      </c>
      <c r="C5" s="105" t="s">
        <v>4</v>
      </c>
      <c r="D5" s="105" t="s">
        <v>4</v>
      </c>
    </row>
    <row r="6" spans="1:4" x14ac:dyDescent="0.25">
      <c r="A6" s="104" t="s">
        <v>313</v>
      </c>
      <c r="B6" s="123">
        <v>15003.947</v>
      </c>
      <c r="C6" s="14">
        <v>13838.022999999999</v>
      </c>
      <c r="D6" s="133">
        <v>1165.9240000000009</v>
      </c>
    </row>
    <row r="7" spans="1:4" x14ac:dyDescent="0.25">
      <c r="A7" s="104" t="s">
        <v>314</v>
      </c>
      <c r="B7" s="123">
        <v>964.15800000000002</v>
      </c>
      <c r="C7" s="14">
        <v>922.60170000000005</v>
      </c>
      <c r="D7" s="133">
        <v>41.556299999999965</v>
      </c>
    </row>
    <row r="8" spans="1:4" x14ac:dyDescent="0.25">
      <c r="A8" s="134" t="s">
        <v>315</v>
      </c>
      <c r="B8" s="123">
        <v>1476.2019</v>
      </c>
      <c r="C8" s="14">
        <v>1398.5118</v>
      </c>
      <c r="D8" s="133">
        <v>77.690100000000029</v>
      </c>
    </row>
    <row r="9" spans="1:4" x14ac:dyDescent="0.25">
      <c r="A9" s="104" t="s">
        <v>572</v>
      </c>
      <c r="B9" s="123">
        <v>7.2380000000000004</v>
      </c>
      <c r="C9" s="14">
        <v>12.714</v>
      </c>
      <c r="D9" s="133">
        <v>-5.476</v>
      </c>
    </row>
    <row r="10" spans="1:4" x14ac:dyDescent="0.25">
      <c r="A10" s="104" t="s">
        <v>573</v>
      </c>
      <c r="B10" s="123">
        <v>22.713200000000001</v>
      </c>
      <c r="C10" s="14">
        <v>11.5472</v>
      </c>
      <c r="D10" s="133">
        <v>11.166</v>
      </c>
    </row>
    <row r="11" spans="1:4" x14ac:dyDescent="0.25">
      <c r="A11" s="104" t="s">
        <v>574</v>
      </c>
      <c r="B11" s="123">
        <v>40.212800000000001</v>
      </c>
      <c r="C11" s="14">
        <v>0</v>
      </c>
      <c r="D11" s="14">
        <v>40.212800000000001</v>
      </c>
    </row>
    <row r="12" spans="1:4" x14ac:dyDescent="0.25">
      <c r="A12" s="104" t="s">
        <v>316</v>
      </c>
      <c r="B12" s="123">
        <v>197.7937</v>
      </c>
      <c r="C12" s="14">
        <v>137.3544</v>
      </c>
      <c r="D12" s="133">
        <v>60.439300000000003</v>
      </c>
    </row>
    <row r="13" spans="1:4" x14ac:dyDescent="0.25">
      <c r="A13" s="321" t="s">
        <v>575</v>
      </c>
      <c r="B13" s="123">
        <v>49.0458</v>
      </c>
      <c r="C13" s="14">
        <v>41.1372</v>
      </c>
      <c r="D13" s="133">
        <v>7.9085999999999999</v>
      </c>
    </row>
    <row r="14" spans="1:4" x14ac:dyDescent="0.25">
      <c r="A14" s="321" t="s">
        <v>317</v>
      </c>
      <c r="B14" s="123">
        <v>123.95820000000001</v>
      </c>
      <c r="C14" s="14">
        <v>150.95089999999999</v>
      </c>
      <c r="D14" s="133">
        <v>-26.992699999999985</v>
      </c>
    </row>
    <row r="15" spans="1:4" x14ac:dyDescent="0.25">
      <c r="A15" s="321" t="s">
        <v>318</v>
      </c>
      <c r="B15" s="123"/>
      <c r="C15" s="14"/>
      <c r="D15" s="133"/>
    </row>
    <row r="16" spans="1:4" x14ac:dyDescent="0.25">
      <c r="A16" s="321" t="s">
        <v>319</v>
      </c>
      <c r="B16" s="123">
        <v>22.731400000000576</v>
      </c>
      <c r="C16" s="14">
        <v>23.159800000001269</v>
      </c>
      <c r="D16" s="133">
        <v>-0.42840000000069267</v>
      </c>
    </row>
    <row r="17" spans="1:4" x14ac:dyDescent="0.25">
      <c r="A17" s="321"/>
      <c r="B17" s="123"/>
      <c r="C17" s="14"/>
      <c r="D17" s="133"/>
    </row>
    <row r="18" spans="1:4" x14ac:dyDescent="0.25">
      <c r="A18" s="19" t="s">
        <v>571</v>
      </c>
      <c r="B18" s="135">
        <v>17908</v>
      </c>
      <c r="C18" s="20">
        <v>16536</v>
      </c>
      <c r="D18" s="136">
        <v>1372</v>
      </c>
    </row>
    <row r="20" spans="1:4" x14ac:dyDescent="0.25">
      <c r="A20" s="104" t="s">
        <v>160</v>
      </c>
    </row>
  </sheetData>
  <mergeCells count="3">
    <mergeCell ref="A4:A5"/>
    <mergeCell ref="A3:D3"/>
    <mergeCell ref="A2:D2"/>
  </mergeCell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2037E2-0BF9-401B-A708-14B4B77B36F7}">
  <dimension ref="A1:D27"/>
  <sheetViews>
    <sheetView showGridLines="0" zoomScaleNormal="100" workbookViewId="0"/>
  </sheetViews>
  <sheetFormatPr defaultRowHeight="15" x14ac:dyDescent="0.25"/>
  <cols>
    <col min="1" max="1" width="43.140625" bestFit="1" customWidth="1"/>
    <col min="2" max="4" width="10.140625" customWidth="1"/>
  </cols>
  <sheetData>
    <row r="1" spans="1:4" x14ac:dyDescent="0.25">
      <c r="A1" s="298" t="s">
        <v>335</v>
      </c>
    </row>
    <row r="2" spans="1:4" ht="15.75" x14ac:dyDescent="0.25">
      <c r="A2" s="468" t="s">
        <v>576</v>
      </c>
      <c r="B2" s="468"/>
      <c r="C2" s="468"/>
      <c r="D2" s="468"/>
    </row>
    <row r="3" spans="1:4" x14ac:dyDescent="0.25">
      <c r="A3" s="464"/>
      <c r="B3" s="119">
        <v>2020</v>
      </c>
      <c r="C3" s="300">
        <v>2019</v>
      </c>
      <c r="D3" s="300" t="s">
        <v>272</v>
      </c>
    </row>
    <row r="4" spans="1:4" x14ac:dyDescent="0.25">
      <c r="A4" s="443"/>
      <c r="B4" s="139" t="s">
        <v>4</v>
      </c>
      <c r="C4" s="297" t="s">
        <v>4</v>
      </c>
      <c r="D4" s="297" t="s">
        <v>4</v>
      </c>
    </row>
    <row r="5" spans="1:4" x14ac:dyDescent="0.25">
      <c r="A5" s="104"/>
      <c r="B5" s="140"/>
      <c r="C5" s="106"/>
      <c r="D5" s="104"/>
    </row>
    <row r="6" spans="1:4" x14ac:dyDescent="0.25">
      <c r="A6" s="284" t="s">
        <v>321</v>
      </c>
      <c r="B6" s="140">
        <v>688.8</v>
      </c>
      <c r="C6" s="285">
        <v>658.4</v>
      </c>
      <c r="D6" s="286">
        <v>30.399999999999977</v>
      </c>
    </row>
    <row r="7" spans="1:4" ht="3.75" customHeight="1" x14ac:dyDescent="0.25">
      <c r="A7" s="284"/>
      <c r="B7" s="140"/>
      <c r="C7" s="285"/>
      <c r="D7" s="286"/>
    </row>
    <row r="8" spans="1:4" x14ac:dyDescent="0.25">
      <c r="A8" s="287" t="s">
        <v>322</v>
      </c>
      <c r="B8" s="141">
        <v>38.122100000000003</v>
      </c>
      <c r="C8" s="288">
        <v>15.7461</v>
      </c>
      <c r="D8" s="289">
        <v>22.376000000000005</v>
      </c>
    </row>
    <row r="9" spans="1:4" x14ac:dyDescent="0.25">
      <c r="A9" s="290" t="s">
        <v>323</v>
      </c>
      <c r="B9" s="139"/>
      <c r="C9" s="291"/>
      <c r="D9" s="292"/>
    </row>
    <row r="10" spans="1:4" x14ac:dyDescent="0.25">
      <c r="A10" s="18" t="s">
        <v>577</v>
      </c>
      <c r="B10" s="139">
        <v>38.122100000000003</v>
      </c>
      <c r="C10" s="291">
        <v>13.7471</v>
      </c>
      <c r="D10" s="292">
        <v>24.375000000000004</v>
      </c>
    </row>
    <row r="11" spans="1:4" x14ac:dyDescent="0.25">
      <c r="A11" s="18" t="s">
        <v>324</v>
      </c>
      <c r="B11" s="139">
        <v>0</v>
      </c>
      <c r="C11" s="291">
        <v>0</v>
      </c>
      <c r="D11" s="292">
        <v>0</v>
      </c>
    </row>
    <row r="12" spans="1:4" x14ac:dyDescent="0.25">
      <c r="A12" s="18" t="s">
        <v>325</v>
      </c>
      <c r="B12" s="139"/>
      <c r="C12" s="291"/>
      <c r="D12" s="292"/>
    </row>
    <row r="13" spans="1:4" x14ac:dyDescent="0.25">
      <c r="A13" s="293" t="s">
        <v>326</v>
      </c>
      <c r="B13" s="139">
        <v>0</v>
      </c>
      <c r="C13" s="291">
        <v>1.899</v>
      </c>
      <c r="D13" s="292">
        <v>-1.899</v>
      </c>
    </row>
    <row r="14" spans="1:4" x14ac:dyDescent="0.25">
      <c r="A14" s="18" t="s">
        <v>327</v>
      </c>
      <c r="B14" s="139">
        <v>0</v>
      </c>
      <c r="C14" s="291">
        <v>0.1</v>
      </c>
      <c r="D14" s="292">
        <v>-0.1</v>
      </c>
    </row>
    <row r="15" spans="1:4" ht="3.75" customHeight="1" x14ac:dyDescent="0.25">
      <c r="A15" s="18"/>
      <c r="B15" s="139"/>
      <c r="C15" s="291"/>
      <c r="D15" s="292">
        <v>0</v>
      </c>
    </row>
    <row r="16" spans="1:4" x14ac:dyDescent="0.25">
      <c r="A16" s="284" t="s">
        <v>328</v>
      </c>
      <c r="B16" s="139"/>
      <c r="C16" s="291"/>
      <c r="D16" s="292"/>
    </row>
    <row r="17" spans="1:4" x14ac:dyDescent="0.25">
      <c r="A17" s="290" t="s">
        <v>329</v>
      </c>
      <c r="B17" s="139">
        <v>0</v>
      </c>
      <c r="C17" s="291">
        <v>8</v>
      </c>
      <c r="D17" s="292">
        <v>-8</v>
      </c>
    </row>
    <row r="18" spans="1:4" x14ac:dyDescent="0.25">
      <c r="A18" s="290" t="s">
        <v>330</v>
      </c>
      <c r="B18" s="139">
        <v>2</v>
      </c>
      <c r="C18" s="291">
        <v>2</v>
      </c>
      <c r="D18" s="292">
        <v>0</v>
      </c>
    </row>
    <row r="19" spans="1:4" x14ac:dyDescent="0.25">
      <c r="A19" s="290" t="s">
        <v>578</v>
      </c>
      <c r="B19" s="139">
        <v>0.2</v>
      </c>
      <c r="C19" s="291">
        <v>0</v>
      </c>
      <c r="D19" s="292">
        <v>0.2</v>
      </c>
    </row>
    <row r="20" spans="1:4" x14ac:dyDescent="0.25">
      <c r="A20" s="290" t="s">
        <v>579</v>
      </c>
      <c r="B20" s="139">
        <v>30</v>
      </c>
      <c r="C20" s="291">
        <v>0</v>
      </c>
      <c r="D20" s="292">
        <v>30</v>
      </c>
    </row>
    <row r="21" spans="1:4" x14ac:dyDescent="0.25">
      <c r="A21" s="290" t="s">
        <v>331</v>
      </c>
      <c r="B21" s="142">
        <v>1</v>
      </c>
      <c r="C21" s="291">
        <v>1.1000000000000001</v>
      </c>
      <c r="D21" s="292">
        <v>-0.10000000000000009</v>
      </c>
    </row>
    <row r="22" spans="1:4" x14ac:dyDescent="0.25">
      <c r="A22" s="290" t="s">
        <v>332</v>
      </c>
      <c r="B22" s="142">
        <v>2.5</v>
      </c>
      <c r="C22" s="291">
        <v>2.5</v>
      </c>
      <c r="D22" s="292">
        <v>0</v>
      </c>
    </row>
    <row r="23" spans="1:4" x14ac:dyDescent="0.25">
      <c r="A23" s="284" t="s">
        <v>333</v>
      </c>
      <c r="B23" s="139">
        <v>2.3820999999999999</v>
      </c>
      <c r="C23" s="291">
        <v>0.12709999999999999</v>
      </c>
      <c r="D23" s="292">
        <v>2.2549999999999999</v>
      </c>
    </row>
    <row r="24" spans="1:4" ht="5.25" customHeight="1" x14ac:dyDescent="0.25">
      <c r="B24" s="139"/>
      <c r="C24" s="291"/>
      <c r="D24" s="292">
        <v>0</v>
      </c>
    </row>
    <row r="25" spans="1:4" x14ac:dyDescent="0.25">
      <c r="A25" s="19" t="s">
        <v>334</v>
      </c>
      <c r="B25" s="140">
        <v>38.082100000000004</v>
      </c>
      <c r="C25" s="285">
        <v>13.7271</v>
      </c>
      <c r="D25" s="286">
        <v>24.354999999999997</v>
      </c>
    </row>
    <row r="27" spans="1:4" x14ac:dyDescent="0.25">
      <c r="A27" s="353" t="s">
        <v>160</v>
      </c>
    </row>
  </sheetData>
  <mergeCells count="2">
    <mergeCell ref="A3:A4"/>
    <mergeCell ref="A2:D2"/>
  </mergeCells>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D40B7C-781D-45AE-B09D-F6DD57A09C35}">
  <dimension ref="A1:H197"/>
  <sheetViews>
    <sheetView showGridLines="0" zoomScaleNormal="100" workbookViewId="0"/>
  </sheetViews>
  <sheetFormatPr defaultColWidth="9.140625" defaultRowHeight="11.25" x14ac:dyDescent="0.2"/>
  <cols>
    <col min="1" max="1" width="55.42578125" style="144" customWidth="1"/>
    <col min="2" max="4" width="9.7109375" style="144" customWidth="1"/>
    <col min="5" max="16384" width="9.140625" style="144"/>
  </cols>
  <sheetData>
    <row r="1" spans="1:5" ht="12.75" x14ac:dyDescent="0.2">
      <c r="A1" s="143" t="s">
        <v>336</v>
      </c>
    </row>
    <row r="2" spans="1:5" ht="12.75" x14ac:dyDescent="0.2">
      <c r="A2" s="143"/>
    </row>
    <row r="3" spans="1:5" ht="15.75" x14ac:dyDescent="0.25">
      <c r="A3" s="469" t="s">
        <v>337</v>
      </c>
      <c r="B3" s="469"/>
      <c r="C3" s="417"/>
      <c r="D3" s="417"/>
    </row>
    <row r="4" spans="1:5" s="145" customFormat="1" ht="14.25" x14ac:dyDescent="0.2">
      <c r="A4" s="470" t="s">
        <v>488</v>
      </c>
      <c r="B4" s="470"/>
      <c r="C4" s="470"/>
      <c r="D4" s="470"/>
    </row>
    <row r="5" spans="1:5" x14ac:dyDescent="0.2">
      <c r="A5" s="471"/>
      <c r="B5" s="146"/>
      <c r="C5" s="147">
        <v>2020</v>
      </c>
      <c r="D5" s="146">
        <v>2019</v>
      </c>
    </row>
    <row r="6" spans="1:5" x14ac:dyDescent="0.2">
      <c r="A6" s="472"/>
      <c r="B6" s="148"/>
      <c r="C6" s="149" t="s">
        <v>4</v>
      </c>
      <c r="D6" s="148" t="s">
        <v>4</v>
      </c>
    </row>
    <row r="7" spans="1:5" x14ac:dyDescent="0.2">
      <c r="C7" s="150"/>
      <c r="D7" s="151"/>
    </row>
    <row r="8" spans="1:5" x14ac:dyDescent="0.2">
      <c r="A8" s="152" t="s">
        <v>338</v>
      </c>
      <c r="B8" s="152"/>
      <c r="C8" s="153">
        <v>0</v>
      </c>
      <c r="D8" s="154">
        <v>0</v>
      </c>
    </row>
    <row r="9" spans="1:5" x14ac:dyDescent="0.2">
      <c r="A9" s="144" t="s">
        <v>339</v>
      </c>
      <c r="C9" s="166">
        <v>1547</v>
      </c>
      <c r="D9" s="155">
        <v>1248</v>
      </c>
    </row>
    <row r="10" spans="1:5" x14ac:dyDescent="0.2">
      <c r="A10" s="144" t="s">
        <v>340</v>
      </c>
      <c r="C10" s="166">
        <v>1547</v>
      </c>
      <c r="D10" s="155">
        <v>1248</v>
      </c>
      <c r="E10" s="156"/>
    </row>
    <row r="11" spans="1:5" ht="3.2" customHeight="1" x14ac:dyDescent="0.2">
      <c r="C11" s="153">
        <v>0</v>
      </c>
      <c r="D11" s="155"/>
    </row>
    <row r="12" spans="1:5" x14ac:dyDescent="0.2">
      <c r="A12" s="157" t="s">
        <v>481</v>
      </c>
      <c r="B12" s="157"/>
      <c r="C12" s="153">
        <v>0</v>
      </c>
      <c r="D12" s="154">
        <v>0</v>
      </c>
    </row>
    <row r="13" spans="1:5" ht="15.75" customHeight="1" x14ac:dyDescent="0.2">
      <c r="A13" s="160" t="s">
        <v>341</v>
      </c>
      <c r="B13" s="160"/>
      <c r="C13" s="160"/>
      <c r="D13" s="160"/>
    </row>
    <row r="16" spans="1:5" ht="15" x14ac:dyDescent="0.2">
      <c r="A16" s="161"/>
    </row>
    <row r="17" spans="1:1" ht="125.25" customHeight="1" x14ac:dyDescent="0.2">
      <c r="A17" s="161"/>
    </row>
    <row r="108" spans="6:8" x14ac:dyDescent="0.2">
      <c r="F108" s="144">
        <v>2.7</v>
      </c>
      <c r="H108" s="144">
        <v>2.7</v>
      </c>
    </row>
    <row r="197" spans="8:8" x14ac:dyDescent="0.2">
      <c r="H197" s="144">
        <v>324</v>
      </c>
    </row>
  </sheetData>
  <mergeCells count="3">
    <mergeCell ref="A3:D3"/>
    <mergeCell ref="A4:D4"/>
    <mergeCell ref="A5:A6"/>
  </mergeCells>
  <pageMargins left="0.7" right="0.7" top="0.75" bottom="0.75" header="0.3" footer="0.3"/>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D0BA9F-1EA9-4123-AC67-7BF3AC073E3F}">
  <dimension ref="A1:H197"/>
  <sheetViews>
    <sheetView showGridLines="0" zoomScaleNormal="100" workbookViewId="0"/>
  </sheetViews>
  <sheetFormatPr defaultColWidth="9.140625" defaultRowHeight="11.25" x14ac:dyDescent="0.2"/>
  <cols>
    <col min="1" max="1" width="55.42578125" style="144" customWidth="1"/>
    <col min="2" max="4" width="9.7109375" style="144" customWidth="1"/>
    <col min="5" max="16384" width="9.140625" style="144"/>
  </cols>
  <sheetData>
    <row r="1" spans="1:5" ht="12.75" x14ac:dyDescent="0.2">
      <c r="A1" s="143" t="s">
        <v>342</v>
      </c>
    </row>
    <row r="2" spans="1:5" ht="12.75" x14ac:dyDescent="0.2">
      <c r="A2" s="143"/>
    </row>
    <row r="3" spans="1:5" ht="15.75" x14ac:dyDescent="0.25">
      <c r="A3" s="469" t="s">
        <v>343</v>
      </c>
      <c r="B3" s="469"/>
      <c r="C3" s="417"/>
      <c r="D3" s="417"/>
    </row>
    <row r="4" spans="1:5" s="145" customFormat="1" ht="14.25" x14ac:dyDescent="0.2">
      <c r="A4" s="470" t="s">
        <v>488</v>
      </c>
      <c r="B4" s="470"/>
      <c r="C4" s="470"/>
      <c r="D4" s="470"/>
    </row>
    <row r="5" spans="1:5" x14ac:dyDescent="0.2">
      <c r="A5" s="471"/>
      <c r="B5" s="146"/>
      <c r="C5" s="147">
        <v>2020</v>
      </c>
      <c r="D5" s="146">
        <v>2019</v>
      </c>
    </row>
    <row r="6" spans="1:5" x14ac:dyDescent="0.2">
      <c r="A6" s="472"/>
      <c r="B6" s="148"/>
      <c r="C6" s="149" t="s">
        <v>4</v>
      </c>
      <c r="D6" s="148" t="s">
        <v>4</v>
      </c>
    </row>
    <row r="7" spans="1:5" x14ac:dyDescent="0.2">
      <c r="C7" s="150"/>
      <c r="D7" s="151"/>
    </row>
    <row r="8" spans="1:5" x14ac:dyDescent="0.2">
      <c r="A8" s="162" t="s">
        <v>344</v>
      </c>
      <c r="B8" s="152"/>
      <c r="C8" s="153">
        <v>527</v>
      </c>
      <c r="D8" s="163">
        <v>274</v>
      </c>
    </row>
    <row r="9" spans="1:5" x14ac:dyDescent="0.2">
      <c r="A9" s="144" t="s">
        <v>339</v>
      </c>
      <c r="C9" s="164">
        <v>217</v>
      </c>
      <c r="D9" s="165">
        <v>79</v>
      </c>
    </row>
    <row r="10" spans="1:5" x14ac:dyDescent="0.2">
      <c r="A10" s="144" t="s">
        <v>340</v>
      </c>
      <c r="C10" s="166">
        <v>240</v>
      </c>
      <c r="D10" s="155">
        <v>55</v>
      </c>
      <c r="E10" s="156"/>
    </row>
    <row r="11" spans="1:5" ht="3.2" customHeight="1" x14ac:dyDescent="0.2">
      <c r="C11" s="166"/>
      <c r="D11" s="155"/>
    </row>
    <row r="12" spans="1:5" x14ac:dyDescent="0.2">
      <c r="A12" s="157" t="s">
        <v>481</v>
      </c>
      <c r="B12" s="157"/>
      <c r="C12" s="158">
        <v>503</v>
      </c>
      <c r="D12" s="159">
        <v>298</v>
      </c>
    </row>
    <row r="13" spans="1:5" ht="15.75" customHeight="1" x14ac:dyDescent="0.2">
      <c r="A13" s="160" t="s">
        <v>341</v>
      </c>
      <c r="B13" s="160"/>
      <c r="C13" s="160"/>
      <c r="D13" s="160"/>
    </row>
    <row r="16" spans="1:5" ht="15" x14ac:dyDescent="0.2">
      <c r="A16" s="161"/>
    </row>
    <row r="17" spans="1:1" ht="125.25" customHeight="1" x14ac:dyDescent="0.2">
      <c r="A17" s="161"/>
    </row>
    <row r="108" spans="6:8" x14ac:dyDescent="0.2">
      <c r="F108" s="144">
        <v>2.7</v>
      </c>
      <c r="H108" s="144">
        <v>2.7</v>
      </c>
    </row>
    <row r="197" spans="8:8" x14ac:dyDescent="0.2">
      <c r="H197" s="144">
        <v>324</v>
      </c>
    </row>
  </sheetData>
  <mergeCells count="3">
    <mergeCell ref="A3:D3"/>
    <mergeCell ref="A4:D4"/>
    <mergeCell ref="A5:A6"/>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2090E5-E001-45A7-B904-E67C8ACA7AFE}">
  <dimension ref="A1:H452"/>
  <sheetViews>
    <sheetView showGridLines="0" zoomScaleNormal="100" workbookViewId="0"/>
  </sheetViews>
  <sheetFormatPr defaultColWidth="9.140625" defaultRowHeight="12.75" x14ac:dyDescent="0.2"/>
  <cols>
    <col min="1" max="1" width="9.85546875" style="143" bestFit="1" customWidth="1"/>
    <col min="2" max="16384" width="9.140625" style="143"/>
  </cols>
  <sheetData>
    <row r="1" spans="1:8" x14ac:dyDescent="0.2">
      <c r="A1" s="230" t="s">
        <v>427</v>
      </c>
    </row>
    <row r="3" spans="1:8" ht="15.75" x14ac:dyDescent="0.2">
      <c r="B3" s="424" t="s">
        <v>428</v>
      </c>
      <c r="C3" s="424"/>
      <c r="D3" s="424"/>
      <c r="E3" s="424"/>
      <c r="F3" s="424"/>
      <c r="G3" s="424"/>
      <c r="H3" s="424"/>
    </row>
    <row r="26" spans="1:6" x14ac:dyDescent="0.2">
      <c r="A26" s="242"/>
    </row>
    <row r="27" spans="1:6" ht="22.5" x14ac:dyDescent="0.2">
      <c r="A27" s="243"/>
      <c r="F27" s="244" t="s">
        <v>429</v>
      </c>
    </row>
    <row r="28" spans="1:6" x14ac:dyDescent="0.2">
      <c r="A28" s="245"/>
      <c r="B28" s="246" t="s">
        <v>530</v>
      </c>
      <c r="F28" s="247">
        <v>125.6</v>
      </c>
    </row>
    <row r="29" spans="1:6" x14ac:dyDescent="0.2">
      <c r="A29" s="245"/>
      <c r="B29" s="246" t="s">
        <v>531</v>
      </c>
      <c r="F29" s="248">
        <v>95</v>
      </c>
    </row>
    <row r="30" spans="1:6" x14ac:dyDescent="0.2">
      <c r="A30" s="245"/>
    </row>
    <row r="31" spans="1:6" x14ac:dyDescent="0.2">
      <c r="A31" s="245"/>
      <c r="B31" s="144"/>
    </row>
    <row r="32" spans="1:6" x14ac:dyDescent="0.2">
      <c r="A32" s="245"/>
      <c r="B32" s="144"/>
      <c r="F32" s="294"/>
    </row>
    <row r="33" spans="1:6" x14ac:dyDescent="0.2">
      <c r="A33" s="245"/>
      <c r="B33" s="144"/>
      <c r="F33" s="295"/>
    </row>
    <row r="34" spans="1:6" x14ac:dyDescent="0.2">
      <c r="A34" s="245"/>
      <c r="B34" s="144"/>
    </row>
    <row r="35" spans="1:6" x14ac:dyDescent="0.2">
      <c r="A35" s="245"/>
      <c r="B35" s="144"/>
    </row>
    <row r="36" spans="1:6" x14ac:dyDescent="0.2">
      <c r="A36" s="245"/>
      <c r="B36" s="144"/>
    </row>
    <row r="37" spans="1:6" x14ac:dyDescent="0.2">
      <c r="A37" s="245"/>
      <c r="B37" s="144"/>
    </row>
    <row r="38" spans="1:6" x14ac:dyDescent="0.2">
      <c r="A38" s="245"/>
      <c r="B38" s="144"/>
    </row>
    <row r="39" spans="1:6" x14ac:dyDescent="0.2">
      <c r="A39" s="245"/>
      <c r="B39" s="144"/>
    </row>
    <row r="40" spans="1:6" x14ac:dyDescent="0.2">
      <c r="A40" s="245"/>
      <c r="B40" s="144"/>
    </row>
    <row r="41" spans="1:6" x14ac:dyDescent="0.2">
      <c r="A41" s="245"/>
      <c r="B41" s="144"/>
    </row>
    <row r="42" spans="1:6" x14ac:dyDescent="0.2">
      <c r="A42" s="245"/>
      <c r="B42" s="144"/>
    </row>
    <row r="43" spans="1:6" x14ac:dyDescent="0.2">
      <c r="A43" s="245"/>
      <c r="B43" s="144"/>
    </row>
    <row r="44" spans="1:6" x14ac:dyDescent="0.2">
      <c r="A44" s="245"/>
      <c r="B44" s="144"/>
    </row>
    <row r="45" spans="1:6" x14ac:dyDescent="0.2">
      <c r="A45" s="245"/>
      <c r="B45" s="144"/>
    </row>
    <row r="46" spans="1:6" x14ac:dyDescent="0.2">
      <c r="A46" s="245"/>
      <c r="B46" s="144"/>
    </row>
    <row r="47" spans="1:6" x14ac:dyDescent="0.2">
      <c r="A47" s="245"/>
      <c r="B47" s="144"/>
    </row>
    <row r="48" spans="1:6" x14ac:dyDescent="0.2">
      <c r="A48" s="245"/>
      <c r="B48" s="144"/>
    </row>
    <row r="49" spans="1:2" x14ac:dyDescent="0.2">
      <c r="A49" s="245"/>
      <c r="B49" s="144"/>
    </row>
    <row r="50" spans="1:2" x14ac:dyDescent="0.2">
      <c r="A50" s="245"/>
      <c r="B50" s="144"/>
    </row>
    <row r="51" spans="1:2" x14ac:dyDescent="0.2">
      <c r="A51" s="245"/>
      <c r="B51" s="144"/>
    </row>
    <row r="52" spans="1:2" x14ac:dyDescent="0.2">
      <c r="A52" s="245"/>
      <c r="B52" s="144"/>
    </row>
    <row r="53" spans="1:2" x14ac:dyDescent="0.2">
      <c r="A53" s="245"/>
      <c r="B53" s="144"/>
    </row>
    <row r="54" spans="1:2" x14ac:dyDescent="0.2">
      <c r="A54" s="245"/>
      <c r="B54" s="144"/>
    </row>
    <row r="55" spans="1:2" x14ac:dyDescent="0.2">
      <c r="A55" s="245"/>
      <c r="B55" s="144"/>
    </row>
    <row r="56" spans="1:2" x14ac:dyDescent="0.2">
      <c r="A56" s="245"/>
      <c r="B56" s="144"/>
    </row>
    <row r="57" spans="1:2" x14ac:dyDescent="0.2">
      <c r="A57" s="245"/>
      <c r="B57" s="144"/>
    </row>
    <row r="58" spans="1:2" x14ac:dyDescent="0.2">
      <c r="A58" s="245"/>
      <c r="B58" s="144"/>
    </row>
    <row r="59" spans="1:2" x14ac:dyDescent="0.2">
      <c r="A59" s="245"/>
      <c r="B59" s="144"/>
    </row>
    <row r="60" spans="1:2" x14ac:dyDescent="0.2">
      <c r="A60" s="245"/>
      <c r="B60" s="144"/>
    </row>
    <row r="61" spans="1:2" x14ac:dyDescent="0.2">
      <c r="A61" s="245"/>
      <c r="B61" s="144"/>
    </row>
    <row r="62" spans="1:2" x14ac:dyDescent="0.2">
      <c r="A62" s="245"/>
      <c r="B62" s="144"/>
    </row>
    <row r="63" spans="1:2" x14ac:dyDescent="0.2">
      <c r="A63" s="245"/>
      <c r="B63" s="144"/>
    </row>
    <row r="64" spans="1:2" x14ac:dyDescent="0.2">
      <c r="A64" s="245"/>
      <c r="B64" s="144"/>
    </row>
    <row r="65" spans="1:2" x14ac:dyDescent="0.2">
      <c r="A65" s="245"/>
      <c r="B65" s="144"/>
    </row>
    <row r="66" spans="1:2" x14ac:dyDescent="0.2">
      <c r="A66" s="245"/>
      <c r="B66" s="144"/>
    </row>
    <row r="67" spans="1:2" x14ac:dyDescent="0.2">
      <c r="A67" s="245"/>
      <c r="B67" s="144"/>
    </row>
    <row r="68" spans="1:2" x14ac:dyDescent="0.2">
      <c r="A68" s="245"/>
      <c r="B68" s="144"/>
    </row>
    <row r="69" spans="1:2" x14ac:dyDescent="0.2">
      <c r="A69" s="245"/>
      <c r="B69" s="144"/>
    </row>
    <row r="70" spans="1:2" x14ac:dyDescent="0.2">
      <c r="A70" s="245"/>
      <c r="B70" s="144"/>
    </row>
    <row r="71" spans="1:2" x14ac:dyDescent="0.2">
      <c r="A71" s="245"/>
      <c r="B71" s="144"/>
    </row>
    <row r="72" spans="1:2" x14ac:dyDescent="0.2">
      <c r="A72" s="245"/>
      <c r="B72" s="144"/>
    </row>
    <row r="73" spans="1:2" x14ac:dyDescent="0.2">
      <c r="A73" s="245"/>
      <c r="B73" s="144"/>
    </row>
    <row r="74" spans="1:2" x14ac:dyDescent="0.2">
      <c r="A74" s="245"/>
      <c r="B74" s="144"/>
    </row>
    <row r="75" spans="1:2" x14ac:dyDescent="0.2">
      <c r="A75" s="245"/>
      <c r="B75" s="144"/>
    </row>
    <row r="76" spans="1:2" x14ac:dyDescent="0.2">
      <c r="A76" s="245"/>
      <c r="B76" s="144"/>
    </row>
    <row r="77" spans="1:2" x14ac:dyDescent="0.2">
      <c r="A77" s="245"/>
      <c r="B77" s="144"/>
    </row>
    <row r="78" spans="1:2" x14ac:dyDescent="0.2">
      <c r="A78" s="245"/>
      <c r="B78" s="144"/>
    </row>
    <row r="79" spans="1:2" x14ac:dyDescent="0.2">
      <c r="A79" s="245"/>
      <c r="B79" s="144"/>
    </row>
    <row r="80" spans="1:2" x14ac:dyDescent="0.2">
      <c r="A80" s="245"/>
      <c r="B80" s="144"/>
    </row>
    <row r="81" spans="1:2" x14ac:dyDescent="0.2">
      <c r="A81" s="245"/>
      <c r="B81" s="144"/>
    </row>
    <row r="82" spans="1:2" x14ac:dyDescent="0.2">
      <c r="A82" s="245"/>
      <c r="B82" s="144"/>
    </row>
    <row r="83" spans="1:2" x14ac:dyDescent="0.2">
      <c r="A83" s="245"/>
      <c r="B83" s="144"/>
    </row>
    <row r="84" spans="1:2" x14ac:dyDescent="0.2">
      <c r="A84" s="245"/>
      <c r="B84" s="144"/>
    </row>
    <row r="85" spans="1:2" x14ac:dyDescent="0.2">
      <c r="A85" s="245"/>
      <c r="B85" s="144"/>
    </row>
    <row r="86" spans="1:2" x14ac:dyDescent="0.2">
      <c r="A86" s="245"/>
      <c r="B86" s="144"/>
    </row>
    <row r="87" spans="1:2" x14ac:dyDescent="0.2">
      <c r="A87" s="245"/>
      <c r="B87" s="144"/>
    </row>
    <row r="88" spans="1:2" x14ac:dyDescent="0.2">
      <c r="A88" s="245"/>
      <c r="B88" s="144"/>
    </row>
    <row r="89" spans="1:2" x14ac:dyDescent="0.2">
      <c r="A89" s="245"/>
      <c r="B89" s="144"/>
    </row>
    <row r="90" spans="1:2" x14ac:dyDescent="0.2">
      <c r="A90" s="245"/>
      <c r="B90" s="144"/>
    </row>
    <row r="91" spans="1:2" x14ac:dyDescent="0.2">
      <c r="A91" s="245"/>
      <c r="B91" s="144"/>
    </row>
    <row r="92" spans="1:2" x14ac:dyDescent="0.2">
      <c r="A92" s="245"/>
      <c r="B92" s="144"/>
    </row>
    <row r="93" spans="1:2" x14ac:dyDescent="0.2">
      <c r="A93" s="245"/>
      <c r="B93" s="144"/>
    </row>
    <row r="94" spans="1:2" x14ac:dyDescent="0.2">
      <c r="A94" s="245"/>
      <c r="B94" s="144"/>
    </row>
    <row r="95" spans="1:2" x14ac:dyDescent="0.2">
      <c r="A95" s="245"/>
      <c r="B95" s="144"/>
    </row>
    <row r="96" spans="1:2" x14ac:dyDescent="0.2">
      <c r="A96" s="245"/>
      <c r="B96" s="144"/>
    </row>
    <row r="97" spans="1:2" x14ac:dyDescent="0.2">
      <c r="A97" s="245"/>
      <c r="B97" s="144"/>
    </row>
    <row r="98" spans="1:2" x14ac:dyDescent="0.2">
      <c r="A98" s="245"/>
      <c r="B98" s="144"/>
    </row>
    <row r="99" spans="1:2" x14ac:dyDescent="0.2">
      <c r="A99" s="245"/>
      <c r="B99" s="144"/>
    </row>
    <row r="100" spans="1:2" x14ac:dyDescent="0.2">
      <c r="A100" s="245"/>
      <c r="B100" s="144"/>
    </row>
    <row r="101" spans="1:2" x14ac:dyDescent="0.2">
      <c r="A101" s="245"/>
      <c r="B101" s="144"/>
    </row>
    <row r="102" spans="1:2" x14ac:dyDescent="0.2">
      <c r="A102" s="245"/>
      <c r="B102" s="144"/>
    </row>
    <row r="103" spans="1:2" x14ac:dyDescent="0.2">
      <c r="A103" s="245"/>
      <c r="B103" s="144"/>
    </row>
    <row r="104" spans="1:2" x14ac:dyDescent="0.2">
      <c r="A104" s="245"/>
      <c r="B104" s="144"/>
    </row>
    <row r="105" spans="1:2" x14ac:dyDescent="0.2">
      <c r="A105" s="245"/>
      <c r="B105" s="144"/>
    </row>
    <row r="106" spans="1:2" x14ac:dyDescent="0.2">
      <c r="A106" s="245"/>
      <c r="B106" s="144"/>
    </row>
    <row r="107" spans="1:2" x14ac:dyDescent="0.2">
      <c r="A107" s="245"/>
      <c r="B107" s="144"/>
    </row>
    <row r="108" spans="1:2" x14ac:dyDescent="0.2">
      <c r="A108" s="245"/>
      <c r="B108" s="144"/>
    </row>
    <row r="109" spans="1:2" x14ac:dyDescent="0.2">
      <c r="A109" s="245"/>
      <c r="B109" s="144"/>
    </row>
    <row r="110" spans="1:2" x14ac:dyDescent="0.2">
      <c r="A110" s="245"/>
      <c r="B110" s="144"/>
    </row>
    <row r="111" spans="1:2" x14ac:dyDescent="0.2">
      <c r="A111" s="245"/>
      <c r="B111" s="144"/>
    </row>
    <row r="112" spans="1:2" x14ac:dyDescent="0.2">
      <c r="A112" s="245"/>
      <c r="B112" s="144"/>
    </row>
    <row r="113" spans="1:2" x14ac:dyDescent="0.2">
      <c r="A113" s="245"/>
      <c r="B113" s="144"/>
    </row>
    <row r="114" spans="1:2" x14ac:dyDescent="0.2">
      <c r="A114" s="245"/>
      <c r="B114" s="144"/>
    </row>
    <row r="115" spans="1:2" x14ac:dyDescent="0.2">
      <c r="A115" s="245"/>
      <c r="B115" s="144"/>
    </row>
    <row r="116" spans="1:2" x14ac:dyDescent="0.2">
      <c r="A116" s="245"/>
      <c r="B116" s="144"/>
    </row>
    <row r="117" spans="1:2" x14ac:dyDescent="0.2">
      <c r="A117" s="245"/>
      <c r="B117" s="144"/>
    </row>
    <row r="118" spans="1:2" x14ac:dyDescent="0.2">
      <c r="A118" s="245"/>
      <c r="B118" s="144"/>
    </row>
    <row r="119" spans="1:2" x14ac:dyDescent="0.2">
      <c r="A119" s="245"/>
      <c r="B119" s="144"/>
    </row>
    <row r="120" spans="1:2" x14ac:dyDescent="0.2">
      <c r="A120" s="245"/>
      <c r="B120" s="144"/>
    </row>
    <row r="121" spans="1:2" x14ac:dyDescent="0.2">
      <c r="A121" s="245"/>
      <c r="B121" s="144"/>
    </row>
    <row r="122" spans="1:2" x14ac:dyDescent="0.2">
      <c r="A122" s="245"/>
      <c r="B122" s="144"/>
    </row>
    <row r="123" spans="1:2" x14ac:dyDescent="0.2">
      <c r="A123" s="245"/>
      <c r="B123" s="144"/>
    </row>
    <row r="124" spans="1:2" x14ac:dyDescent="0.2">
      <c r="A124" s="245"/>
      <c r="B124" s="144"/>
    </row>
    <row r="125" spans="1:2" x14ac:dyDescent="0.2">
      <c r="A125" s="245"/>
      <c r="B125" s="144"/>
    </row>
    <row r="126" spans="1:2" x14ac:dyDescent="0.2">
      <c r="A126" s="245"/>
      <c r="B126" s="144"/>
    </row>
    <row r="127" spans="1:2" x14ac:dyDescent="0.2">
      <c r="A127" s="245"/>
      <c r="B127" s="144"/>
    </row>
    <row r="128" spans="1:2" x14ac:dyDescent="0.2">
      <c r="A128" s="245"/>
      <c r="B128" s="144"/>
    </row>
    <row r="129" spans="1:2" x14ac:dyDescent="0.2">
      <c r="A129" s="245"/>
      <c r="B129" s="144"/>
    </row>
    <row r="130" spans="1:2" x14ac:dyDescent="0.2">
      <c r="A130" s="245"/>
      <c r="B130" s="144"/>
    </row>
    <row r="131" spans="1:2" x14ac:dyDescent="0.2">
      <c r="A131" s="245"/>
      <c r="B131" s="144"/>
    </row>
    <row r="132" spans="1:2" x14ac:dyDescent="0.2">
      <c r="A132" s="245"/>
      <c r="B132" s="144"/>
    </row>
    <row r="133" spans="1:2" x14ac:dyDescent="0.2">
      <c r="A133" s="245"/>
      <c r="B133" s="144"/>
    </row>
    <row r="134" spans="1:2" x14ac:dyDescent="0.2">
      <c r="A134" s="245"/>
      <c r="B134" s="144"/>
    </row>
    <row r="135" spans="1:2" x14ac:dyDescent="0.2">
      <c r="A135" s="245"/>
      <c r="B135" s="144"/>
    </row>
    <row r="136" spans="1:2" x14ac:dyDescent="0.2">
      <c r="A136" s="245"/>
      <c r="B136" s="144"/>
    </row>
    <row r="137" spans="1:2" x14ac:dyDescent="0.2">
      <c r="A137" s="245"/>
      <c r="B137" s="144"/>
    </row>
    <row r="138" spans="1:2" x14ac:dyDescent="0.2">
      <c r="A138" s="245"/>
      <c r="B138" s="144"/>
    </row>
    <row r="139" spans="1:2" x14ac:dyDescent="0.2">
      <c r="A139" s="245"/>
      <c r="B139" s="144"/>
    </row>
    <row r="140" spans="1:2" x14ac:dyDescent="0.2">
      <c r="A140" s="245"/>
      <c r="B140" s="144"/>
    </row>
    <row r="141" spans="1:2" x14ac:dyDescent="0.2">
      <c r="A141" s="245"/>
      <c r="B141" s="144"/>
    </row>
    <row r="142" spans="1:2" x14ac:dyDescent="0.2">
      <c r="A142" s="245"/>
      <c r="B142" s="144"/>
    </row>
    <row r="143" spans="1:2" x14ac:dyDescent="0.2">
      <c r="A143" s="245"/>
      <c r="B143" s="144"/>
    </row>
    <row r="144" spans="1:2" x14ac:dyDescent="0.2">
      <c r="A144" s="245"/>
      <c r="B144" s="144"/>
    </row>
    <row r="145" spans="1:2" x14ac:dyDescent="0.2">
      <c r="A145" s="245"/>
      <c r="B145" s="144"/>
    </row>
    <row r="146" spans="1:2" x14ac:dyDescent="0.2">
      <c r="A146" s="245"/>
      <c r="B146" s="144"/>
    </row>
    <row r="147" spans="1:2" x14ac:dyDescent="0.2">
      <c r="A147" s="245"/>
      <c r="B147" s="144"/>
    </row>
    <row r="148" spans="1:2" x14ac:dyDescent="0.2">
      <c r="A148" s="245"/>
      <c r="B148" s="144"/>
    </row>
    <row r="149" spans="1:2" x14ac:dyDescent="0.2">
      <c r="A149" s="245"/>
      <c r="B149" s="144"/>
    </row>
    <row r="150" spans="1:2" x14ac:dyDescent="0.2">
      <c r="A150" s="245"/>
      <c r="B150" s="144"/>
    </row>
    <row r="151" spans="1:2" x14ac:dyDescent="0.2">
      <c r="A151" s="245"/>
      <c r="B151" s="144"/>
    </row>
    <row r="152" spans="1:2" x14ac:dyDescent="0.2">
      <c r="A152" s="245"/>
      <c r="B152" s="144"/>
    </row>
    <row r="153" spans="1:2" x14ac:dyDescent="0.2">
      <c r="A153" s="245"/>
      <c r="B153" s="144"/>
    </row>
    <row r="154" spans="1:2" x14ac:dyDescent="0.2">
      <c r="A154" s="245"/>
      <c r="B154" s="144"/>
    </row>
    <row r="155" spans="1:2" x14ac:dyDescent="0.2">
      <c r="A155" s="245"/>
      <c r="B155" s="144"/>
    </row>
    <row r="156" spans="1:2" x14ac:dyDescent="0.2">
      <c r="A156" s="245"/>
      <c r="B156" s="144"/>
    </row>
    <row r="157" spans="1:2" x14ac:dyDescent="0.2">
      <c r="A157" s="245"/>
      <c r="B157" s="144"/>
    </row>
    <row r="158" spans="1:2" x14ac:dyDescent="0.2">
      <c r="A158" s="245"/>
      <c r="B158" s="144"/>
    </row>
    <row r="159" spans="1:2" x14ac:dyDescent="0.2">
      <c r="A159" s="245"/>
      <c r="B159" s="144"/>
    </row>
    <row r="160" spans="1:2" x14ac:dyDescent="0.2">
      <c r="A160" s="245"/>
      <c r="B160" s="144"/>
    </row>
    <row r="161" spans="1:2" x14ac:dyDescent="0.2">
      <c r="A161" s="245"/>
      <c r="B161" s="144"/>
    </row>
    <row r="162" spans="1:2" x14ac:dyDescent="0.2">
      <c r="A162" s="245"/>
      <c r="B162" s="144"/>
    </row>
    <row r="163" spans="1:2" x14ac:dyDescent="0.2">
      <c r="A163" s="245"/>
      <c r="B163" s="144"/>
    </row>
    <row r="164" spans="1:2" x14ac:dyDescent="0.2">
      <c r="A164" s="245"/>
      <c r="B164" s="144"/>
    </row>
    <row r="165" spans="1:2" x14ac:dyDescent="0.2">
      <c r="A165" s="245"/>
      <c r="B165" s="144"/>
    </row>
    <row r="166" spans="1:2" x14ac:dyDescent="0.2">
      <c r="A166" s="245"/>
      <c r="B166" s="144"/>
    </row>
    <row r="167" spans="1:2" x14ac:dyDescent="0.2">
      <c r="A167" s="245"/>
      <c r="B167" s="144"/>
    </row>
    <row r="168" spans="1:2" x14ac:dyDescent="0.2">
      <c r="A168" s="245"/>
      <c r="B168" s="144"/>
    </row>
    <row r="169" spans="1:2" x14ac:dyDescent="0.2">
      <c r="A169" s="245"/>
      <c r="B169" s="144"/>
    </row>
    <row r="170" spans="1:2" x14ac:dyDescent="0.2">
      <c r="A170" s="245"/>
      <c r="B170" s="144"/>
    </row>
    <row r="171" spans="1:2" x14ac:dyDescent="0.2">
      <c r="A171" s="245"/>
      <c r="B171" s="144"/>
    </row>
    <row r="172" spans="1:2" x14ac:dyDescent="0.2">
      <c r="A172" s="245"/>
      <c r="B172" s="144"/>
    </row>
    <row r="173" spans="1:2" x14ac:dyDescent="0.2">
      <c r="A173" s="245"/>
      <c r="B173" s="144"/>
    </row>
    <row r="174" spans="1:2" x14ac:dyDescent="0.2">
      <c r="A174" s="245"/>
      <c r="B174" s="144"/>
    </row>
    <row r="175" spans="1:2" x14ac:dyDescent="0.2">
      <c r="A175" s="245"/>
      <c r="B175" s="144"/>
    </row>
    <row r="176" spans="1:2" x14ac:dyDescent="0.2">
      <c r="A176" s="245"/>
      <c r="B176" s="144"/>
    </row>
    <row r="177" spans="1:2" x14ac:dyDescent="0.2">
      <c r="A177" s="245"/>
      <c r="B177" s="144"/>
    </row>
    <row r="178" spans="1:2" x14ac:dyDescent="0.2">
      <c r="A178" s="245"/>
      <c r="B178" s="144"/>
    </row>
    <row r="179" spans="1:2" x14ac:dyDescent="0.2">
      <c r="A179" s="245"/>
      <c r="B179" s="144"/>
    </row>
    <row r="180" spans="1:2" x14ac:dyDescent="0.2">
      <c r="A180" s="245"/>
      <c r="B180" s="144"/>
    </row>
    <row r="181" spans="1:2" x14ac:dyDescent="0.2">
      <c r="A181" s="245"/>
      <c r="B181" s="144"/>
    </row>
    <row r="182" spans="1:2" x14ac:dyDescent="0.2">
      <c r="A182" s="245"/>
      <c r="B182" s="144"/>
    </row>
    <row r="183" spans="1:2" x14ac:dyDescent="0.2">
      <c r="A183" s="245"/>
      <c r="B183" s="144"/>
    </row>
    <row r="184" spans="1:2" x14ac:dyDescent="0.2">
      <c r="A184" s="245"/>
      <c r="B184" s="144"/>
    </row>
    <row r="185" spans="1:2" x14ac:dyDescent="0.2">
      <c r="A185" s="245"/>
      <c r="B185" s="144"/>
    </row>
    <row r="186" spans="1:2" x14ac:dyDescent="0.2">
      <c r="A186" s="245"/>
      <c r="B186" s="144"/>
    </row>
    <row r="187" spans="1:2" x14ac:dyDescent="0.2">
      <c r="A187" s="245"/>
      <c r="B187" s="144"/>
    </row>
    <row r="188" spans="1:2" x14ac:dyDescent="0.2">
      <c r="A188" s="245"/>
      <c r="B188" s="144"/>
    </row>
    <row r="189" spans="1:2" x14ac:dyDescent="0.2">
      <c r="A189" s="245"/>
      <c r="B189" s="144"/>
    </row>
    <row r="190" spans="1:2" x14ac:dyDescent="0.2">
      <c r="A190" s="245"/>
      <c r="B190" s="144"/>
    </row>
    <row r="191" spans="1:2" x14ac:dyDescent="0.2">
      <c r="A191" s="245"/>
      <c r="B191" s="144"/>
    </row>
    <row r="192" spans="1:2" x14ac:dyDescent="0.2">
      <c r="A192" s="245"/>
      <c r="B192" s="144"/>
    </row>
    <row r="193" spans="1:2" x14ac:dyDescent="0.2">
      <c r="A193" s="245"/>
      <c r="B193" s="144"/>
    </row>
    <row r="194" spans="1:2" x14ac:dyDescent="0.2">
      <c r="A194" s="245"/>
      <c r="B194" s="144"/>
    </row>
    <row r="195" spans="1:2" x14ac:dyDescent="0.2">
      <c r="A195" s="245"/>
      <c r="B195" s="144"/>
    </row>
    <row r="196" spans="1:2" x14ac:dyDescent="0.2">
      <c r="A196" s="245"/>
      <c r="B196" s="144"/>
    </row>
    <row r="197" spans="1:2" x14ac:dyDescent="0.2">
      <c r="A197" s="245"/>
      <c r="B197" s="144"/>
    </row>
    <row r="198" spans="1:2" x14ac:dyDescent="0.2">
      <c r="A198" s="245"/>
      <c r="B198" s="144"/>
    </row>
    <row r="199" spans="1:2" x14ac:dyDescent="0.2">
      <c r="A199" s="245"/>
      <c r="B199" s="144"/>
    </row>
    <row r="200" spans="1:2" x14ac:dyDescent="0.2">
      <c r="A200" s="245"/>
      <c r="B200" s="144"/>
    </row>
    <row r="201" spans="1:2" x14ac:dyDescent="0.2">
      <c r="A201" s="245"/>
      <c r="B201" s="144"/>
    </row>
    <row r="202" spans="1:2" x14ac:dyDescent="0.2">
      <c r="A202" s="245"/>
      <c r="B202" s="144"/>
    </row>
    <row r="203" spans="1:2" x14ac:dyDescent="0.2">
      <c r="A203" s="245"/>
      <c r="B203" s="144"/>
    </row>
    <row r="204" spans="1:2" x14ac:dyDescent="0.2">
      <c r="A204" s="245"/>
      <c r="B204" s="144"/>
    </row>
    <row r="205" spans="1:2" x14ac:dyDescent="0.2">
      <c r="A205" s="245"/>
      <c r="B205" s="144"/>
    </row>
    <row r="206" spans="1:2" x14ac:dyDescent="0.2">
      <c r="A206" s="245"/>
      <c r="B206" s="144"/>
    </row>
    <row r="207" spans="1:2" x14ac:dyDescent="0.2">
      <c r="A207" s="245"/>
      <c r="B207" s="144"/>
    </row>
    <row r="208" spans="1:2" x14ac:dyDescent="0.2">
      <c r="A208" s="245"/>
      <c r="B208" s="144"/>
    </row>
    <row r="209" spans="1:2" x14ac:dyDescent="0.2">
      <c r="A209" s="245"/>
      <c r="B209" s="144"/>
    </row>
    <row r="210" spans="1:2" x14ac:dyDescent="0.2">
      <c r="A210" s="245"/>
      <c r="B210" s="144"/>
    </row>
    <row r="211" spans="1:2" x14ac:dyDescent="0.2">
      <c r="A211" s="245"/>
      <c r="B211" s="144"/>
    </row>
    <row r="212" spans="1:2" x14ac:dyDescent="0.2">
      <c r="A212" s="245"/>
      <c r="B212" s="144"/>
    </row>
    <row r="213" spans="1:2" x14ac:dyDescent="0.2">
      <c r="A213" s="245"/>
      <c r="B213" s="144"/>
    </row>
    <row r="214" spans="1:2" x14ac:dyDescent="0.2">
      <c r="A214" s="245"/>
      <c r="B214" s="144"/>
    </row>
    <row r="215" spans="1:2" x14ac:dyDescent="0.2">
      <c r="A215" s="245"/>
      <c r="B215" s="144"/>
    </row>
    <row r="216" spans="1:2" x14ac:dyDescent="0.2">
      <c r="A216" s="245"/>
      <c r="B216" s="144"/>
    </row>
    <row r="217" spans="1:2" x14ac:dyDescent="0.2">
      <c r="A217" s="245"/>
      <c r="B217" s="144"/>
    </row>
    <row r="218" spans="1:2" x14ac:dyDescent="0.2">
      <c r="A218" s="245"/>
      <c r="B218" s="144"/>
    </row>
    <row r="219" spans="1:2" x14ac:dyDescent="0.2">
      <c r="A219" s="245"/>
      <c r="B219" s="144"/>
    </row>
    <row r="220" spans="1:2" x14ac:dyDescent="0.2">
      <c r="A220" s="245"/>
      <c r="B220" s="144"/>
    </row>
    <row r="221" spans="1:2" x14ac:dyDescent="0.2">
      <c r="A221" s="245"/>
      <c r="B221" s="144"/>
    </row>
    <row r="222" spans="1:2" x14ac:dyDescent="0.2">
      <c r="A222" s="245"/>
      <c r="B222" s="144"/>
    </row>
    <row r="223" spans="1:2" x14ac:dyDescent="0.2">
      <c r="A223" s="245"/>
      <c r="B223" s="144"/>
    </row>
    <row r="224" spans="1:2" x14ac:dyDescent="0.2">
      <c r="A224" s="245"/>
      <c r="B224" s="144"/>
    </row>
    <row r="225" spans="1:2" x14ac:dyDescent="0.2">
      <c r="A225" s="245"/>
      <c r="B225" s="144"/>
    </row>
    <row r="226" spans="1:2" x14ac:dyDescent="0.2">
      <c r="A226" s="245"/>
      <c r="B226" s="144"/>
    </row>
    <row r="227" spans="1:2" x14ac:dyDescent="0.2">
      <c r="A227" s="245"/>
      <c r="B227" s="144"/>
    </row>
    <row r="228" spans="1:2" x14ac:dyDescent="0.2">
      <c r="A228" s="245"/>
      <c r="B228" s="144"/>
    </row>
    <row r="229" spans="1:2" x14ac:dyDescent="0.2">
      <c r="A229" s="245"/>
      <c r="B229" s="144"/>
    </row>
    <row r="230" spans="1:2" x14ac:dyDescent="0.2">
      <c r="A230" s="245"/>
      <c r="B230" s="144"/>
    </row>
    <row r="231" spans="1:2" x14ac:dyDescent="0.2">
      <c r="A231" s="245"/>
      <c r="B231" s="144"/>
    </row>
    <row r="232" spans="1:2" x14ac:dyDescent="0.2">
      <c r="A232" s="245"/>
      <c r="B232" s="144"/>
    </row>
    <row r="233" spans="1:2" x14ac:dyDescent="0.2">
      <c r="A233" s="245"/>
      <c r="B233" s="144"/>
    </row>
    <row r="234" spans="1:2" x14ac:dyDescent="0.2">
      <c r="A234" s="245"/>
      <c r="B234" s="144"/>
    </row>
    <row r="235" spans="1:2" x14ac:dyDescent="0.2">
      <c r="A235" s="245"/>
      <c r="B235" s="144"/>
    </row>
    <row r="236" spans="1:2" x14ac:dyDescent="0.2">
      <c r="A236" s="245"/>
      <c r="B236" s="144"/>
    </row>
    <row r="237" spans="1:2" x14ac:dyDescent="0.2">
      <c r="A237" s="245"/>
      <c r="B237" s="144"/>
    </row>
    <row r="238" spans="1:2" x14ac:dyDescent="0.2">
      <c r="A238" s="245"/>
      <c r="B238" s="144"/>
    </row>
    <row r="239" spans="1:2" x14ac:dyDescent="0.2">
      <c r="A239" s="245"/>
      <c r="B239" s="144"/>
    </row>
    <row r="240" spans="1:2" x14ac:dyDescent="0.2">
      <c r="A240" s="245"/>
      <c r="B240" s="144"/>
    </row>
    <row r="241" spans="1:2" x14ac:dyDescent="0.2">
      <c r="A241" s="245"/>
      <c r="B241" s="144"/>
    </row>
    <row r="242" spans="1:2" x14ac:dyDescent="0.2">
      <c r="A242" s="245"/>
      <c r="B242" s="144"/>
    </row>
    <row r="243" spans="1:2" x14ac:dyDescent="0.2">
      <c r="A243" s="245"/>
      <c r="B243" s="144"/>
    </row>
    <row r="244" spans="1:2" x14ac:dyDescent="0.2">
      <c r="A244" s="245"/>
      <c r="B244" s="144"/>
    </row>
    <row r="245" spans="1:2" x14ac:dyDescent="0.2">
      <c r="A245" s="245"/>
      <c r="B245" s="144"/>
    </row>
    <row r="246" spans="1:2" x14ac:dyDescent="0.2">
      <c r="A246" s="245"/>
      <c r="B246" s="144"/>
    </row>
    <row r="247" spans="1:2" x14ac:dyDescent="0.2">
      <c r="A247" s="245"/>
      <c r="B247" s="144"/>
    </row>
    <row r="248" spans="1:2" x14ac:dyDescent="0.2">
      <c r="A248" s="245"/>
      <c r="B248" s="144"/>
    </row>
    <row r="249" spans="1:2" x14ac:dyDescent="0.2">
      <c r="A249" s="245"/>
      <c r="B249" s="144"/>
    </row>
    <row r="250" spans="1:2" x14ac:dyDescent="0.2">
      <c r="A250" s="245"/>
      <c r="B250" s="144"/>
    </row>
    <row r="251" spans="1:2" x14ac:dyDescent="0.2">
      <c r="A251" s="245"/>
      <c r="B251" s="144"/>
    </row>
    <row r="252" spans="1:2" x14ac:dyDescent="0.2">
      <c r="A252" s="245"/>
      <c r="B252" s="144"/>
    </row>
    <row r="253" spans="1:2" x14ac:dyDescent="0.2">
      <c r="A253" s="245"/>
      <c r="B253" s="144"/>
    </row>
    <row r="254" spans="1:2" x14ac:dyDescent="0.2">
      <c r="A254" s="245"/>
      <c r="B254" s="144"/>
    </row>
    <row r="255" spans="1:2" x14ac:dyDescent="0.2">
      <c r="A255" s="245"/>
      <c r="B255" s="144"/>
    </row>
    <row r="256" spans="1:2" x14ac:dyDescent="0.2">
      <c r="A256" s="245"/>
      <c r="B256" s="144"/>
    </row>
    <row r="257" spans="1:2" x14ac:dyDescent="0.2">
      <c r="A257" s="245"/>
      <c r="B257" s="144"/>
    </row>
    <row r="258" spans="1:2" x14ac:dyDescent="0.2">
      <c r="A258" s="245"/>
      <c r="B258" s="144"/>
    </row>
    <row r="259" spans="1:2" x14ac:dyDescent="0.2">
      <c r="A259" s="245"/>
      <c r="B259" s="144"/>
    </row>
    <row r="260" spans="1:2" x14ac:dyDescent="0.2">
      <c r="A260" s="245"/>
      <c r="B260" s="144"/>
    </row>
    <row r="261" spans="1:2" x14ac:dyDescent="0.2">
      <c r="A261" s="245"/>
      <c r="B261" s="144"/>
    </row>
    <row r="262" spans="1:2" x14ac:dyDescent="0.2">
      <c r="A262" s="245"/>
      <c r="B262" s="144"/>
    </row>
    <row r="263" spans="1:2" x14ac:dyDescent="0.2">
      <c r="A263" s="245"/>
      <c r="B263" s="144"/>
    </row>
    <row r="264" spans="1:2" x14ac:dyDescent="0.2">
      <c r="A264" s="245"/>
      <c r="B264" s="144"/>
    </row>
    <row r="265" spans="1:2" x14ac:dyDescent="0.2">
      <c r="A265" s="245"/>
      <c r="B265" s="144"/>
    </row>
    <row r="266" spans="1:2" x14ac:dyDescent="0.2">
      <c r="A266" s="245"/>
      <c r="B266" s="144"/>
    </row>
    <row r="267" spans="1:2" x14ac:dyDescent="0.2">
      <c r="A267" s="245"/>
      <c r="B267" s="144"/>
    </row>
    <row r="268" spans="1:2" x14ac:dyDescent="0.2">
      <c r="A268" s="245"/>
      <c r="B268" s="144"/>
    </row>
    <row r="269" spans="1:2" x14ac:dyDescent="0.2">
      <c r="A269" s="245"/>
      <c r="B269" s="144"/>
    </row>
    <row r="270" spans="1:2" x14ac:dyDescent="0.2">
      <c r="A270" s="245"/>
      <c r="B270" s="144"/>
    </row>
    <row r="271" spans="1:2" x14ac:dyDescent="0.2">
      <c r="A271" s="245"/>
      <c r="B271" s="144"/>
    </row>
    <row r="272" spans="1:2" x14ac:dyDescent="0.2">
      <c r="A272" s="245"/>
      <c r="B272" s="144"/>
    </row>
    <row r="273" spans="1:2" x14ac:dyDescent="0.2">
      <c r="A273" s="245"/>
      <c r="B273" s="144"/>
    </row>
    <row r="274" spans="1:2" x14ac:dyDescent="0.2">
      <c r="A274" s="245"/>
      <c r="B274" s="144"/>
    </row>
    <row r="275" spans="1:2" x14ac:dyDescent="0.2">
      <c r="A275" s="245"/>
      <c r="B275" s="144"/>
    </row>
    <row r="276" spans="1:2" x14ac:dyDescent="0.2">
      <c r="A276" s="245"/>
      <c r="B276" s="144"/>
    </row>
    <row r="277" spans="1:2" x14ac:dyDescent="0.2">
      <c r="A277" s="245"/>
      <c r="B277" s="144"/>
    </row>
    <row r="278" spans="1:2" x14ac:dyDescent="0.2">
      <c r="A278" s="245"/>
      <c r="B278" s="144"/>
    </row>
    <row r="279" spans="1:2" x14ac:dyDescent="0.2">
      <c r="A279" s="245"/>
      <c r="B279" s="144"/>
    </row>
    <row r="280" spans="1:2" x14ac:dyDescent="0.2">
      <c r="A280" s="245"/>
      <c r="B280" s="144"/>
    </row>
    <row r="281" spans="1:2" x14ac:dyDescent="0.2">
      <c r="A281" s="245"/>
      <c r="B281" s="144"/>
    </row>
    <row r="282" spans="1:2" x14ac:dyDescent="0.2">
      <c r="A282" s="245"/>
      <c r="B282" s="144"/>
    </row>
    <row r="283" spans="1:2" x14ac:dyDescent="0.2">
      <c r="A283" s="245"/>
      <c r="B283" s="144"/>
    </row>
    <row r="284" spans="1:2" x14ac:dyDescent="0.2">
      <c r="A284" s="245"/>
      <c r="B284" s="144"/>
    </row>
    <row r="285" spans="1:2" x14ac:dyDescent="0.2">
      <c r="A285" s="245"/>
      <c r="B285" s="144"/>
    </row>
    <row r="286" spans="1:2" x14ac:dyDescent="0.2">
      <c r="A286" s="245"/>
      <c r="B286" s="144"/>
    </row>
    <row r="287" spans="1:2" x14ac:dyDescent="0.2">
      <c r="A287" s="245"/>
      <c r="B287" s="144"/>
    </row>
    <row r="288" spans="1:2" x14ac:dyDescent="0.2">
      <c r="A288" s="245"/>
      <c r="B288" s="144"/>
    </row>
    <row r="289" spans="1:2" x14ac:dyDescent="0.2">
      <c r="A289" s="245"/>
      <c r="B289" s="144"/>
    </row>
    <row r="290" spans="1:2" x14ac:dyDescent="0.2">
      <c r="A290" s="245"/>
      <c r="B290" s="144"/>
    </row>
    <row r="291" spans="1:2" x14ac:dyDescent="0.2">
      <c r="A291" s="245"/>
      <c r="B291" s="144"/>
    </row>
    <row r="292" spans="1:2" x14ac:dyDescent="0.2">
      <c r="A292" s="245"/>
      <c r="B292" s="144"/>
    </row>
    <row r="293" spans="1:2" x14ac:dyDescent="0.2">
      <c r="A293" s="245"/>
      <c r="B293" s="144"/>
    </row>
    <row r="294" spans="1:2" x14ac:dyDescent="0.2">
      <c r="A294" s="245"/>
      <c r="B294" s="144"/>
    </row>
    <row r="295" spans="1:2" x14ac:dyDescent="0.2">
      <c r="A295" s="245"/>
      <c r="B295" s="144"/>
    </row>
    <row r="296" spans="1:2" x14ac:dyDescent="0.2">
      <c r="A296" s="245"/>
      <c r="B296" s="144"/>
    </row>
    <row r="297" spans="1:2" x14ac:dyDescent="0.2">
      <c r="A297" s="245"/>
      <c r="B297" s="144"/>
    </row>
    <row r="298" spans="1:2" x14ac:dyDescent="0.2">
      <c r="A298" s="245"/>
      <c r="B298" s="144"/>
    </row>
    <row r="299" spans="1:2" x14ac:dyDescent="0.2">
      <c r="A299" s="245"/>
      <c r="B299" s="144"/>
    </row>
    <row r="300" spans="1:2" x14ac:dyDescent="0.2">
      <c r="A300" s="245"/>
      <c r="B300" s="144"/>
    </row>
    <row r="301" spans="1:2" x14ac:dyDescent="0.2">
      <c r="A301" s="245"/>
      <c r="B301" s="144"/>
    </row>
    <row r="302" spans="1:2" x14ac:dyDescent="0.2">
      <c r="A302" s="245"/>
      <c r="B302" s="144"/>
    </row>
    <row r="303" spans="1:2" x14ac:dyDescent="0.2">
      <c r="A303" s="245"/>
      <c r="B303" s="144"/>
    </row>
    <row r="304" spans="1:2" x14ac:dyDescent="0.2">
      <c r="A304" s="245"/>
      <c r="B304" s="144"/>
    </row>
    <row r="305" spans="1:2" x14ac:dyDescent="0.2">
      <c r="A305" s="245"/>
      <c r="B305" s="144"/>
    </row>
    <row r="306" spans="1:2" x14ac:dyDescent="0.2">
      <c r="A306" s="245"/>
      <c r="B306" s="144"/>
    </row>
    <row r="307" spans="1:2" x14ac:dyDescent="0.2">
      <c r="A307" s="245"/>
      <c r="B307" s="144"/>
    </row>
    <row r="308" spans="1:2" x14ac:dyDescent="0.2">
      <c r="A308" s="245"/>
      <c r="B308" s="144"/>
    </row>
    <row r="309" spans="1:2" x14ac:dyDescent="0.2">
      <c r="A309" s="245"/>
      <c r="B309" s="144"/>
    </row>
    <row r="310" spans="1:2" x14ac:dyDescent="0.2">
      <c r="A310" s="245"/>
      <c r="B310" s="144"/>
    </row>
    <row r="311" spans="1:2" x14ac:dyDescent="0.2">
      <c r="A311" s="245"/>
      <c r="B311" s="144"/>
    </row>
    <row r="312" spans="1:2" x14ac:dyDescent="0.2">
      <c r="A312" s="245"/>
      <c r="B312" s="144"/>
    </row>
    <row r="313" spans="1:2" x14ac:dyDescent="0.2">
      <c r="A313" s="245"/>
      <c r="B313" s="144"/>
    </row>
    <row r="314" spans="1:2" x14ac:dyDescent="0.2">
      <c r="A314" s="245"/>
      <c r="B314" s="144"/>
    </row>
    <row r="315" spans="1:2" x14ac:dyDescent="0.2">
      <c r="A315" s="245"/>
      <c r="B315" s="144"/>
    </row>
    <row r="316" spans="1:2" x14ac:dyDescent="0.2">
      <c r="A316" s="245"/>
      <c r="B316" s="144"/>
    </row>
    <row r="317" spans="1:2" x14ac:dyDescent="0.2">
      <c r="A317" s="245"/>
      <c r="B317" s="144"/>
    </row>
    <row r="318" spans="1:2" x14ac:dyDescent="0.2">
      <c r="A318" s="245"/>
      <c r="B318" s="144"/>
    </row>
    <row r="319" spans="1:2" x14ac:dyDescent="0.2">
      <c r="A319" s="245"/>
      <c r="B319" s="144"/>
    </row>
    <row r="320" spans="1:2" x14ac:dyDescent="0.2">
      <c r="A320" s="245"/>
      <c r="B320" s="144"/>
    </row>
    <row r="321" spans="1:2" x14ac:dyDescent="0.2">
      <c r="A321" s="245"/>
      <c r="B321" s="144"/>
    </row>
    <row r="322" spans="1:2" x14ac:dyDescent="0.2">
      <c r="A322" s="245"/>
      <c r="B322" s="144"/>
    </row>
    <row r="323" spans="1:2" x14ac:dyDescent="0.2">
      <c r="A323" s="245"/>
      <c r="B323" s="144"/>
    </row>
    <row r="324" spans="1:2" x14ac:dyDescent="0.2">
      <c r="A324" s="245"/>
      <c r="B324" s="144"/>
    </row>
    <row r="325" spans="1:2" x14ac:dyDescent="0.2">
      <c r="A325" s="245"/>
      <c r="B325" s="144"/>
    </row>
    <row r="326" spans="1:2" x14ac:dyDescent="0.2">
      <c r="A326" s="245"/>
      <c r="B326" s="144"/>
    </row>
    <row r="327" spans="1:2" x14ac:dyDescent="0.2">
      <c r="A327" s="245"/>
      <c r="B327" s="144"/>
    </row>
    <row r="328" spans="1:2" x14ac:dyDescent="0.2">
      <c r="A328" s="245"/>
      <c r="B328" s="144"/>
    </row>
    <row r="329" spans="1:2" x14ac:dyDescent="0.2">
      <c r="A329" s="245"/>
      <c r="B329" s="144"/>
    </row>
    <row r="330" spans="1:2" x14ac:dyDescent="0.2">
      <c r="A330" s="245"/>
      <c r="B330" s="144"/>
    </row>
    <row r="331" spans="1:2" x14ac:dyDescent="0.2">
      <c r="A331" s="245"/>
      <c r="B331" s="144"/>
    </row>
    <row r="332" spans="1:2" x14ac:dyDescent="0.2">
      <c r="A332" s="245"/>
      <c r="B332" s="144"/>
    </row>
    <row r="333" spans="1:2" x14ac:dyDescent="0.2">
      <c r="A333" s="245"/>
      <c r="B333" s="144"/>
    </row>
    <row r="334" spans="1:2" x14ac:dyDescent="0.2">
      <c r="A334" s="245"/>
      <c r="B334" s="144"/>
    </row>
    <row r="335" spans="1:2" x14ac:dyDescent="0.2">
      <c r="A335" s="245"/>
      <c r="B335" s="144"/>
    </row>
    <row r="336" spans="1:2" x14ac:dyDescent="0.2">
      <c r="A336" s="245"/>
      <c r="B336" s="144"/>
    </row>
    <row r="337" spans="1:2" x14ac:dyDescent="0.2">
      <c r="A337" s="245"/>
      <c r="B337" s="144"/>
    </row>
    <row r="338" spans="1:2" x14ac:dyDescent="0.2">
      <c r="A338" s="245"/>
      <c r="B338" s="144"/>
    </row>
    <row r="339" spans="1:2" x14ac:dyDescent="0.2">
      <c r="A339" s="245"/>
      <c r="B339" s="144"/>
    </row>
    <row r="340" spans="1:2" x14ac:dyDescent="0.2">
      <c r="A340" s="245"/>
      <c r="B340" s="144"/>
    </row>
    <row r="341" spans="1:2" x14ac:dyDescent="0.2">
      <c r="A341" s="245"/>
      <c r="B341" s="144"/>
    </row>
    <row r="342" spans="1:2" x14ac:dyDescent="0.2">
      <c r="A342" s="245"/>
      <c r="B342" s="144"/>
    </row>
    <row r="343" spans="1:2" x14ac:dyDescent="0.2">
      <c r="A343" s="245"/>
      <c r="B343" s="144"/>
    </row>
    <row r="344" spans="1:2" x14ac:dyDescent="0.2">
      <c r="A344" s="245"/>
      <c r="B344" s="144"/>
    </row>
    <row r="345" spans="1:2" x14ac:dyDescent="0.2">
      <c r="A345" s="245"/>
      <c r="B345" s="144"/>
    </row>
    <row r="346" spans="1:2" x14ac:dyDescent="0.2">
      <c r="A346" s="245"/>
      <c r="B346" s="144"/>
    </row>
    <row r="347" spans="1:2" x14ac:dyDescent="0.2">
      <c r="A347" s="245"/>
      <c r="B347" s="144"/>
    </row>
    <row r="348" spans="1:2" x14ac:dyDescent="0.2">
      <c r="A348" s="245"/>
      <c r="B348" s="144"/>
    </row>
    <row r="349" spans="1:2" x14ac:dyDescent="0.2">
      <c r="A349" s="245"/>
      <c r="B349" s="144"/>
    </row>
    <row r="350" spans="1:2" x14ac:dyDescent="0.2">
      <c r="A350" s="245"/>
      <c r="B350" s="144"/>
    </row>
    <row r="351" spans="1:2" x14ac:dyDescent="0.2">
      <c r="A351" s="245"/>
      <c r="B351" s="144"/>
    </row>
    <row r="352" spans="1:2" x14ac:dyDescent="0.2">
      <c r="A352" s="245"/>
      <c r="B352" s="144"/>
    </row>
    <row r="353" spans="1:2" x14ac:dyDescent="0.2">
      <c r="A353" s="245"/>
      <c r="B353" s="144"/>
    </row>
    <row r="354" spans="1:2" x14ac:dyDescent="0.2">
      <c r="A354" s="245"/>
      <c r="B354" s="144"/>
    </row>
    <row r="355" spans="1:2" x14ac:dyDescent="0.2">
      <c r="A355" s="245"/>
      <c r="B355" s="144"/>
    </row>
    <row r="356" spans="1:2" x14ac:dyDescent="0.2">
      <c r="A356" s="245"/>
      <c r="B356" s="144"/>
    </row>
    <row r="357" spans="1:2" x14ac:dyDescent="0.2">
      <c r="A357" s="245"/>
      <c r="B357" s="144"/>
    </row>
    <row r="358" spans="1:2" x14ac:dyDescent="0.2">
      <c r="A358" s="245"/>
      <c r="B358" s="144"/>
    </row>
    <row r="359" spans="1:2" x14ac:dyDescent="0.2">
      <c r="A359" s="245"/>
      <c r="B359" s="144"/>
    </row>
    <row r="360" spans="1:2" x14ac:dyDescent="0.2">
      <c r="A360" s="245"/>
      <c r="B360" s="144"/>
    </row>
    <row r="361" spans="1:2" x14ac:dyDescent="0.2">
      <c r="A361" s="245"/>
      <c r="B361" s="144"/>
    </row>
    <row r="362" spans="1:2" x14ac:dyDescent="0.2">
      <c r="A362" s="245"/>
      <c r="B362" s="144"/>
    </row>
    <row r="363" spans="1:2" x14ac:dyDescent="0.2">
      <c r="A363" s="245"/>
      <c r="B363" s="144"/>
    </row>
    <row r="364" spans="1:2" x14ac:dyDescent="0.2">
      <c r="A364" s="245"/>
      <c r="B364" s="144"/>
    </row>
    <row r="365" spans="1:2" x14ac:dyDescent="0.2">
      <c r="A365" s="245"/>
      <c r="B365" s="144"/>
    </row>
    <row r="366" spans="1:2" x14ac:dyDescent="0.2">
      <c r="A366" s="245"/>
      <c r="B366" s="144"/>
    </row>
    <row r="367" spans="1:2" x14ac:dyDescent="0.2">
      <c r="A367" s="245"/>
      <c r="B367" s="144"/>
    </row>
    <row r="368" spans="1:2" x14ac:dyDescent="0.2">
      <c r="A368" s="245"/>
      <c r="B368" s="144"/>
    </row>
    <row r="369" spans="1:2" x14ac:dyDescent="0.2">
      <c r="A369" s="245"/>
      <c r="B369" s="144"/>
    </row>
    <row r="370" spans="1:2" x14ac:dyDescent="0.2">
      <c r="A370" s="245"/>
      <c r="B370" s="144"/>
    </row>
    <row r="371" spans="1:2" x14ac:dyDescent="0.2">
      <c r="A371" s="245"/>
      <c r="B371" s="144"/>
    </row>
    <row r="372" spans="1:2" x14ac:dyDescent="0.2">
      <c r="A372" s="245"/>
      <c r="B372" s="144"/>
    </row>
    <row r="373" spans="1:2" x14ac:dyDescent="0.2">
      <c r="A373" s="245"/>
      <c r="B373" s="144"/>
    </row>
    <row r="374" spans="1:2" x14ac:dyDescent="0.2">
      <c r="A374" s="245"/>
      <c r="B374" s="144"/>
    </row>
    <row r="375" spans="1:2" x14ac:dyDescent="0.2">
      <c r="A375" s="245"/>
      <c r="B375" s="144"/>
    </row>
    <row r="376" spans="1:2" x14ac:dyDescent="0.2">
      <c r="A376" s="245"/>
      <c r="B376" s="144"/>
    </row>
    <row r="377" spans="1:2" x14ac:dyDescent="0.2">
      <c r="A377" s="245"/>
      <c r="B377" s="144"/>
    </row>
    <row r="378" spans="1:2" x14ac:dyDescent="0.2">
      <c r="A378" s="245"/>
      <c r="B378" s="144"/>
    </row>
    <row r="379" spans="1:2" x14ac:dyDescent="0.2">
      <c r="A379" s="245"/>
      <c r="B379" s="144"/>
    </row>
    <row r="380" spans="1:2" x14ac:dyDescent="0.2">
      <c r="A380" s="245"/>
      <c r="B380" s="144"/>
    </row>
    <row r="381" spans="1:2" x14ac:dyDescent="0.2">
      <c r="A381" s="245"/>
      <c r="B381" s="144"/>
    </row>
    <row r="382" spans="1:2" x14ac:dyDescent="0.2">
      <c r="A382" s="245"/>
      <c r="B382" s="144"/>
    </row>
    <row r="383" spans="1:2" x14ac:dyDescent="0.2">
      <c r="A383" s="245"/>
      <c r="B383" s="144"/>
    </row>
    <row r="384" spans="1:2" x14ac:dyDescent="0.2">
      <c r="A384" s="245"/>
      <c r="B384" s="144"/>
    </row>
    <row r="385" spans="1:2" x14ac:dyDescent="0.2">
      <c r="A385" s="245"/>
      <c r="B385" s="144"/>
    </row>
    <row r="386" spans="1:2" x14ac:dyDescent="0.2">
      <c r="A386" s="245"/>
      <c r="B386" s="144"/>
    </row>
    <row r="387" spans="1:2" x14ac:dyDescent="0.2">
      <c r="A387" s="245"/>
      <c r="B387" s="144"/>
    </row>
    <row r="388" spans="1:2" x14ac:dyDescent="0.2">
      <c r="A388" s="245"/>
      <c r="B388" s="144"/>
    </row>
    <row r="389" spans="1:2" x14ac:dyDescent="0.2">
      <c r="A389" s="245"/>
      <c r="B389" s="144"/>
    </row>
    <row r="390" spans="1:2" x14ac:dyDescent="0.2">
      <c r="A390" s="245"/>
      <c r="B390" s="144"/>
    </row>
    <row r="391" spans="1:2" x14ac:dyDescent="0.2">
      <c r="A391" s="245"/>
      <c r="B391" s="144"/>
    </row>
    <row r="392" spans="1:2" x14ac:dyDescent="0.2">
      <c r="A392" s="245"/>
      <c r="B392" s="144"/>
    </row>
    <row r="393" spans="1:2" x14ac:dyDescent="0.2">
      <c r="A393" s="245"/>
      <c r="B393" s="144"/>
    </row>
    <row r="394" spans="1:2" x14ac:dyDescent="0.2">
      <c r="A394" s="245"/>
      <c r="B394" s="144"/>
    </row>
    <row r="395" spans="1:2" x14ac:dyDescent="0.2">
      <c r="A395" s="245"/>
      <c r="B395" s="144"/>
    </row>
    <row r="396" spans="1:2" x14ac:dyDescent="0.2">
      <c r="A396" s="245"/>
      <c r="B396" s="144"/>
    </row>
    <row r="397" spans="1:2" x14ac:dyDescent="0.2">
      <c r="A397" s="245"/>
      <c r="B397" s="144"/>
    </row>
    <row r="398" spans="1:2" x14ac:dyDescent="0.2">
      <c r="A398" s="245"/>
      <c r="B398" s="144"/>
    </row>
    <row r="399" spans="1:2" x14ac:dyDescent="0.2">
      <c r="A399" s="245"/>
      <c r="B399" s="144"/>
    </row>
    <row r="400" spans="1:2" x14ac:dyDescent="0.2">
      <c r="A400" s="245"/>
      <c r="B400" s="144"/>
    </row>
    <row r="401" spans="1:2" x14ac:dyDescent="0.2">
      <c r="A401" s="245"/>
      <c r="B401" s="144"/>
    </row>
    <row r="402" spans="1:2" x14ac:dyDescent="0.2">
      <c r="A402" s="245"/>
      <c r="B402" s="144"/>
    </row>
    <row r="403" spans="1:2" x14ac:dyDescent="0.2">
      <c r="A403" s="245"/>
      <c r="B403" s="144"/>
    </row>
    <row r="404" spans="1:2" x14ac:dyDescent="0.2">
      <c r="A404" s="245"/>
      <c r="B404" s="144"/>
    </row>
    <row r="405" spans="1:2" x14ac:dyDescent="0.2">
      <c r="A405" s="245"/>
      <c r="B405" s="144"/>
    </row>
    <row r="406" spans="1:2" x14ac:dyDescent="0.2">
      <c r="A406" s="245"/>
      <c r="B406" s="144"/>
    </row>
    <row r="407" spans="1:2" x14ac:dyDescent="0.2">
      <c r="A407" s="245"/>
      <c r="B407" s="144"/>
    </row>
    <row r="408" spans="1:2" x14ac:dyDescent="0.2">
      <c r="A408" s="245"/>
      <c r="B408" s="144"/>
    </row>
    <row r="409" spans="1:2" x14ac:dyDescent="0.2">
      <c r="A409" s="245"/>
      <c r="B409" s="144"/>
    </row>
    <row r="410" spans="1:2" x14ac:dyDescent="0.2">
      <c r="A410" s="245"/>
      <c r="B410" s="144"/>
    </row>
    <row r="411" spans="1:2" x14ac:dyDescent="0.2">
      <c r="A411" s="245"/>
      <c r="B411" s="144"/>
    </row>
    <row r="412" spans="1:2" x14ac:dyDescent="0.2">
      <c r="A412" s="245"/>
      <c r="B412" s="144"/>
    </row>
    <row r="413" spans="1:2" x14ac:dyDescent="0.2">
      <c r="A413" s="245"/>
      <c r="B413" s="144"/>
    </row>
    <row r="414" spans="1:2" x14ac:dyDescent="0.2">
      <c r="A414" s="245"/>
      <c r="B414" s="144"/>
    </row>
    <row r="415" spans="1:2" x14ac:dyDescent="0.2">
      <c r="A415" s="245"/>
      <c r="B415" s="144"/>
    </row>
    <row r="416" spans="1:2" x14ac:dyDescent="0.2">
      <c r="A416" s="245"/>
      <c r="B416" s="144"/>
    </row>
    <row r="417" spans="1:2" x14ac:dyDescent="0.2">
      <c r="A417" s="245"/>
      <c r="B417" s="144"/>
    </row>
    <row r="418" spans="1:2" x14ac:dyDescent="0.2">
      <c r="A418" s="245"/>
      <c r="B418" s="144"/>
    </row>
    <row r="419" spans="1:2" x14ac:dyDescent="0.2">
      <c r="A419" s="245"/>
      <c r="B419" s="144"/>
    </row>
    <row r="420" spans="1:2" x14ac:dyDescent="0.2">
      <c r="A420" s="245"/>
      <c r="B420" s="144"/>
    </row>
    <row r="421" spans="1:2" x14ac:dyDescent="0.2">
      <c r="A421" s="245"/>
      <c r="B421" s="144"/>
    </row>
    <row r="422" spans="1:2" x14ac:dyDescent="0.2">
      <c r="A422" s="245"/>
      <c r="B422" s="144"/>
    </row>
    <row r="423" spans="1:2" x14ac:dyDescent="0.2">
      <c r="A423" s="245"/>
      <c r="B423" s="144"/>
    </row>
    <row r="424" spans="1:2" x14ac:dyDescent="0.2">
      <c r="A424" s="245"/>
      <c r="B424" s="144"/>
    </row>
    <row r="425" spans="1:2" x14ac:dyDescent="0.2">
      <c r="A425" s="245"/>
      <c r="B425" s="144"/>
    </row>
    <row r="426" spans="1:2" x14ac:dyDescent="0.2">
      <c r="A426" s="245"/>
      <c r="B426" s="144"/>
    </row>
    <row r="427" spans="1:2" x14ac:dyDescent="0.2">
      <c r="A427" s="245"/>
      <c r="B427" s="144"/>
    </row>
    <row r="428" spans="1:2" x14ac:dyDescent="0.2">
      <c r="A428" s="245"/>
      <c r="B428" s="144"/>
    </row>
    <row r="429" spans="1:2" x14ac:dyDescent="0.2">
      <c r="A429" s="245"/>
      <c r="B429" s="144"/>
    </row>
    <row r="430" spans="1:2" x14ac:dyDescent="0.2">
      <c r="A430" s="245"/>
      <c r="B430" s="144"/>
    </row>
    <row r="431" spans="1:2" x14ac:dyDescent="0.2">
      <c r="A431" s="245"/>
      <c r="B431" s="144"/>
    </row>
    <row r="432" spans="1:2" x14ac:dyDescent="0.2">
      <c r="A432" s="245"/>
      <c r="B432" s="144"/>
    </row>
    <row r="433" spans="1:2" x14ac:dyDescent="0.2">
      <c r="A433" s="245"/>
      <c r="B433" s="144"/>
    </row>
    <row r="434" spans="1:2" x14ac:dyDescent="0.2">
      <c r="A434" s="245"/>
      <c r="B434" s="144"/>
    </row>
    <row r="435" spans="1:2" x14ac:dyDescent="0.2">
      <c r="A435" s="245"/>
      <c r="B435" s="144"/>
    </row>
    <row r="436" spans="1:2" x14ac:dyDescent="0.2">
      <c r="A436" s="245"/>
      <c r="B436" s="144"/>
    </row>
    <row r="437" spans="1:2" x14ac:dyDescent="0.2">
      <c r="A437" s="245"/>
      <c r="B437" s="144"/>
    </row>
    <row r="438" spans="1:2" x14ac:dyDescent="0.2">
      <c r="A438" s="245"/>
      <c r="B438" s="144"/>
    </row>
    <row r="439" spans="1:2" x14ac:dyDescent="0.2">
      <c r="A439" s="245"/>
      <c r="B439" s="144"/>
    </row>
    <row r="440" spans="1:2" x14ac:dyDescent="0.2">
      <c r="A440" s="245"/>
      <c r="B440" s="144"/>
    </row>
    <row r="441" spans="1:2" x14ac:dyDescent="0.2">
      <c r="A441" s="245"/>
      <c r="B441" s="144"/>
    </row>
    <row r="442" spans="1:2" x14ac:dyDescent="0.2">
      <c r="A442" s="245"/>
      <c r="B442" s="144"/>
    </row>
    <row r="443" spans="1:2" x14ac:dyDescent="0.2">
      <c r="A443" s="245"/>
      <c r="B443" s="144"/>
    </row>
    <row r="444" spans="1:2" x14ac:dyDescent="0.2">
      <c r="A444" s="245"/>
      <c r="B444" s="144"/>
    </row>
    <row r="445" spans="1:2" x14ac:dyDescent="0.2">
      <c r="A445" s="245"/>
      <c r="B445" s="144"/>
    </row>
    <row r="446" spans="1:2" x14ac:dyDescent="0.2">
      <c r="A446" s="245"/>
      <c r="B446" s="144"/>
    </row>
    <row r="447" spans="1:2" x14ac:dyDescent="0.2">
      <c r="A447" s="245"/>
      <c r="B447" s="144"/>
    </row>
    <row r="448" spans="1:2" x14ac:dyDescent="0.2">
      <c r="A448" s="245"/>
      <c r="B448" s="144"/>
    </row>
    <row r="449" spans="1:2" x14ac:dyDescent="0.2">
      <c r="A449" s="245"/>
      <c r="B449" s="144"/>
    </row>
    <row r="450" spans="1:2" x14ac:dyDescent="0.2">
      <c r="A450" s="245"/>
      <c r="B450" s="144"/>
    </row>
    <row r="451" spans="1:2" x14ac:dyDescent="0.2">
      <c r="A451" s="245"/>
      <c r="B451" s="144"/>
    </row>
    <row r="452" spans="1:2" x14ac:dyDescent="0.2">
      <c r="A452" s="245"/>
      <c r="B452" s="144"/>
    </row>
  </sheetData>
  <mergeCells count="1">
    <mergeCell ref="B3:H3"/>
  </mergeCells>
  <pageMargins left="0.7" right="0.7" top="0.75" bottom="0.75" header="0.3" footer="0.3"/>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AEFF5E-6C36-4B4D-8030-299A42C7B9AE}">
  <dimension ref="A1:H197"/>
  <sheetViews>
    <sheetView showGridLines="0" zoomScaleNormal="100" workbookViewId="0"/>
  </sheetViews>
  <sheetFormatPr defaultColWidth="9.140625" defaultRowHeight="11.25" x14ac:dyDescent="0.2"/>
  <cols>
    <col min="1" max="1" width="55.42578125" style="144" customWidth="1"/>
    <col min="2" max="4" width="9.7109375" style="144" customWidth="1"/>
    <col min="5" max="16384" width="9.140625" style="144"/>
  </cols>
  <sheetData>
    <row r="1" spans="1:5" ht="12.75" x14ac:dyDescent="0.2">
      <c r="A1" s="143" t="s">
        <v>345</v>
      </c>
    </row>
    <row r="2" spans="1:5" ht="12.75" x14ac:dyDescent="0.2">
      <c r="A2" s="143"/>
    </row>
    <row r="3" spans="1:5" ht="15.75" x14ac:dyDescent="0.25">
      <c r="A3" s="469" t="s">
        <v>346</v>
      </c>
      <c r="B3" s="469"/>
      <c r="C3" s="417"/>
      <c r="D3" s="417"/>
    </row>
    <row r="4" spans="1:5" s="145" customFormat="1" ht="14.25" x14ac:dyDescent="0.2">
      <c r="A4" s="470" t="s">
        <v>488</v>
      </c>
      <c r="B4" s="470"/>
      <c r="C4" s="470"/>
      <c r="D4" s="470"/>
    </row>
    <row r="5" spans="1:5" x14ac:dyDescent="0.2">
      <c r="A5" s="471"/>
      <c r="B5" s="146"/>
      <c r="C5" s="147">
        <v>2020</v>
      </c>
      <c r="D5" s="146">
        <v>2019</v>
      </c>
    </row>
    <row r="6" spans="1:5" x14ac:dyDescent="0.2">
      <c r="A6" s="472"/>
      <c r="B6" s="148"/>
      <c r="C6" s="149" t="s">
        <v>4</v>
      </c>
      <c r="D6" s="148" t="s">
        <v>4</v>
      </c>
    </row>
    <row r="7" spans="1:5" x14ac:dyDescent="0.2">
      <c r="C7" s="150"/>
      <c r="D7" s="151"/>
    </row>
    <row r="8" spans="1:5" x14ac:dyDescent="0.2">
      <c r="A8" s="162" t="s">
        <v>338</v>
      </c>
      <c r="B8" s="152"/>
      <c r="C8" s="153">
        <v>72</v>
      </c>
      <c r="D8" s="154">
        <v>0</v>
      </c>
    </row>
    <row r="9" spans="1:5" x14ac:dyDescent="0.2">
      <c r="A9" s="144" t="s">
        <v>339</v>
      </c>
      <c r="C9" s="164">
        <v>0</v>
      </c>
      <c r="D9" s="155">
        <v>58</v>
      </c>
    </row>
    <row r="10" spans="1:5" x14ac:dyDescent="0.2">
      <c r="A10" s="144" t="s">
        <v>340</v>
      </c>
      <c r="C10" s="166">
        <v>45</v>
      </c>
      <c r="D10" s="155">
        <v>12</v>
      </c>
      <c r="E10" s="156"/>
    </row>
    <row r="11" spans="1:5" ht="3.2" customHeight="1" x14ac:dyDescent="0.2">
      <c r="C11" s="166"/>
      <c r="D11" s="155"/>
    </row>
    <row r="12" spans="1:5" x14ac:dyDescent="0.2">
      <c r="A12" s="157" t="s">
        <v>481</v>
      </c>
      <c r="B12" s="157"/>
      <c r="C12" s="158">
        <v>27</v>
      </c>
      <c r="D12" s="159">
        <v>46</v>
      </c>
    </row>
    <row r="13" spans="1:5" ht="15.75" customHeight="1" x14ac:dyDescent="0.2">
      <c r="A13" s="160" t="s">
        <v>341</v>
      </c>
      <c r="B13" s="160"/>
      <c r="C13" s="160"/>
      <c r="D13" s="160"/>
    </row>
    <row r="16" spans="1:5" ht="15" x14ac:dyDescent="0.2">
      <c r="A16" s="161"/>
    </row>
    <row r="17" spans="1:1" ht="125.25" customHeight="1" x14ac:dyDescent="0.2">
      <c r="A17" s="161"/>
    </row>
    <row r="108" spans="6:8" x14ac:dyDescent="0.2">
      <c r="F108" s="144">
        <v>2.7</v>
      </c>
      <c r="H108" s="144">
        <v>2.7</v>
      </c>
    </row>
    <row r="197" spans="8:8" x14ac:dyDescent="0.2">
      <c r="H197" s="144">
        <v>324</v>
      </c>
    </row>
  </sheetData>
  <mergeCells count="3">
    <mergeCell ref="A3:D3"/>
    <mergeCell ref="A4:D4"/>
    <mergeCell ref="A5:A6"/>
  </mergeCell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866CE5-54D8-4461-B1BE-4072DD002030}">
  <dimension ref="A1:G180"/>
  <sheetViews>
    <sheetView showGridLines="0" zoomScaleNormal="100" workbookViewId="0"/>
  </sheetViews>
  <sheetFormatPr defaultColWidth="9.140625" defaultRowHeight="11.25" x14ac:dyDescent="0.2"/>
  <cols>
    <col min="1" max="1" width="55.42578125" style="144" customWidth="1"/>
    <col min="2" max="3" width="9.7109375" style="144" customWidth="1"/>
    <col min="4" max="16384" width="9.140625" style="144"/>
  </cols>
  <sheetData>
    <row r="1" spans="1:4" ht="12.75" x14ac:dyDescent="0.2">
      <c r="A1" s="143" t="s">
        <v>347</v>
      </c>
    </row>
    <row r="2" spans="1:4" ht="12.75" x14ac:dyDescent="0.2">
      <c r="A2" s="143"/>
    </row>
    <row r="3" spans="1:4" ht="15.75" x14ac:dyDescent="0.25">
      <c r="A3" s="469" t="s">
        <v>348</v>
      </c>
      <c r="B3" s="417"/>
      <c r="C3" s="417"/>
      <c r="D3" s="473"/>
    </row>
    <row r="4" spans="1:4" s="145" customFormat="1" ht="14.25" x14ac:dyDescent="0.2">
      <c r="A4" s="470" t="s">
        <v>488</v>
      </c>
      <c r="B4" s="470"/>
      <c r="C4" s="470"/>
      <c r="D4" s="470"/>
    </row>
    <row r="5" spans="1:4" x14ac:dyDescent="0.2">
      <c r="A5" s="471"/>
      <c r="B5" s="146"/>
      <c r="C5" s="147">
        <v>2020</v>
      </c>
      <c r="D5" s="146">
        <v>2019</v>
      </c>
    </row>
    <row r="6" spans="1:4" x14ac:dyDescent="0.2">
      <c r="A6" s="472"/>
      <c r="B6" s="148"/>
      <c r="C6" s="149" t="s">
        <v>4</v>
      </c>
      <c r="D6" s="148" t="s">
        <v>4</v>
      </c>
    </row>
    <row r="7" spans="1:4" ht="3.2" customHeight="1" x14ac:dyDescent="0.2">
      <c r="C7" s="150"/>
      <c r="D7" s="151"/>
    </row>
    <row r="8" spans="1:4" x14ac:dyDescent="0.2">
      <c r="A8" s="152" t="s">
        <v>338</v>
      </c>
      <c r="B8" s="168"/>
      <c r="C8" s="153">
        <v>434</v>
      </c>
      <c r="D8" s="154">
        <v>440</v>
      </c>
    </row>
    <row r="9" spans="1:4" x14ac:dyDescent="0.2">
      <c r="A9" s="144" t="s">
        <v>339</v>
      </c>
      <c r="C9" s="166">
        <v>52</v>
      </c>
      <c r="D9" s="155">
        <v>58</v>
      </c>
    </row>
    <row r="10" spans="1:4" x14ac:dyDescent="0.2">
      <c r="A10" s="144" t="s">
        <v>340</v>
      </c>
      <c r="C10" s="164">
        <v>48</v>
      </c>
      <c r="D10" s="155">
        <v>35</v>
      </c>
    </row>
    <row r="11" spans="1:4" ht="3.2" customHeight="1" x14ac:dyDescent="0.2">
      <c r="C11" s="166"/>
      <c r="D11" s="155"/>
    </row>
    <row r="12" spans="1:4" x14ac:dyDescent="0.2">
      <c r="A12" s="157" t="s">
        <v>481</v>
      </c>
      <c r="B12" s="157"/>
      <c r="C12" s="158">
        <v>438</v>
      </c>
      <c r="D12" s="159">
        <v>463</v>
      </c>
    </row>
    <row r="13" spans="1:4" ht="3" customHeight="1" x14ac:dyDescent="0.2">
      <c r="A13" s="157"/>
      <c r="B13" s="157"/>
      <c r="C13" s="159"/>
      <c r="D13" s="159"/>
    </row>
    <row r="14" spans="1:4" x14ac:dyDescent="0.2">
      <c r="A14" s="160" t="s">
        <v>341</v>
      </c>
      <c r="B14" s="160"/>
      <c r="C14" s="160"/>
      <c r="D14" s="160"/>
    </row>
    <row r="18" spans="1:2" x14ac:dyDescent="0.2">
      <c r="A18" s="144" t="s">
        <v>349</v>
      </c>
    </row>
    <row r="19" spans="1:2" ht="39" customHeight="1" x14ac:dyDescent="0.2">
      <c r="A19" s="161"/>
    </row>
    <row r="20" spans="1:2" ht="172.5" customHeight="1" x14ac:dyDescent="0.2">
      <c r="A20" s="161"/>
    </row>
    <row r="29" spans="1:2" x14ac:dyDescent="0.2">
      <c r="A29" s="148"/>
      <c r="B29" s="148"/>
    </row>
    <row r="30" spans="1:2" x14ac:dyDescent="0.2">
      <c r="A30" s="148"/>
      <c r="B30" s="148"/>
    </row>
    <row r="31" spans="1:2" x14ac:dyDescent="0.2">
      <c r="A31" s="151"/>
      <c r="B31" s="151"/>
    </row>
    <row r="32" spans="1:2" x14ac:dyDescent="0.2">
      <c r="A32" s="154"/>
      <c r="B32" s="154"/>
    </row>
    <row r="33" spans="1:2" x14ac:dyDescent="0.2">
      <c r="A33" s="155"/>
      <c r="B33" s="155"/>
    </row>
    <row r="34" spans="1:2" x14ac:dyDescent="0.2">
      <c r="A34" s="155"/>
      <c r="B34" s="155"/>
    </row>
    <row r="35" spans="1:2" x14ac:dyDescent="0.2">
      <c r="A35" s="155"/>
      <c r="B35" s="155"/>
    </row>
    <row r="36" spans="1:2" x14ac:dyDescent="0.2">
      <c r="A36" s="159"/>
      <c r="B36" s="159"/>
    </row>
    <row r="91" spans="5:7" x14ac:dyDescent="0.2">
      <c r="E91" s="144">
        <v>2.7</v>
      </c>
      <c r="G91" s="144">
        <v>2.7</v>
      </c>
    </row>
    <row r="180" spans="7:7" x14ac:dyDescent="0.2">
      <c r="G180" s="144">
        <v>324</v>
      </c>
    </row>
  </sheetData>
  <mergeCells count="3">
    <mergeCell ref="A3:D3"/>
    <mergeCell ref="A4:D4"/>
    <mergeCell ref="A5:A6"/>
  </mergeCell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E6C5A3-DCC7-451A-82B4-5EFA9749D81A}">
  <dimension ref="A1:G197"/>
  <sheetViews>
    <sheetView showGridLines="0" zoomScaleNormal="100" workbookViewId="0"/>
  </sheetViews>
  <sheetFormatPr defaultColWidth="9.140625" defaultRowHeight="11.25" x14ac:dyDescent="0.2"/>
  <cols>
    <col min="1" max="1" width="55.42578125" style="144" customWidth="1"/>
    <col min="2" max="3" width="9.7109375" style="144" customWidth="1"/>
    <col min="4" max="16384" width="9.140625" style="144"/>
  </cols>
  <sheetData>
    <row r="1" spans="1:4" ht="12.75" x14ac:dyDescent="0.2">
      <c r="A1" s="143" t="s">
        <v>350</v>
      </c>
    </row>
    <row r="2" spans="1:4" ht="12.75" x14ac:dyDescent="0.2">
      <c r="A2" s="143"/>
    </row>
    <row r="3" spans="1:4" ht="15.6" customHeight="1" x14ac:dyDescent="0.25">
      <c r="A3" s="469" t="s">
        <v>351</v>
      </c>
      <c r="B3" s="417"/>
      <c r="C3" s="417"/>
      <c r="D3" s="473"/>
    </row>
    <row r="4" spans="1:4" s="145" customFormat="1" ht="17.45" customHeight="1" x14ac:dyDescent="0.2">
      <c r="A4" s="470" t="s">
        <v>488</v>
      </c>
      <c r="B4" s="470"/>
      <c r="C4" s="470"/>
      <c r="D4" s="470"/>
    </row>
    <row r="5" spans="1:4" x14ac:dyDescent="0.2">
      <c r="A5" s="471"/>
      <c r="B5" s="146"/>
      <c r="C5" s="147">
        <v>2020</v>
      </c>
      <c r="D5" s="146">
        <v>2019</v>
      </c>
    </row>
    <row r="6" spans="1:4" x14ac:dyDescent="0.2">
      <c r="A6" s="472"/>
      <c r="B6" s="148"/>
      <c r="C6" s="149" t="s">
        <v>4</v>
      </c>
      <c r="D6" s="148" t="s">
        <v>4</v>
      </c>
    </row>
    <row r="7" spans="1:4" ht="3.2" customHeight="1" x14ac:dyDescent="0.2">
      <c r="C7" s="150"/>
      <c r="D7" s="151"/>
    </row>
    <row r="8" spans="1:4" x14ac:dyDescent="0.2">
      <c r="A8" s="152" t="s">
        <v>338</v>
      </c>
      <c r="B8" s="168"/>
      <c r="C8" s="153">
        <v>185</v>
      </c>
      <c r="D8" s="154">
        <v>150</v>
      </c>
    </row>
    <row r="9" spans="1:4" x14ac:dyDescent="0.2">
      <c r="A9" s="144" t="s">
        <v>339</v>
      </c>
      <c r="C9" s="166">
        <v>35</v>
      </c>
      <c r="D9" s="155">
        <v>33</v>
      </c>
    </row>
    <row r="10" spans="1:4" x14ac:dyDescent="0.2">
      <c r="A10" s="144" t="s">
        <v>340</v>
      </c>
      <c r="C10" s="164">
        <v>1</v>
      </c>
      <c r="D10" s="165" t="s">
        <v>352</v>
      </c>
    </row>
    <row r="11" spans="1:4" ht="3.2" customHeight="1" x14ac:dyDescent="0.2">
      <c r="C11" s="166"/>
      <c r="D11" s="155"/>
    </row>
    <row r="12" spans="1:4" x14ac:dyDescent="0.2">
      <c r="A12" s="157" t="s">
        <v>481</v>
      </c>
      <c r="B12" s="157"/>
      <c r="C12" s="158">
        <v>219</v>
      </c>
      <c r="D12" s="159">
        <v>182</v>
      </c>
    </row>
    <row r="13" spans="1:4" ht="6.75" customHeight="1" x14ac:dyDescent="0.2"/>
    <row r="14" spans="1:4" ht="15.75" customHeight="1" x14ac:dyDescent="0.2">
      <c r="A14" s="169" t="s">
        <v>353</v>
      </c>
    </row>
    <row r="15" spans="1:4" x14ac:dyDescent="0.2">
      <c r="A15" s="160" t="s">
        <v>341</v>
      </c>
      <c r="B15" s="160"/>
      <c r="C15" s="160"/>
      <c r="D15" s="160"/>
    </row>
    <row r="18" spans="1:1" ht="15" x14ac:dyDescent="0.2">
      <c r="A18" s="161"/>
    </row>
    <row r="19" spans="1:1" ht="15" x14ac:dyDescent="0.2">
      <c r="A19" s="161"/>
    </row>
    <row r="46" spans="1:2" x14ac:dyDescent="0.2">
      <c r="A46" s="148"/>
      <c r="B46" s="148"/>
    </row>
    <row r="47" spans="1:2" x14ac:dyDescent="0.2">
      <c r="A47" s="148"/>
      <c r="B47" s="148"/>
    </row>
    <row r="48" spans="1:2" x14ac:dyDescent="0.2">
      <c r="A48" s="151"/>
      <c r="B48" s="151"/>
    </row>
    <row r="49" spans="1:2" x14ac:dyDescent="0.2">
      <c r="A49" s="154"/>
      <c r="B49" s="154"/>
    </row>
    <row r="50" spans="1:2" x14ac:dyDescent="0.2">
      <c r="A50" s="155"/>
      <c r="B50" s="155"/>
    </row>
    <row r="51" spans="1:2" x14ac:dyDescent="0.2">
      <c r="A51" s="155"/>
      <c r="B51" s="155"/>
    </row>
    <row r="52" spans="1:2" x14ac:dyDescent="0.2">
      <c r="A52" s="155"/>
      <c r="B52" s="155"/>
    </row>
    <row r="53" spans="1:2" x14ac:dyDescent="0.2">
      <c r="A53" s="159"/>
      <c r="B53" s="159"/>
    </row>
    <row r="108" spans="5:7" x14ac:dyDescent="0.2">
      <c r="E108" s="144">
        <v>2.7</v>
      </c>
      <c r="G108" s="144">
        <v>2.7</v>
      </c>
    </row>
    <row r="197" spans="7:7" x14ac:dyDescent="0.2">
      <c r="G197" s="144">
        <v>324</v>
      </c>
    </row>
  </sheetData>
  <mergeCells count="3">
    <mergeCell ref="A3:D3"/>
    <mergeCell ref="A4:D4"/>
    <mergeCell ref="A5:A6"/>
  </mergeCells>
  <pageMargins left="0.7" right="0.7" top="0.75" bottom="0.75" header="0.3" footer="0.3"/>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88ECAB-72BE-48B1-9F3B-04CCE0EC02D4}">
  <dimension ref="A1:G180"/>
  <sheetViews>
    <sheetView showGridLines="0" zoomScaleNormal="100" workbookViewId="0"/>
  </sheetViews>
  <sheetFormatPr defaultColWidth="9.140625" defaultRowHeight="11.25" x14ac:dyDescent="0.2"/>
  <cols>
    <col min="1" max="1" width="55.42578125" style="144" customWidth="1"/>
    <col min="2" max="3" width="9.7109375" style="144" customWidth="1"/>
    <col min="4" max="16384" width="9.140625" style="144"/>
  </cols>
  <sheetData>
    <row r="1" spans="1:4" ht="12.75" x14ac:dyDescent="0.2">
      <c r="A1" s="143" t="s">
        <v>354</v>
      </c>
    </row>
    <row r="2" spans="1:4" ht="12.75" x14ac:dyDescent="0.2">
      <c r="A2" s="143"/>
    </row>
    <row r="3" spans="1:4" ht="30.6" customHeight="1" x14ac:dyDescent="0.25">
      <c r="A3" s="469" t="s">
        <v>355</v>
      </c>
      <c r="B3" s="417"/>
      <c r="C3" s="417"/>
      <c r="D3" s="473"/>
    </row>
    <row r="4" spans="1:4" s="145" customFormat="1" ht="14.25" x14ac:dyDescent="0.2">
      <c r="A4" s="470" t="s">
        <v>489</v>
      </c>
      <c r="B4" s="470"/>
      <c r="C4" s="470"/>
      <c r="D4" s="470"/>
    </row>
    <row r="5" spans="1:4" x14ac:dyDescent="0.2">
      <c r="A5" s="471"/>
      <c r="B5" s="146"/>
      <c r="C5" s="147">
        <v>2020</v>
      </c>
      <c r="D5" s="146">
        <v>2019</v>
      </c>
    </row>
    <row r="6" spans="1:4" x14ac:dyDescent="0.2">
      <c r="A6" s="472"/>
      <c r="B6" s="148"/>
      <c r="C6" s="149" t="s">
        <v>4</v>
      </c>
      <c r="D6" s="148" t="s">
        <v>4</v>
      </c>
    </row>
    <row r="7" spans="1:4" ht="3.2" customHeight="1" x14ac:dyDescent="0.2">
      <c r="C7" s="150"/>
      <c r="D7" s="151"/>
    </row>
    <row r="8" spans="1:4" x14ac:dyDescent="0.2">
      <c r="A8" s="152" t="s">
        <v>338</v>
      </c>
      <c r="B8" s="168"/>
      <c r="C8" s="153">
        <v>141</v>
      </c>
      <c r="D8" s="174">
        <v>151</v>
      </c>
    </row>
    <row r="9" spans="1:4" x14ac:dyDescent="0.2">
      <c r="A9" s="144" t="s">
        <v>339</v>
      </c>
      <c r="C9" s="153">
        <v>0</v>
      </c>
      <c r="D9" s="165">
        <v>0</v>
      </c>
    </row>
    <row r="10" spans="1:4" x14ac:dyDescent="0.2">
      <c r="A10" s="144" t="s">
        <v>340</v>
      </c>
      <c r="C10" s="164">
        <v>17</v>
      </c>
      <c r="D10" s="165" t="s">
        <v>352</v>
      </c>
    </row>
    <row r="11" spans="1:4" ht="3.2" customHeight="1" x14ac:dyDescent="0.2">
      <c r="C11" s="166"/>
      <c r="D11" s="155">
        <v>0</v>
      </c>
    </row>
    <row r="12" spans="1:4" x14ac:dyDescent="0.2">
      <c r="A12" s="157" t="s">
        <v>481</v>
      </c>
      <c r="B12" s="157"/>
      <c r="C12" s="158">
        <v>124</v>
      </c>
      <c r="D12" s="170">
        <v>151</v>
      </c>
    </row>
    <row r="13" spans="1:4" ht="14.25" customHeight="1" x14ac:dyDescent="0.2">
      <c r="A13" s="169" t="s">
        <v>353</v>
      </c>
      <c r="B13" s="157"/>
      <c r="C13" s="159"/>
      <c r="D13" s="159"/>
    </row>
    <row r="14" spans="1:4" ht="15.95" customHeight="1" x14ac:dyDescent="0.2">
      <c r="A14" s="160" t="s">
        <v>341</v>
      </c>
      <c r="B14" s="160"/>
      <c r="C14" s="160"/>
      <c r="D14" s="160"/>
    </row>
    <row r="18" spans="1:2" x14ac:dyDescent="0.2">
      <c r="A18" s="144" t="s">
        <v>349</v>
      </c>
    </row>
    <row r="19" spans="1:2" ht="39" customHeight="1" x14ac:dyDescent="0.2">
      <c r="A19" s="161"/>
    </row>
    <row r="20" spans="1:2" ht="172.5" customHeight="1" x14ac:dyDescent="0.2">
      <c r="A20" s="161"/>
    </row>
    <row r="29" spans="1:2" x14ac:dyDescent="0.2">
      <c r="A29" s="148"/>
      <c r="B29" s="148"/>
    </row>
    <row r="30" spans="1:2" x14ac:dyDescent="0.2">
      <c r="A30" s="148"/>
      <c r="B30" s="148"/>
    </row>
    <row r="31" spans="1:2" x14ac:dyDescent="0.2">
      <c r="A31" s="151"/>
      <c r="B31" s="151"/>
    </row>
    <row r="32" spans="1:2" x14ac:dyDescent="0.2">
      <c r="A32" s="154"/>
      <c r="B32" s="154"/>
    </row>
    <row r="33" spans="1:2" x14ac:dyDescent="0.2">
      <c r="A33" s="155"/>
      <c r="B33" s="155"/>
    </row>
    <row r="34" spans="1:2" x14ac:dyDescent="0.2">
      <c r="A34" s="155"/>
      <c r="B34" s="155"/>
    </row>
    <row r="35" spans="1:2" x14ac:dyDescent="0.2">
      <c r="A35" s="155"/>
      <c r="B35" s="155"/>
    </row>
    <row r="36" spans="1:2" x14ac:dyDescent="0.2">
      <c r="A36" s="159"/>
      <c r="B36" s="159"/>
    </row>
    <row r="91" spans="5:7" x14ac:dyDescent="0.2">
      <c r="E91" s="144">
        <v>2.7</v>
      </c>
      <c r="G91" s="144">
        <v>2.7</v>
      </c>
    </row>
    <row r="180" spans="7:7" x14ac:dyDescent="0.2">
      <c r="G180" s="144">
        <v>324</v>
      </c>
    </row>
  </sheetData>
  <mergeCells count="3">
    <mergeCell ref="A3:D3"/>
    <mergeCell ref="A4:D4"/>
    <mergeCell ref="A5:A6"/>
  </mergeCells>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AD770A-7BB0-493A-AED3-44AC88E264BC}">
  <dimension ref="A1:H183"/>
  <sheetViews>
    <sheetView showGridLines="0" zoomScaleNormal="100" workbookViewId="0"/>
  </sheetViews>
  <sheetFormatPr defaultColWidth="9.140625" defaultRowHeight="11.25" x14ac:dyDescent="0.2"/>
  <cols>
    <col min="1" max="1" width="55.42578125" style="144" customWidth="1"/>
    <col min="2" max="4" width="9.7109375" style="144" customWidth="1"/>
    <col min="5" max="16384" width="9.140625" style="144"/>
  </cols>
  <sheetData>
    <row r="1" spans="1:5" ht="12.75" x14ac:dyDescent="0.2">
      <c r="A1" s="143" t="s">
        <v>356</v>
      </c>
    </row>
    <row r="2" spans="1:5" ht="12.75" x14ac:dyDescent="0.2">
      <c r="A2" s="143"/>
    </row>
    <row r="3" spans="1:5" ht="15.6" customHeight="1" x14ac:dyDescent="0.25">
      <c r="A3" s="469" t="s">
        <v>357</v>
      </c>
      <c r="B3" s="417"/>
      <c r="C3" s="417"/>
      <c r="D3" s="473"/>
    </row>
    <row r="4" spans="1:5" s="145" customFormat="1" ht="14.25" x14ac:dyDescent="0.2">
      <c r="A4" s="470" t="s">
        <v>488</v>
      </c>
      <c r="B4" s="470"/>
      <c r="C4" s="470"/>
      <c r="D4" s="470"/>
    </row>
    <row r="5" spans="1:5" x14ac:dyDescent="0.2">
      <c r="A5" s="471"/>
      <c r="B5" s="146"/>
      <c r="C5" s="147">
        <v>2020</v>
      </c>
      <c r="D5" s="146">
        <v>2019</v>
      </c>
    </row>
    <row r="6" spans="1:5" x14ac:dyDescent="0.2">
      <c r="A6" s="472"/>
      <c r="B6" s="148"/>
      <c r="C6" s="149" t="s">
        <v>4</v>
      </c>
      <c r="D6" s="148" t="s">
        <v>4</v>
      </c>
    </row>
    <row r="7" spans="1:5" x14ac:dyDescent="0.2">
      <c r="C7" s="150"/>
      <c r="D7" s="151"/>
    </row>
    <row r="8" spans="1:5" x14ac:dyDescent="0.2">
      <c r="A8" s="152" t="s">
        <v>338</v>
      </c>
      <c r="B8" s="152"/>
      <c r="C8" s="153">
        <v>7</v>
      </c>
      <c r="D8" s="154">
        <v>13</v>
      </c>
    </row>
    <row r="9" spans="1:5" x14ac:dyDescent="0.2">
      <c r="A9" s="144" t="s">
        <v>339</v>
      </c>
      <c r="C9" s="153">
        <v>0</v>
      </c>
      <c r="D9" s="155">
        <v>0</v>
      </c>
    </row>
    <row r="10" spans="1:5" x14ac:dyDescent="0.2">
      <c r="A10" s="144" t="s">
        <v>340</v>
      </c>
      <c r="C10" s="153">
        <v>0</v>
      </c>
      <c r="D10" s="155">
        <v>0</v>
      </c>
      <c r="E10" s="156"/>
    </row>
    <row r="11" spans="1:5" ht="3.2" customHeight="1" x14ac:dyDescent="0.2">
      <c r="C11" s="166"/>
      <c r="D11" s="155"/>
    </row>
    <row r="12" spans="1:5" x14ac:dyDescent="0.2">
      <c r="A12" s="157" t="s">
        <v>481</v>
      </c>
      <c r="B12" s="157"/>
      <c r="C12" s="158">
        <v>7</v>
      </c>
      <c r="D12" s="159">
        <v>13</v>
      </c>
    </row>
    <row r="13" spans="1:5" ht="6" customHeight="1" x14ac:dyDescent="0.2"/>
    <row r="14" spans="1:5" x14ac:dyDescent="0.2">
      <c r="A14" s="171" t="s">
        <v>192</v>
      </c>
      <c r="B14" s="160"/>
      <c r="C14" s="160"/>
      <c r="D14" s="160"/>
    </row>
    <row r="16" spans="1:5" ht="15" x14ac:dyDescent="0.2">
      <c r="A16" s="161"/>
    </row>
    <row r="17" spans="1:1" ht="15" x14ac:dyDescent="0.25">
      <c r="A17" s="172"/>
    </row>
    <row r="18" spans="1:1" ht="15" x14ac:dyDescent="0.2">
      <c r="A18" s="161"/>
    </row>
    <row r="21" spans="1:1" ht="15" x14ac:dyDescent="0.2">
      <c r="A21" s="161"/>
    </row>
    <row r="94" spans="6:8" x14ac:dyDescent="0.2">
      <c r="F94" s="144">
        <v>2.7</v>
      </c>
      <c r="H94" s="144">
        <v>2.7</v>
      </c>
    </row>
    <row r="183" spans="8:8" x14ac:dyDescent="0.2">
      <c r="H183" s="144">
        <v>324</v>
      </c>
    </row>
  </sheetData>
  <mergeCells count="3">
    <mergeCell ref="A3:D3"/>
    <mergeCell ref="A4:D4"/>
    <mergeCell ref="A5:A6"/>
  </mergeCells>
  <pageMargins left="0.7" right="0.7" top="0.75" bottom="0.75" header="0.3" footer="0.3"/>
  <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31BB64-3883-4E64-9C85-70C862AD18FA}">
  <dimension ref="A1:G198"/>
  <sheetViews>
    <sheetView showGridLines="0" zoomScaleNormal="100" workbookViewId="0"/>
  </sheetViews>
  <sheetFormatPr defaultColWidth="9.140625" defaultRowHeight="11.25" x14ac:dyDescent="0.2"/>
  <cols>
    <col min="1" max="1" width="55.42578125" style="144" customWidth="1"/>
    <col min="2" max="3" width="9.7109375" style="144" customWidth="1"/>
    <col min="4" max="16384" width="9.140625" style="144"/>
  </cols>
  <sheetData>
    <row r="1" spans="1:4" ht="12.75" x14ac:dyDescent="0.2">
      <c r="A1" s="143" t="s">
        <v>358</v>
      </c>
    </row>
    <row r="2" spans="1:4" ht="12.75" x14ac:dyDescent="0.2">
      <c r="A2" s="143"/>
    </row>
    <row r="3" spans="1:4" ht="29.25" customHeight="1" x14ac:dyDescent="0.25">
      <c r="A3" s="469" t="s">
        <v>359</v>
      </c>
      <c r="B3" s="417"/>
      <c r="C3" s="417"/>
      <c r="D3" s="473"/>
    </row>
    <row r="4" spans="1:4" s="145" customFormat="1" ht="14.25" x14ac:dyDescent="0.2">
      <c r="A4" s="470" t="s">
        <v>488</v>
      </c>
      <c r="B4" s="470"/>
      <c r="C4" s="470"/>
      <c r="D4" s="470"/>
    </row>
    <row r="5" spans="1:4" x14ac:dyDescent="0.2">
      <c r="A5" s="471"/>
      <c r="B5" s="146"/>
      <c r="C5" s="147">
        <v>2020</v>
      </c>
      <c r="D5" s="146">
        <v>2019</v>
      </c>
    </row>
    <row r="6" spans="1:4" x14ac:dyDescent="0.2">
      <c r="A6" s="472"/>
      <c r="B6" s="148"/>
      <c r="C6" s="149" t="s">
        <v>4</v>
      </c>
      <c r="D6" s="148" t="s">
        <v>4</v>
      </c>
    </row>
    <row r="7" spans="1:4" ht="3.2" customHeight="1" x14ac:dyDescent="0.2">
      <c r="C7" s="150"/>
      <c r="D7" s="151"/>
    </row>
    <row r="8" spans="1:4" x14ac:dyDescent="0.2">
      <c r="A8" s="152" t="s">
        <v>338</v>
      </c>
      <c r="B8" s="168"/>
      <c r="C8" s="153">
        <v>131</v>
      </c>
      <c r="D8" s="154">
        <v>93</v>
      </c>
    </row>
    <row r="9" spans="1:4" x14ac:dyDescent="0.2">
      <c r="A9" s="144" t="s">
        <v>339</v>
      </c>
      <c r="C9" s="166">
        <v>47</v>
      </c>
      <c r="D9" s="155">
        <v>53</v>
      </c>
    </row>
    <row r="10" spans="1:4" x14ac:dyDescent="0.2">
      <c r="A10" s="144" t="s">
        <v>340</v>
      </c>
      <c r="C10" s="164">
        <v>9</v>
      </c>
      <c r="D10" s="165">
        <v>9</v>
      </c>
    </row>
    <row r="11" spans="1:4" ht="3.2" customHeight="1" x14ac:dyDescent="0.2">
      <c r="C11" s="166"/>
      <c r="D11" s="155" t="s">
        <v>349</v>
      </c>
    </row>
    <row r="12" spans="1:4" x14ac:dyDescent="0.2">
      <c r="A12" s="157" t="s">
        <v>481</v>
      </c>
      <c r="B12" s="157"/>
      <c r="C12" s="158">
        <v>169</v>
      </c>
      <c r="D12" s="159">
        <v>138</v>
      </c>
    </row>
    <row r="13" spans="1:4" ht="8.25" customHeight="1" x14ac:dyDescent="0.2"/>
    <row r="14" spans="1:4" x14ac:dyDescent="0.2">
      <c r="A14" s="160" t="s">
        <v>341</v>
      </c>
      <c r="B14" s="160"/>
      <c r="C14" s="160"/>
      <c r="D14" s="160"/>
    </row>
    <row r="17" spans="1:1" ht="15" x14ac:dyDescent="0.2">
      <c r="A17" s="161"/>
    </row>
    <row r="18" spans="1:1" ht="15" x14ac:dyDescent="0.2">
      <c r="A18" s="161"/>
    </row>
    <row r="24" spans="1:1" ht="15" x14ac:dyDescent="0.25">
      <c r="A24" s="173"/>
    </row>
    <row r="25" spans="1:1" ht="15" x14ac:dyDescent="0.25">
      <c r="A25" s="173"/>
    </row>
    <row r="47" spans="1:2" x14ac:dyDescent="0.2">
      <c r="A47" s="148"/>
      <c r="B47" s="148"/>
    </row>
    <row r="48" spans="1:2" x14ac:dyDescent="0.2">
      <c r="A48" s="148"/>
      <c r="B48" s="148"/>
    </row>
    <row r="49" spans="1:2" x14ac:dyDescent="0.2">
      <c r="A49" s="151"/>
      <c r="B49" s="151"/>
    </row>
    <row r="50" spans="1:2" x14ac:dyDescent="0.2">
      <c r="A50" s="154"/>
      <c r="B50" s="154"/>
    </row>
    <row r="51" spans="1:2" x14ac:dyDescent="0.2">
      <c r="A51" s="155"/>
      <c r="B51" s="155"/>
    </row>
    <row r="52" spans="1:2" x14ac:dyDescent="0.2">
      <c r="A52" s="155"/>
      <c r="B52" s="155"/>
    </row>
    <row r="53" spans="1:2" x14ac:dyDescent="0.2">
      <c r="A53" s="155"/>
      <c r="B53" s="155"/>
    </row>
    <row r="54" spans="1:2" x14ac:dyDescent="0.2">
      <c r="A54" s="159"/>
      <c r="B54" s="159"/>
    </row>
    <row r="109" spans="5:7" x14ac:dyDescent="0.2">
      <c r="E109" s="144">
        <v>2.7</v>
      </c>
      <c r="G109" s="144">
        <v>2.7</v>
      </c>
    </row>
    <row r="198" spans="7:7" x14ac:dyDescent="0.2">
      <c r="G198" s="144">
        <v>324</v>
      </c>
    </row>
  </sheetData>
  <mergeCells count="3">
    <mergeCell ref="A3:D3"/>
    <mergeCell ref="A4:D4"/>
    <mergeCell ref="A5:A6"/>
  </mergeCells>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284981-DC08-4454-A25D-6D41A87CE113}">
  <dimension ref="A1:G198"/>
  <sheetViews>
    <sheetView showGridLines="0" zoomScaleNormal="100" workbookViewId="0"/>
  </sheetViews>
  <sheetFormatPr defaultColWidth="9.140625" defaultRowHeight="11.25" x14ac:dyDescent="0.2"/>
  <cols>
    <col min="1" max="1" width="55.42578125" style="144" customWidth="1"/>
    <col min="2" max="3" width="9.7109375" style="144" customWidth="1"/>
    <col min="4" max="16384" width="9.140625" style="144"/>
  </cols>
  <sheetData>
    <row r="1" spans="1:4" ht="12.75" x14ac:dyDescent="0.2">
      <c r="A1" s="143" t="s">
        <v>360</v>
      </c>
    </row>
    <row r="2" spans="1:4" ht="12.75" x14ac:dyDescent="0.2">
      <c r="A2" s="143"/>
    </row>
    <row r="3" spans="1:4" ht="15.75" x14ac:dyDescent="0.25">
      <c r="A3" s="474" t="s">
        <v>361</v>
      </c>
      <c r="B3" s="475"/>
      <c r="C3" s="475"/>
      <c r="D3" s="476"/>
    </row>
    <row r="4" spans="1:4" s="145" customFormat="1" ht="14.25" x14ac:dyDescent="0.2">
      <c r="A4" s="470" t="s">
        <v>488</v>
      </c>
      <c r="B4" s="470"/>
      <c r="C4" s="470"/>
      <c r="D4" s="470"/>
    </row>
    <row r="5" spans="1:4" x14ac:dyDescent="0.2">
      <c r="A5" s="471"/>
      <c r="B5" s="146"/>
      <c r="C5" s="147">
        <v>2020</v>
      </c>
      <c r="D5" s="146">
        <v>2019</v>
      </c>
    </row>
    <row r="6" spans="1:4" x14ac:dyDescent="0.2">
      <c r="A6" s="472"/>
      <c r="B6" s="148"/>
      <c r="C6" s="149" t="s">
        <v>4</v>
      </c>
      <c r="D6" s="148" t="s">
        <v>4</v>
      </c>
    </row>
    <row r="7" spans="1:4" ht="3.2" customHeight="1" x14ac:dyDescent="0.2">
      <c r="C7" s="150"/>
      <c r="D7" s="151"/>
    </row>
    <row r="8" spans="1:4" x14ac:dyDescent="0.2">
      <c r="A8" s="152" t="s">
        <v>344</v>
      </c>
      <c r="B8" s="168"/>
      <c r="C8" s="153">
        <v>12</v>
      </c>
      <c r="D8" s="174">
        <v>12</v>
      </c>
    </row>
    <row r="9" spans="1:4" x14ac:dyDescent="0.2">
      <c r="A9" s="144" t="s">
        <v>339</v>
      </c>
      <c r="C9" s="166">
        <v>11</v>
      </c>
      <c r="D9" s="155">
        <v>0</v>
      </c>
    </row>
    <row r="10" spans="1:4" x14ac:dyDescent="0.2">
      <c r="A10" s="144" t="s">
        <v>340</v>
      </c>
      <c r="C10" s="166">
        <v>0</v>
      </c>
      <c r="D10" s="155">
        <v>0</v>
      </c>
    </row>
    <row r="11" spans="1:4" ht="3.2" customHeight="1" x14ac:dyDescent="0.2">
      <c r="C11" s="166"/>
      <c r="D11" s="155" t="s">
        <v>349</v>
      </c>
    </row>
    <row r="12" spans="1:4" x14ac:dyDescent="0.2">
      <c r="A12" s="157" t="s">
        <v>481</v>
      </c>
      <c r="B12" s="157"/>
      <c r="C12" s="158">
        <v>23</v>
      </c>
      <c r="D12" s="159">
        <v>12</v>
      </c>
    </row>
    <row r="13" spans="1:4" ht="8.25" customHeight="1" x14ac:dyDescent="0.2"/>
    <row r="14" spans="1:4" ht="15.95" customHeight="1" x14ac:dyDescent="0.2">
      <c r="A14" s="160" t="s">
        <v>341</v>
      </c>
      <c r="B14" s="160"/>
      <c r="C14" s="160"/>
      <c r="D14" s="160"/>
    </row>
    <row r="17" spans="1:1" ht="15" x14ac:dyDescent="0.2">
      <c r="A17" s="161"/>
    </row>
    <row r="18" spans="1:1" ht="15" x14ac:dyDescent="0.2">
      <c r="A18" s="161"/>
    </row>
    <row r="24" spans="1:1" ht="15" x14ac:dyDescent="0.25">
      <c r="A24" s="173"/>
    </row>
    <row r="25" spans="1:1" ht="15" x14ac:dyDescent="0.25">
      <c r="A25" s="173"/>
    </row>
    <row r="47" spans="1:2" x14ac:dyDescent="0.2">
      <c r="A47" s="148"/>
      <c r="B47" s="148"/>
    </row>
    <row r="48" spans="1:2" x14ac:dyDescent="0.2">
      <c r="A48" s="148"/>
      <c r="B48" s="148"/>
    </row>
    <row r="49" spans="1:2" x14ac:dyDescent="0.2">
      <c r="A49" s="151"/>
      <c r="B49" s="151"/>
    </row>
    <row r="50" spans="1:2" x14ac:dyDescent="0.2">
      <c r="A50" s="154"/>
      <c r="B50" s="154"/>
    </row>
    <row r="51" spans="1:2" x14ac:dyDescent="0.2">
      <c r="A51" s="155"/>
      <c r="B51" s="155"/>
    </row>
    <row r="52" spans="1:2" x14ac:dyDescent="0.2">
      <c r="A52" s="155"/>
      <c r="B52" s="155"/>
    </row>
    <row r="53" spans="1:2" x14ac:dyDescent="0.2">
      <c r="A53" s="155"/>
      <c r="B53" s="155"/>
    </row>
    <row r="54" spans="1:2" x14ac:dyDescent="0.2">
      <c r="A54" s="159"/>
      <c r="B54" s="159"/>
    </row>
    <row r="109" spans="5:7" x14ac:dyDescent="0.2">
      <c r="E109" s="144">
        <v>2.7</v>
      </c>
      <c r="G109" s="144">
        <v>2.7</v>
      </c>
    </row>
    <row r="198" spans="7:7" x14ac:dyDescent="0.2">
      <c r="G198" s="144">
        <v>324</v>
      </c>
    </row>
  </sheetData>
  <mergeCells count="3">
    <mergeCell ref="A3:D3"/>
    <mergeCell ref="A4:D4"/>
    <mergeCell ref="A5:A6"/>
  </mergeCells>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290ED5-3F86-46DF-AC66-B685487AEED6}">
  <dimension ref="A1:G198"/>
  <sheetViews>
    <sheetView showGridLines="0" zoomScaleNormal="100" workbookViewId="0"/>
  </sheetViews>
  <sheetFormatPr defaultColWidth="9.140625" defaultRowHeight="11.25" x14ac:dyDescent="0.2"/>
  <cols>
    <col min="1" max="1" width="55.42578125" style="144" customWidth="1"/>
    <col min="2" max="3" width="9.7109375" style="144" customWidth="1"/>
    <col min="4" max="16384" width="9.140625" style="144"/>
  </cols>
  <sheetData>
    <row r="1" spans="1:4" ht="12.75" x14ac:dyDescent="0.2">
      <c r="A1" s="143" t="s">
        <v>362</v>
      </c>
    </row>
    <row r="2" spans="1:4" ht="12.75" x14ac:dyDescent="0.2">
      <c r="A2" s="143"/>
    </row>
    <row r="3" spans="1:4" ht="15.75" x14ac:dyDescent="0.25">
      <c r="A3" s="474" t="s">
        <v>363</v>
      </c>
      <c r="B3" s="475"/>
      <c r="C3" s="475"/>
      <c r="D3" s="477"/>
    </row>
    <row r="4" spans="1:4" ht="15" customHeight="1" x14ac:dyDescent="0.2">
      <c r="A4" s="470" t="s">
        <v>488</v>
      </c>
      <c r="B4" s="470"/>
      <c r="C4" s="470"/>
      <c r="D4" s="470"/>
    </row>
    <row r="5" spans="1:4" x14ac:dyDescent="0.2">
      <c r="A5" s="471"/>
      <c r="B5" s="146"/>
      <c r="C5" s="147">
        <v>2020</v>
      </c>
      <c r="D5" s="146">
        <v>2019</v>
      </c>
    </row>
    <row r="6" spans="1:4" x14ac:dyDescent="0.2">
      <c r="A6" s="472"/>
      <c r="B6" s="148"/>
      <c r="C6" s="149" t="s">
        <v>4</v>
      </c>
      <c r="D6" s="148" t="s">
        <v>4</v>
      </c>
    </row>
    <row r="7" spans="1:4" ht="3.2" customHeight="1" x14ac:dyDescent="0.2">
      <c r="C7" s="299"/>
      <c r="D7" s="151"/>
    </row>
    <row r="8" spans="1:4" x14ac:dyDescent="0.2">
      <c r="A8" s="152" t="s">
        <v>344</v>
      </c>
      <c r="B8" s="152"/>
      <c r="C8" s="301">
        <v>54</v>
      </c>
      <c r="D8" s="174">
        <v>60</v>
      </c>
    </row>
    <row r="9" spans="1:4" x14ac:dyDescent="0.2">
      <c r="A9" s="144" t="s">
        <v>339</v>
      </c>
      <c r="C9" s="275">
        <v>48</v>
      </c>
      <c r="D9" s="155">
        <v>48</v>
      </c>
    </row>
    <row r="10" spans="1:4" x14ac:dyDescent="0.2">
      <c r="A10" s="144" t="s">
        <v>340</v>
      </c>
      <c r="C10" s="275">
        <v>41</v>
      </c>
      <c r="D10" s="155">
        <v>30</v>
      </c>
    </row>
    <row r="11" spans="1:4" ht="3.2" customHeight="1" x14ac:dyDescent="0.2">
      <c r="C11" s="275"/>
      <c r="D11" s="155"/>
    </row>
    <row r="12" spans="1:4" x14ac:dyDescent="0.2">
      <c r="A12" s="157" t="s">
        <v>481</v>
      </c>
      <c r="B12" s="157"/>
      <c r="C12" s="302">
        <v>61</v>
      </c>
      <c r="D12" s="159">
        <v>79</v>
      </c>
    </row>
    <row r="13" spans="1:4" ht="8.25" customHeight="1" x14ac:dyDescent="0.2"/>
    <row r="14" spans="1:4" ht="14.25" customHeight="1" x14ac:dyDescent="0.2">
      <c r="A14" s="160" t="s">
        <v>341</v>
      </c>
      <c r="B14" s="160"/>
      <c r="C14" s="160"/>
      <c r="D14" s="160"/>
    </row>
    <row r="16" spans="1:4" ht="15" x14ac:dyDescent="0.2">
      <c r="A16" s="161"/>
    </row>
    <row r="17" spans="1:1" ht="15" x14ac:dyDescent="0.2">
      <c r="A17" s="161"/>
    </row>
    <row r="109" spans="5:7" x14ac:dyDescent="0.2">
      <c r="E109" s="144">
        <v>2.7</v>
      </c>
      <c r="G109" s="144">
        <v>2.7</v>
      </c>
    </row>
    <row r="198" spans="7:7" x14ac:dyDescent="0.2">
      <c r="G198" s="144">
        <v>324</v>
      </c>
    </row>
  </sheetData>
  <mergeCells count="3">
    <mergeCell ref="A3:D3"/>
    <mergeCell ref="A4:D4"/>
    <mergeCell ref="A5:A6"/>
  </mergeCells>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523F10-0A13-43DB-BD5D-3F95E297F182}">
  <dimension ref="A1:D14"/>
  <sheetViews>
    <sheetView showGridLines="0" zoomScaleNormal="100" workbookViewId="0"/>
  </sheetViews>
  <sheetFormatPr defaultColWidth="10.140625" defaultRowHeight="14.25" x14ac:dyDescent="0.2"/>
  <cols>
    <col min="1" max="1" width="57.42578125" style="178" customWidth="1"/>
    <col min="2" max="16384" width="10.140625" style="178"/>
  </cols>
  <sheetData>
    <row r="1" spans="1:4" x14ac:dyDescent="0.2">
      <c r="A1" s="176" t="s">
        <v>364</v>
      </c>
      <c r="B1" s="177"/>
      <c r="C1" s="177"/>
      <c r="D1" s="177"/>
    </row>
    <row r="2" spans="1:4" x14ac:dyDescent="0.2">
      <c r="A2" s="176"/>
      <c r="B2" s="177"/>
      <c r="C2" s="177"/>
      <c r="D2" s="177"/>
    </row>
    <row r="3" spans="1:4" ht="15.75" x14ac:dyDescent="0.25">
      <c r="A3" s="474" t="s">
        <v>365</v>
      </c>
      <c r="B3" s="475"/>
      <c r="C3" s="475"/>
      <c r="D3" s="478"/>
    </row>
    <row r="4" spans="1:4" x14ac:dyDescent="0.2">
      <c r="A4" s="470" t="s">
        <v>488</v>
      </c>
      <c r="B4" s="470"/>
      <c r="C4" s="470"/>
      <c r="D4" s="470"/>
    </row>
    <row r="5" spans="1:4" x14ac:dyDescent="0.2">
      <c r="A5" s="479"/>
      <c r="B5" s="179"/>
      <c r="C5" s="180">
        <v>2020</v>
      </c>
      <c r="D5" s="181">
        <v>2019</v>
      </c>
    </row>
    <row r="6" spans="1:4" x14ac:dyDescent="0.2">
      <c r="A6" s="480"/>
      <c r="B6" s="182"/>
      <c r="C6" s="183" t="s">
        <v>4</v>
      </c>
      <c r="D6" s="182" t="s">
        <v>4</v>
      </c>
    </row>
    <row r="7" spans="1:4" ht="11.25" customHeight="1" x14ac:dyDescent="0.2">
      <c r="A7" s="177"/>
      <c r="B7" s="177"/>
      <c r="C7" s="184"/>
      <c r="D7" s="185"/>
    </row>
    <row r="8" spans="1:4" ht="11.25" customHeight="1" x14ac:dyDescent="0.2">
      <c r="A8" s="162" t="s">
        <v>338</v>
      </c>
      <c r="B8" s="186"/>
      <c r="C8" s="187">
        <v>1000</v>
      </c>
      <c r="D8" s="188">
        <v>1000</v>
      </c>
    </row>
    <row r="9" spans="1:4" ht="11.25" customHeight="1" x14ac:dyDescent="0.2">
      <c r="A9" s="177" t="s">
        <v>339</v>
      </c>
      <c r="B9" s="189"/>
      <c r="C9" s="190">
        <v>553</v>
      </c>
      <c r="D9" s="191">
        <v>173</v>
      </c>
    </row>
    <row r="10" spans="1:4" ht="11.25" customHeight="1" x14ac:dyDescent="0.2">
      <c r="A10" s="177" t="s">
        <v>340</v>
      </c>
      <c r="B10" s="189"/>
      <c r="C10" s="190">
        <v>589</v>
      </c>
      <c r="D10" s="192">
        <v>250</v>
      </c>
    </row>
    <row r="11" spans="1:4" ht="11.25" customHeight="1" x14ac:dyDescent="0.2">
      <c r="A11" s="157" t="s">
        <v>481</v>
      </c>
      <c r="B11" s="194"/>
      <c r="C11" s="195">
        <v>964</v>
      </c>
      <c r="D11" s="196">
        <v>923</v>
      </c>
    </row>
    <row r="12" spans="1:4" ht="6.75" customHeight="1" x14ac:dyDescent="0.2">
      <c r="A12" s="193"/>
      <c r="B12" s="194"/>
      <c r="C12" s="196"/>
      <c r="D12" s="196"/>
    </row>
    <row r="13" spans="1:4" ht="11.25" customHeight="1" x14ac:dyDescent="0.2">
      <c r="A13" s="197" t="s">
        <v>366</v>
      </c>
      <c r="B13" s="197"/>
      <c r="C13" s="197"/>
      <c r="D13" s="197"/>
    </row>
    <row r="14" spans="1:4" x14ac:dyDescent="0.2">
      <c r="A14" s="177"/>
      <c r="B14" s="177"/>
      <c r="C14" s="177"/>
      <c r="D14" s="177"/>
    </row>
  </sheetData>
  <mergeCells count="3">
    <mergeCell ref="A3:D3"/>
    <mergeCell ref="A4:D4"/>
    <mergeCell ref="A5:A6"/>
  </mergeCells>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CA9B0E-A4CC-42A4-9BBE-15EA46EB6BE6}">
  <dimension ref="A1:F13"/>
  <sheetViews>
    <sheetView showGridLines="0" zoomScaleNormal="100" workbookViewId="0"/>
  </sheetViews>
  <sheetFormatPr defaultColWidth="10.140625" defaultRowHeight="14.25" x14ac:dyDescent="0.2"/>
  <cols>
    <col min="1" max="1" width="55.7109375" style="178" customWidth="1"/>
    <col min="2" max="16384" width="10.140625" style="178"/>
  </cols>
  <sheetData>
    <row r="1" spans="1:6" x14ac:dyDescent="0.2">
      <c r="A1" s="176" t="s">
        <v>367</v>
      </c>
    </row>
    <row r="2" spans="1:6" x14ac:dyDescent="0.2">
      <c r="A2" s="176"/>
    </row>
    <row r="3" spans="1:6" ht="15.75" x14ac:dyDescent="0.25">
      <c r="A3" s="474" t="s">
        <v>368</v>
      </c>
      <c r="B3" s="475"/>
      <c r="C3" s="475"/>
      <c r="D3" s="478"/>
    </row>
    <row r="4" spans="1:6" x14ac:dyDescent="0.2">
      <c r="A4" s="470" t="s">
        <v>488</v>
      </c>
      <c r="B4" s="470"/>
      <c r="C4" s="470"/>
      <c r="D4" s="470"/>
    </row>
    <row r="5" spans="1:6" x14ac:dyDescent="0.2">
      <c r="A5" s="479"/>
      <c r="B5" s="179"/>
      <c r="C5" s="180">
        <v>2020</v>
      </c>
      <c r="D5" s="181">
        <v>2019</v>
      </c>
    </row>
    <row r="6" spans="1:6" x14ac:dyDescent="0.2">
      <c r="A6" s="480"/>
      <c r="B6" s="182"/>
      <c r="C6" s="183" t="s">
        <v>4</v>
      </c>
      <c r="D6" s="182" t="s">
        <v>4</v>
      </c>
    </row>
    <row r="7" spans="1:6" ht="11.25" customHeight="1" x14ac:dyDescent="0.2">
      <c r="A7" s="177"/>
      <c r="B7" s="177"/>
      <c r="C7" s="184"/>
      <c r="D7" s="185"/>
    </row>
    <row r="8" spans="1:6" ht="11.25" customHeight="1" x14ac:dyDescent="0.2">
      <c r="A8" s="162" t="s">
        <v>338</v>
      </c>
      <c r="B8" s="186"/>
      <c r="C8" s="187">
        <v>69</v>
      </c>
      <c r="D8" s="188">
        <v>80</v>
      </c>
      <c r="F8" s="198"/>
    </row>
    <row r="9" spans="1:6" ht="11.25" customHeight="1" x14ac:dyDescent="0.2">
      <c r="A9" s="177" t="s">
        <v>339</v>
      </c>
      <c r="B9" s="189"/>
      <c r="C9" s="166">
        <v>0</v>
      </c>
      <c r="D9" s="155">
        <v>0</v>
      </c>
    </row>
    <row r="10" spans="1:6" ht="11.25" customHeight="1" x14ac:dyDescent="0.2">
      <c r="A10" s="177" t="s">
        <v>340</v>
      </c>
      <c r="B10" s="189"/>
      <c r="C10" s="166">
        <v>2</v>
      </c>
      <c r="D10" s="155">
        <v>0</v>
      </c>
    </row>
    <row r="11" spans="1:6" ht="11.25" customHeight="1" x14ac:dyDescent="0.2">
      <c r="A11" s="157" t="s">
        <v>481</v>
      </c>
      <c r="B11" s="194"/>
      <c r="C11" s="195">
        <v>67</v>
      </c>
      <c r="D11" s="196">
        <v>80</v>
      </c>
    </row>
    <row r="12" spans="1:6" ht="9" customHeight="1" x14ac:dyDescent="0.2">
      <c r="A12" s="193"/>
      <c r="B12" s="194"/>
      <c r="C12" s="196"/>
      <c r="D12" s="196"/>
    </row>
    <row r="13" spans="1:6" ht="11.25" customHeight="1" x14ac:dyDescent="0.2">
      <c r="A13" s="197" t="s">
        <v>366</v>
      </c>
      <c r="B13" s="197"/>
      <c r="C13" s="197"/>
      <c r="D13" s="197"/>
    </row>
  </sheetData>
  <mergeCells count="3">
    <mergeCell ref="A3:D3"/>
    <mergeCell ref="A4:D4"/>
    <mergeCell ref="A5:A6"/>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D22CA4-7383-4609-9C1B-E87EEA802A55}">
  <dimension ref="A1:G44"/>
  <sheetViews>
    <sheetView showGridLines="0" zoomScaleNormal="100" workbookViewId="0"/>
  </sheetViews>
  <sheetFormatPr defaultColWidth="9.140625" defaultRowHeight="12.75" x14ac:dyDescent="0.2"/>
  <cols>
    <col min="1" max="1" width="33.140625" style="143" bestFit="1" customWidth="1"/>
    <col min="2" max="2" width="11.5703125" style="143" bestFit="1" customWidth="1"/>
    <col min="3" max="16384" width="9.140625" style="143"/>
  </cols>
  <sheetData>
    <row r="1" spans="1:7" x14ac:dyDescent="0.2">
      <c r="A1" s="251" t="s">
        <v>430</v>
      </c>
    </row>
    <row r="3" spans="1:7" ht="18.75" x14ac:dyDescent="0.2">
      <c r="A3" s="424" t="s">
        <v>431</v>
      </c>
      <c r="B3" s="424"/>
      <c r="C3" s="424"/>
      <c r="D3" s="424"/>
      <c r="E3" s="424"/>
      <c r="F3" s="424"/>
      <c r="G3" s="424"/>
    </row>
    <row r="4" spans="1:7" ht="14.25" x14ac:dyDescent="0.2">
      <c r="A4" s="427" t="s">
        <v>532</v>
      </c>
      <c r="B4" s="427"/>
      <c r="C4" s="427"/>
      <c r="D4" s="427"/>
      <c r="E4" s="427"/>
      <c r="F4" s="427"/>
      <c r="G4" s="427"/>
    </row>
    <row r="29" spans="1:3" x14ac:dyDescent="0.2">
      <c r="A29" s="144" t="s">
        <v>432</v>
      </c>
    </row>
    <row r="31" spans="1:3" x14ac:dyDescent="0.2">
      <c r="B31" s="252">
        <v>44166</v>
      </c>
      <c r="C31" s="144"/>
    </row>
    <row r="32" spans="1:3" x14ac:dyDescent="0.2">
      <c r="B32" s="253" t="s">
        <v>1</v>
      </c>
      <c r="C32" s="253" t="s">
        <v>433</v>
      </c>
    </row>
    <row r="33" spans="1:7" x14ac:dyDescent="0.2">
      <c r="A33" s="350" t="s">
        <v>434</v>
      </c>
      <c r="B33" s="237">
        <v>5129.4639999999999</v>
      </c>
      <c r="C33" s="254">
        <v>27</v>
      </c>
      <c r="D33" s="255"/>
      <c r="E33" s="237"/>
      <c r="F33" s="239"/>
      <c r="G33" s="239"/>
    </row>
    <row r="34" spans="1:7" x14ac:dyDescent="0.2">
      <c r="A34" s="350" t="s">
        <v>436</v>
      </c>
      <c r="B34" s="237">
        <v>1373.6569999999999</v>
      </c>
      <c r="C34" s="254">
        <v>7</v>
      </c>
      <c r="D34" s="255"/>
      <c r="E34" s="237"/>
      <c r="F34" s="239"/>
      <c r="G34" s="239"/>
    </row>
    <row r="35" spans="1:7" x14ac:dyDescent="0.2">
      <c r="A35" s="350" t="s">
        <v>435</v>
      </c>
      <c r="B35" s="237">
        <v>1563.4780000000001</v>
      </c>
      <c r="C35" s="254">
        <v>8</v>
      </c>
      <c r="D35" s="255"/>
      <c r="E35" s="237"/>
      <c r="F35" s="239"/>
      <c r="G35" s="239"/>
    </row>
    <row r="36" spans="1:7" x14ac:dyDescent="0.2">
      <c r="A36" s="350" t="s">
        <v>437</v>
      </c>
      <c r="B36" s="237">
        <v>2602.33</v>
      </c>
      <c r="C36" s="307">
        <v>13</v>
      </c>
      <c r="D36" s="255"/>
      <c r="E36" s="237"/>
      <c r="F36" s="239"/>
      <c r="G36" s="239"/>
    </row>
    <row r="37" spans="1:7" x14ac:dyDescent="0.2">
      <c r="A37" s="350" t="s">
        <v>475</v>
      </c>
      <c r="B37" s="237">
        <v>2815.5810000000001</v>
      </c>
      <c r="C37" s="254">
        <v>15</v>
      </c>
      <c r="D37" s="255"/>
      <c r="E37" s="237"/>
      <c r="F37" s="239"/>
      <c r="G37" s="239"/>
    </row>
    <row r="38" spans="1:7" x14ac:dyDescent="0.2">
      <c r="A38" s="350" t="s">
        <v>86</v>
      </c>
      <c r="B38" s="237">
        <v>347.33199999999488</v>
      </c>
      <c r="C38" s="254">
        <v>2</v>
      </c>
      <c r="D38" s="255"/>
      <c r="E38" s="237"/>
      <c r="F38" s="239"/>
      <c r="G38" s="239"/>
    </row>
    <row r="39" spans="1:7" x14ac:dyDescent="0.2">
      <c r="A39" s="350" t="s">
        <v>7</v>
      </c>
      <c r="B39" s="237">
        <v>5315.2070000000003</v>
      </c>
      <c r="C39" s="254">
        <v>28</v>
      </c>
      <c r="D39" s="255"/>
      <c r="E39" s="237"/>
      <c r="F39" s="239"/>
      <c r="G39" s="239"/>
    </row>
    <row r="40" spans="1:7" x14ac:dyDescent="0.2">
      <c r="A40" s="351" t="s">
        <v>16</v>
      </c>
      <c r="B40" s="240">
        <v>19147.048999999995</v>
      </c>
      <c r="C40" s="352">
        <v>100</v>
      </c>
      <c r="D40" s="255"/>
      <c r="E40" s="237"/>
      <c r="F40" s="239"/>
      <c r="G40" s="239"/>
    </row>
    <row r="41" spans="1:7" x14ac:dyDescent="0.2">
      <c r="A41" s="256"/>
      <c r="B41" s="237"/>
      <c r="E41" s="237"/>
    </row>
    <row r="42" spans="1:7" x14ac:dyDescent="0.2">
      <c r="B42" s="237"/>
      <c r="E42" s="237"/>
    </row>
    <row r="43" spans="1:7" x14ac:dyDescent="0.2">
      <c r="A43" s="256"/>
    </row>
    <row r="44" spans="1:7" x14ac:dyDescent="0.2">
      <c r="A44" s="256"/>
    </row>
  </sheetData>
  <mergeCells count="2">
    <mergeCell ref="A3:G3"/>
    <mergeCell ref="A4:G4"/>
  </mergeCells>
  <pageMargins left="0.7" right="0.7" top="0.75" bottom="0.75" header="0.3" footer="0.3"/>
  <drawing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812E7C-1E50-49E6-B0C5-287966EAFCAF}">
  <dimension ref="A1:D13"/>
  <sheetViews>
    <sheetView showGridLines="0" zoomScaleNormal="100" workbookViewId="0"/>
  </sheetViews>
  <sheetFormatPr defaultColWidth="10.28515625" defaultRowHeight="14.25" x14ac:dyDescent="0.2"/>
  <cols>
    <col min="1" max="1" width="47.140625" style="178" customWidth="1"/>
    <col min="2" max="16384" width="10.28515625" style="178"/>
  </cols>
  <sheetData>
    <row r="1" spans="1:4" x14ac:dyDescent="0.2">
      <c r="A1" s="176" t="s">
        <v>369</v>
      </c>
    </row>
    <row r="2" spans="1:4" x14ac:dyDescent="0.2">
      <c r="A2" s="176"/>
    </row>
    <row r="3" spans="1:4" ht="15.75" x14ac:dyDescent="0.25">
      <c r="A3" s="474" t="s">
        <v>370</v>
      </c>
      <c r="B3" s="475"/>
      <c r="C3" s="475"/>
      <c r="D3" s="476"/>
    </row>
    <row r="4" spans="1:4" x14ac:dyDescent="0.2">
      <c r="A4" s="470" t="s">
        <v>488</v>
      </c>
      <c r="B4" s="470"/>
      <c r="C4" s="470"/>
      <c r="D4" s="470"/>
    </row>
    <row r="5" spans="1:4" x14ac:dyDescent="0.2">
      <c r="A5" s="199"/>
      <c r="B5" s="179"/>
      <c r="C5" s="180">
        <v>2020</v>
      </c>
      <c r="D5" s="181">
        <v>2019</v>
      </c>
    </row>
    <row r="6" spans="1:4" x14ac:dyDescent="0.2">
      <c r="A6" s="200"/>
      <c r="B6" s="182"/>
      <c r="C6" s="183" t="s">
        <v>4</v>
      </c>
      <c r="D6" s="182" t="s">
        <v>4</v>
      </c>
    </row>
    <row r="7" spans="1:4" ht="11.25" customHeight="1" x14ac:dyDescent="0.2">
      <c r="A7" s="177"/>
      <c r="B7" s="177"/>
      <c r="C7" s="184"/>
      <c r="D7" s="185"/>
    </row>
    <row r="8" spans="1:4" ht="11.25" customHeight="1" x14ac:dyDescent="0.2">
      <c r="A8" s="162" t="s">
        <v>338</v>
      </c>
      <c r="B8" s="186"/>
      <c r="C8" s="187">
        <v>40</v>
      </c>
      <c r="D8" s="188">
        <v>40</v>
      </c>
    </row>
    <row r="9" spans="1:4" ht="11.25" customHeight="1" x14ac:dyDescent="0.2">
      <c r="A9" s="177" t="s">
        <v>339</v>
      </c>
      <c r="B9" s="189"/>
      <c r="C9" s="201">
        <v>10</v>
      </c>
      <c r="D9" s="191">
        <v>10</v>
      </c>
    </row>
    <row r="10" spans="1:4" ht="11.25" customHeight="1" x14ac:dyDescent="0.2">
      <c r="A10" s="177" t="s">
        <v>340</v>
      </c>
      <c r="B10" s="189"/>
      <c r="C10" s="190">
        <v>26</v>
      </c>
      <c r="D10" s="192">
        <v>8</v>
      </c>
    </row>
    <row r="11" spans="1:4" ht="11.25" customHeight="1" x14ac:dyDescent="0.2">
      <c r="A11" s="157" t="s">
        <v>481</v>
      </c>
      <c r="B11" s="194"/>
      <c r="C11" s="195">
        <v>24</v>
      </c>
      <c r="D11" s="196">
        <v>43</v>
      </c>
    </row>
    <row r="12" spans="1:4" ht="8.25" customHeight="1" x14ac:dyDescent="0.2">
      <c r="A12" s="193"/>
      <c r="B12" s="194"/>
      <c r="C12" s="196"/>
      <c r="D12" s="196"/>
    </row>
    <row r="13" spans="1:4" ht="11.25" customHeight="1" x14ac:dyDescent="0.2">
      <c r="A13" s="197" t="s">
        <v>366</v>
      </c>
      <c r="B13" s="197"/>
      <c r="C13" s="197"/>
      <c r="D13" s="197"/>
    </row>
  </sheetData>
  <mergeCells count="2">
    <mergeCell ref="A3:D3"/>
    <mergeCell ref="A4:D4"/>
  </mergeCells>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A4B1E5-265C-4439-B1B8-1B27EE2A62BD}">
  <dimension ref="A1:D15"/>
  <sheetViews>
    <sheetView showGridLines="0" zoomScaleNormal="100" workbookViewId="0"/>
  </sheetViews>
  <sheetFormatPr defaultColWidth="10.140625" defaultRowHeight="14.25" x14ac:dyDescent="0.2"/>
  <cols>
    <col min="1" max="1" width="41.42578125" style="178" customWidth="1"/>
    <col min="2" max="2" width="14" style="178" customWidth="1"/>
    <col min="3" max="3" width="10.140625" style="178"/>
    <col min="4" max="4" width="12.5703125" style="178" customWidth="1"/>
    <col min="5" max="16384" width="10.140625" style="178"/>
  </cols>
  <sheetData>
    <row r="1" spans="1:4" x14ac:dyDescent="0.2">
      <c r="A1" s="176" t="s">
        <v>371</v>
      </c>
    </row>
    <row r="2" spans="1:4" x14ac:dyDescent="0.2">
      <c r="A2" s="176"/>
    </row>
    <row r="3" spans="1:4" ht="15.75" customHeight="1" x14ac:dyDescent="0.25">
      <c r="A3" s="474" t="s">
        <v>372</v>
      </c>
      <c r="B3" s="474"/>
      <c r="C3" s="474"/>
      <c r="D3" s="474"/>
    </row>
    <row r="4" spans="1:4" ht="15.75" x14ac:dyDescent="0.25">
      <c r="A4" s="474" t="s">
        <v>373</v>
      </c>
      <c r="B4" s="474"/>
      <c r="C4" s="474"/>
      <c r="D4" s="474"/>
    </row>
    <row r="5" spans="1:4" x14ac:dyDescent="0.2">
      <c r="A5" s="470" t="s">
        <v>488</v>
      </c>
      <c r="B5" s="470"/>
      <c r="C5" s="470"/>
      <c r="D5" s="470"/>
    </row>
    <row r="6" spans="1:4" x14ac:dyDescent="0.2">
      <c r="A6" s="471"/>
      <c r="B6" s="146"/>
      <c r="C6" s="147">
        <v>2020</v>
      </c>
      <c r="D6" s="146">
        <v>2019</v>
      </c>
    </row>
    <row r="7" spans="1:4" x14ac:dyDescent="0.2">
      <c r="A7" s="472"/>
      <c r="B7" s="148"/>
      <c r="C7" s="149" t="s">
        <v>4</v>
      </c>
      <c r="D7" s="148" t="s">
        <v>4</v>
      </c>
    </row>
    <row r="8" spans="1:4" ht="11.25" customHeight="1" x14ac:dyDescent="0.2">
      <c r="A8" s="144"/>
      <c r="B8" s="144"/>
      <c r="C8" s="150"/>
      <c r="D8" s="151"/>
    </row>
    <row r="9" spans="1:4" ht="11.25" customHeight="1" x14ac:dyDescent="0.2">
      <c r="A9" s="152" t="s">
        <v>338</v>
      </c>
      <c r="B9" s="168"/>
      <c r="C9" s="153">
        <v>1408</v>
      </c>
      <c r="D9" s="154">
        <v>1313</v>
      </c>
    </row>
    <row r="10" spans="1:4" ht="11.25" customHeight="1" x14ac:dyDescent="0.2">
      <c r="A10" s="144" t="s">
        <v>339</v>
      </c>
      <c r="B10" s="144"/>
      <c r="C10" s="166">
        <v>102</v>
      </c>
      <c r="D10" s="155">
        <v>86</v>
      </c>
    </row>
    <row r="11" spans="1:4" ht="11.25" customHeight="1" x14ac:dyDescent="0.2">
      <c r="A11" s="144" t="s">
        <v>340</v>
      </c>
      <c r="B11" s="144"/>
      <c r="C11" s="166">
        <v>34</v>
      </c>
      <c r="D11" s="155">
        <v>0</v>
      </c>
    </row>
    <row r="12" spans="1:4" ht="11.25" customHeight="1" x14ac:dyDescent="0.2">
      <c r="A12" s="157" t="s">
        <v>481</v>
      </c>
      <c r="B12" s="157"/>
      <c r="C12" s="158">
        <v>1476</v>
      </c>
      <c r="D12" s="196">
        <v>1399</v>
      </c>
    </row>
    <row r="13" spans="1:4" ht="9" customHeight="1" x14ac:dyDescent="0.2">
      <c r="A13" s="157"/>
      <c r="B13" s="157"/>
      <c r="C13" s="159"/>
      <c r="D13" s="159"/>
    </row>
    <row r="14" spans="1:4" ht="11.25" customHeight="1" x14ac:dyDescent="0.2">
      <c r="A14" s="169" t="s">
        <v>374</v>
      </c>
      <c r="B14" s="157"/>
      <c r="C14" s="159"/>
      <c r="D14" s="159"/>
    </row>
    <row r="15" spans="1:4" ht="11.25" customHeight="1" x14ac:dyDescent="0.2">
      <c r="A15" s="160" t="s">
        <v>341</v>
      </c>
      <c r="B15" s="160"/>
      <c r="C15" s="160"/>
      <c r="D15" s="160"/>
    </row>
  </sheetData>
  <mergeCells count="4">
    <mergeCell ref="A3:D3"/>
    <mergeCell ref="A4:D4"/>
    <mergeCell ref="A5:D5"/>
    <mergeCell ref="A6:A7"/>
  </mergeCells>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1E5A7C-05D4-4E26-9477-7673AF92F47A}">
  <dimension ref="A1:D15"/>
  <sheetViews>
    <sheetView showGridLines="0" zoomScaleNormal="100" workbookViewId="0"/>
  </sheetViews>
  <sheetFormatPr defaultColWidth="10.140625" defaultRowHeight="14.25" x14ac:dyDescent="0.2"/>
  <cols>
    <col min="1" max="1" width="41.42578125" style="178" customWidth="1"/>
    <col min="2" max="2" width="14" style="178" customWidth="1"/>
    <col min="3" max="3" width="10.140625" style="178"/>
    <col min="4" max="4" width="12.5703125" style="178" customWidth="1"/>
    <col min="5" max="16384" width="10.140625" style="178"/>
  </cols>
  <sheetData>
    <row r="1" spans="1:4" x14ac:dyDescent="0.2">
      <c r="A1" s="176" t="s">
        <v>474</v>
      </c>
    </row>
    <row r="2" spans="1:4" x14ac:dyDescent="0.2">
      <c r="A2" s="176"/>
    </row>
    <row r="3" spans="1:4" ht="15.75" customHeight="1" x14ac:dyDescent="0.25">
      <c r="A3" s="474" t="s">
        <v>372</v>
      </c>
      <c r="B3" s="474"/>
      <c r="C3" s="474"/>
      <c r="D3" s="474"/>
    </row>
    <row r="4" spans="1:4" ht="15.75" x14ac:dyDescent="0.25">
      <c r="A4" s="474" t="s">
        <v>375</v>
      </c>
      <c r="B4" s="474"/>
      <c r="C4" s="474"/>
      <c r="D4" s="474"/>
    </row>
    <row r="5" spans="1:4" x14ac:dyDescent="0.2">
      <c r="A5" s="470" t="s">
        <v>488</v>
      </c>
      <c r="B5" s="470"/>
      <c r="C5" s="470"/>
      <c r="D5" s="470"/>
    </row>
    <row r="6" spans="1:4" x14ac:dyDescent="0.2">
      <c r="A6" s="471"/>
      <c r="B6" s="146"/>
      <c r="C6" s="147">
        <v>2020</v>
      </c>
      <c r="D6" s="146">
        <v>2019</v>
      </c>
    </row>
    <row r="7" spans="1:4" x14ac:dyDescent="0.2">
      <c r="A7" s="472"/>
      <c r="B7" s="148"/>
      <c r="C7" s="149" t="s">
        <v>4</v>
      </c>
      <c r="D7" s="148" t="s">
        <v>4</v>
      </c>
    </row>
    <row r="8" spans="1:4" ht="11.25" customHeight="1" x14ac:dyDescent="0.2">
      <c r="A8" s="144"/>
      <c r="B8" s="144"/>
      <c r="C8" s="150"/>
      <c r="D8" s="151"/>
    </row>
    <row r="9" spans="1:4" ht="11.25" customHeight="1" x14ac:dyDescent="0.2">
      <c r="A9" s="152" t="s">
        <v>338</v>
      </c>
      <c r="B9" s="168"/>
      <c r="C9" s="153">
        <v>0</v>
      </c>
      <c r="D9" s="154">
        <v>0</v>
      </c>
    </row>
    <row r="10" spans="1:4" ht="11.25" customHeight="1" x14ac:dyDescent="0.2">
      <c r="A10" s="144" t="s">
        <v>339</v>
      </c>
      <c r="B10" s="144"/>
      <c r="C10" s="166">
        <v>34</v>
      </c>
      <c r="D10" s="155">
        <v>0</v>
      </c>
    </row>
    <row r="11" spans="1:4" ht="11.25" customHeight="1" x14ac:dyDescent="0.2">
      <c r="A11" s="144" t="s">
        <v>340</v>
      </c>
      <c r="B11" s="144"/>
      <c r="C11" s="166">
        <v>0</v>
      </c>
      <c r="D11" s="155">
        <v>0</v>
      </c>
    </row>
    <row r="12" spans="1:4" ht="11.25" customHeight="1" x14ac:dyDescent="0.2">
      <c r="A12" s="157" t="s">
        <v>481</v>
      </c>
      <c r="B12" s="157"/>
      <c r="C12" s="158">
        <v>34</v>
      </c>
      <c r="D12" s="196">
        <v>0</v>
      </c>
    </row>
    <row r="13" spans="1:4" ht="11.25" customHeight="1" x14ac:dyDescent="0.2">
      <c r="A13" s="157"/>
      <c r="B13" s="157"/>
      <c r="C13" s="159"/>
      <c r="D13" s="159"/>
    </row>
    <row r="14" spans="1:4" ht="11.25" customHeight="1" x14ac:dyDescent="0.2">
      <c r="A14" s="144" t="s">
        <v>593</v>
      </c>
      <c r="B14" s="157"/>
      <c r="C14" s="159"/>
      <c r="D14" s="159"/>
    </row>
    <row r="15" spans="1:4" ht="11.25" customHeight="1" x14ac:dyDescent="0.2">
      <c r="A15" s="160" t="s">
        <v>341</v>
      </c>
      <c r="B15" s="160"/>
      <c r="C15" s="160"/>
      <c r="D15" s="160"/>
    </row>
  </sheetData>
  <mergeCells count="4">
    <mergeCell ref="A3:D3"/>
    <mergeCell ref="A4:D4"/>
    <mergeCell ref="A5:D5"/>
    <mergeCell ref="A6:A7"/>
  </mergeCells>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9D43DF-DBBE-4330-B88A-492B02BCD708}">
  <dimension ref="A1:G55"/>
  <sheetViews>
    <sheetView showGridLines="0" zoomScaleNormal="100" workbookViewId="0"/>
  </sheetViews>
  <sheetFormatPr defaultColWidth="8.7109375" defaultRowHeight="12.75" x14ac:dyDescent="0.2"/>
  <cols>
    <col min="1" max="1" width="44.42578125" style="143" bestFit="1" customWidth="1"/>
    <col min="2" max="2" width="8.7109375" style="143"/>
    <col min="3" max="4" width="10.7109375" style="143" customWidth="1"/>
    <col min="5" max="5" width="2.85546875" style="143" customWidth="1"/>
    <col min="6" max="7" width="10.7109375" style="143" customWidth="1"/>
    <col min="8" max="16384" width="8.7109375" style="143"/>
  </cols>
  <sheetData>
    <row r="1" spans="1:7" s="203" customFormat="1" x14ac:dyDescent="0.2">
      <c r="A1" s="202" t="s">
        <v>376</v>
      </c>
    </row>
    <row r="2" spans="1:7" s="203" customFormat="1" ht="15.75" x14ac:dyDescent="0.25">
      <c r="A2" s="481" t="s">
        <v>482</v>
      </c>
      <c r="B2" s="481"/>
      <c r="C2" s="481"/>
      <c r="D2" s="481"/>
      <c r="E2" s="481"/>
      <c r="F2" s="481"/>
      <c r="G2" s="481"/>
    </row>
    <row r="3" spans="1:7" s="203" customFormat="1" x14ac:dyDescent="0.2">
      <c r="A3" s="485" t="s">
        <v>483</v>
      </c>
      <c r="B3" s="485"/>
      <c r="C3" s="485"/>
      <c r="D3" s="485"/>
      <c r="E3" s="485"/>
      <c r="F3" s="485"/>
      <c r="G3" s="485"/>
    </row>
    <row r="4" spans="1:7" s="203" customFormat="1" ht="11.25" x14ac:dyDescent="0.2"/>
    <row r="5" spans="1:7" x14ac:dyDescent="0.2">
      <c r="A5" s="204"/>
      <c r="B5" s="204"/>
      <c r="C5" s="482" t="s">
        <v>1</v>
      </c>
      <c r="D5" s="482"/>
      <c r="E5" s="205"/>
      <c r="F5" s="482" t="s">
        <v>2</v>
      </c>
      <c r="G5" s="482"/>
    </row>
    <row r="6" spans="1:7" s="305" customFormat="1" x14ac:dyDescent="0.25">
      <c r="A6" s="303"/>
      <c r="B6" s="303"/>
      <c r="C6" s="354" t="s">
        <v>539</v>
      </c>
      <c r="D6" s="206" t="s">
        <v>540</v>
      </c>
      <c r="E6" s="355"/>
      <c r="F6" s="206" t="s">
        <v>539</v>
      </c>
      <c r="G6" s="355"/>
    </row>
    <row r="7" spans="1:7" s="305" customFormat="1" x14ac:dyDescent="0.2">
      <c r="A7" s="483"/>
      <c r="B7" s="304"/>
      <c r="C7" s="356" t="s">
        <v>541</v>
      </c>
      <c r="D7" s="357" t="s">
        <v>542</v>
      </c>
      <c r="E7" s="484"/>
      <c r="F7" s="358" t="s">
        <v>541</v>
      </c>
      <c r="G7" s="357" t="s">
        <v>377</v>
      </c>
    </row>
    <row r="8" spans="1:7" s="305" customFormat="1" x14ac:dyDescent="0.25">
      <c r="A8" s="483"/>
      <c r="B8" s="306"/>
      <c r="C8" s="208" t="s">
        <v>4</v>
      </c>
      <c r="D8" s="206" t="s">
        <v>4</v>
      </c>
      <c r="E8" s="484"/>
      <c r="F8" s="206" t="s">
        <v>4</v>
      </c>
      <c r="G8" s="206" t="s">
        <v>4</v>
      </c>
    </row>
    <row r="9" spans="1:7" x14ac:dyDescent="0.2">
      <c r="A9" s="209"/>
      <c r="B9" s="207"/>
      <c r="C9" s="208"/>
      <c r="D9" s="206"/>
      <c r="E9" s="206"/>
      <c r="F9" s="206"/>
      <c r="G9" s="206"/>
    </row>
    <row r="10" spans="1:7" x14ac:dyDescent="0.2">
      <c r="A10" s="210"/>
      <c r="B10" s="207"/>
      <c r="C10" s="208"/>
      <c r="D10" s="206"/>
      <c r="E10" s="206"/>
      <c r="F10" s="206"/>
      <c r="G10" s="206"/>
    </row>
    <row r="11" spans="1:7" x14ac:dyDescent="0.2">
      <c r="A11" s="203" t="s">
        <v>247</v>
      </c>
      <c r="B11" s="211"/>
      <c r="C11" s="212">
        <v>2487.83</v>
      </c>
      <c r="D11" s="213">
        <v>4904.7179999999998</v>
      </c>
      <c r="E11" s="213"/>
      <c r="F11" s="213">
        <v>2343.7579999999998</v>
      </c>
      <c r="G11" s="213">
        <v>4812.1530000000002</v>
      </c>
    </row>
    <row r="12" spans="1:7" x14ac:dyDescent="0.2">
      <c r="A12" s="203" t="s">
        <v>378</v>
      </c>
      <c r="B12" s="211"/>
      <c r="C12" s="212">
        <v>1881.297</v>
      </c>
      <c r="D12" s="213">
        <v>3660.0390000000002</v>
      </c>
      <c r="E12" s="213"/>
      <c r="F12" s="213">
        <v>1811.7729999999999</v>
      </c>
      <c r="G12" s="213">
        <v>3590.7350000000001</v>
      </c>
    </row>
    <row r="13" spans="1:7" x14ac:dyDescent="0.2">
      <c r="A13" s="203" t="s">
        <v>379</v>
      </c>
      <c r="B13" s="211"/>
      <c r="C13" s="212">
        <v>498.88499999999999</v>
      </c>
      <c r="D13" s="213">
        <v>983.75199999999995</v>
      </c>
      <c r="E13" s="213"/>
      <c r="F13" s="213">
        <v>468.94</v>
      </c>
      <c r="G13" s="213">
        <v>970.45399999999995</v>
      </c>
    </row>
    <row r="14" spans="1:7" x14ac:dyDescent="0.2">
      <c r="A14" s="203" t="s">
        <v>380</v>
      </c>
      <c r="B14" s="211"/>
      <c r="C14" s="212">
        <v>380.44200000000001</v>
      </c>
      <c r="D14" s="213">
        <v>730.68100000000004</v>
      </c>
      <c r="E14" s="213"/>
      <c r="F14" s="213">
        <v>357.43599999999998</v>
      </c>
      <c r="G14" s="213">
        <v>720.14599999999996</v>
      </c>
    </row>
    <row r="15" spans="1:7" x14ac:dyDescent="0.2">
      <c r="A15" s="203" t="s">
        <v>381</v>
      </c>
      <c r="B15" s="211"/>
      <c r="C15" s="212">
        <v>285.702</v>
      </c>
      <c r="D15" s="213">
        <v>553.87599999999998</v>
      </c>
      <c r="E15" s="213"/>
      <c r="F15" s="213">
        <v>281.01900000000001</v>
      </c>
      <c r="G15" s="213">
        <v>582.39200000000005</v>
      </c>
    </row>
    <row r="16" spans="1:7" x14ac:dyDescent="0.2">
      <c r="A16" s="214" t="s">
        <v>382</v>
      </c>
      <c r="B16" s="211"/>
      <c r="C16" s="212">
        <v>97.95</v>
      </c>
      <c r="D16" s="213">
        <v>196.79900000000001</v>
      </c>
      <c r="E16" s="213"/>
      <c r="F16" s="213">
        <v>97.162000000000006</v>
      </c>
      <c r="G16" s="213">
        <v>201.375</v>
      </c>
    </row>
    <row r="17" spans="1:7" x14ac:dyDescent="0.2">
      <c r="A17" s="214" t="s">
        <v>384</v>
      </c>
      <c r="B17" s="211"/>
      <c r="C17" s="212">
        <v>92.385000000000005</v>
      </c>
      <c r="D17" s="213">
        <v>190.72499999999999</v>
      </c>
      <c r="E17" s="213"/>
      <c r="F17" s="213">
        <v>92.194000000000003</v>
      </c>
      <c r="G17" s="213">
        <v>192.363</v>
      </c>
    </row>
    <row r="18" spans="1:7" x14ac:dyDescent="0.2">
      <c r="A18" s="214" t="s">
        <v>385</v>
      </c>
      <c r="B18" s="211"/>
      <c r="C18" s="212">
        <v>87.872</v>
      </c>
      <c r="D18" s="213">
        <v>179.816</v>
      </c>
      <c r="E18" s="213"/>
      <c r="F18" s="213">
        <v>84.488</v>
      </c>
      <c r="G18" s="213">
        <v>177.65199999999999</v>
      </c>
    </row>
    <row r="19" spans="1:7" x14ac:dyDescent="0.2">
      <c r="A19" s="214" t="s">
        <v>383</v>
      </c>
      <c r="B19" s="211"/>
      <c r="C19" s="212">
        <v>87.903000000000006</v>
      </c>
      <c r="D19" s="213">
        <v>161.89699999999999</v>
      </c>
      <c r="E19" s="213"/>
      <c r="F19" s="213">
        <v>79.105999999999995</v>
      </c>
      <c r="G19" s="213">
        <v>169.99199999999999</v>
      </c>
    </row>
    <row r="20" spans="1:7" x14ac:dyDescent="0.2">
      <c r="A20" s="214" t="s">
        <v>248</v>
      </c>
      <c r="B20" s="211"/>
      <c r="C20" s="212">
        <v>67.941000000000003</v>
      </c>
      <c r="D20" s="213">
        <v>140.87899999999999</v>
      </c>
      <c r="E20" s="213"/>
      <c r="F20" s="213">
        <v>63.951000000000001</v>
      </c>
      <c r="G20" s="213">
        <v>129.38800000000001</v>
      </c>
    </row>
    <row r="21" spans="1:7" x14ac:dyDescent="0.2">
      <c r="A21" s="214" t="s">
        <v>386</v>
      </c>
      <c r="B21" s="211"/>
      <c r="C21" s="212">
        <v>59.122</v>
      </c>
      <c r="D21" s="213">
        <v>120.017</v>
      </c>
      <c r="E21" s="213"/>
      <c r="F21" s="213">
        <v>59.176000000000002</v>
      </c>
      <c r="G21" s="213">
        <v>113.666</v>
      </c>
    </row>
    <row r="22" spans="1:7" x14ac:dyDescent="0.2">
      <c r="A22" s="214" t="s">
        <v>388</v>
      </c>
      <c r="B22" s="211"/>
      <c r="C22" s="212">
        <v>59.274000000000001</v>
      </c>
      <c r="D22" s="213">
        <v>116.267</v>
      </c>
      <c r="E22" s="213"/>
      <c r="F22" s="213">
        <v>55.875</v>
      </c>
      <c r="G22" s="213">
        <v>110.724</v>
      </c>
    </row>
    <row r="23" spans="1:7" x14ac:dyDescent="0.2">
      <c r="A23" s="214" t="s">
        <v>387</v>
      </c>
      <c r="B23" s="211"/>
      <c r="C23" s="212">
        <v>53.576999999999998</v>
      </c>
      <c r="D23" s="213">
        <v>109.077</v>
      </c>
      <c r="E23" s="213"/>
      <c r="F23" s="213">
        <v>49.039000000000001</v>
      </c>
      <c r="G23" s="213">
        <v>97.453000000000003</v>
      </c>
    </row>
    <row r="24" spans="1:7" x14ac:dyDescent="0.2">
      <c r="A24" s="214" t="s">
        <v>389</v>
      </c>
      <c r="B24" s="211"/>
      <c r="C24" s="212">
        <v>47.661000000000001</v>
      </c>
      <c r="D24" s="213">
        <v>94.992999999999995</v>
      </c>
      <c r="E24" s="213"/>
      <c r="F24" s="213">
        <v>46.789000000000001</v>
      </c>
      <c r="G24" s="213">
        <v>93.497</v>
      </c>
    </row>
    <row r="25" spans="1:7" x14ac:dyDescent="0.2">
      <c r="A25" s="214" t="s">
        <v>392</v>
      </c>
      <c r="B25" s="211"/>
      <c r="C25" s="212">
        <v>42.823</v>
      </c>
      <c r="D25" s="213">
        <v>91.004999999999995</v>
      </c>
      <c r="E25" s="213"/>
      <c r="F25" s="213">
        <v>41.802</v>
      </c>
      <c r="G25" s="213">
        <v>85.531000000000006</v>
      </c>
    </row>
    <row r="26" spans="1:7" x14ac:dyDescent="0.2">
      <c r="A26" s="214" t="s">
        <v>391</v>
      </c>
      <c r="B26" s="211"/>
      <c r="C26" s="212">
        <v>43.637</v>
      </c>
      <c r="D26" s="213">
        <v>89.009</v>
      </c>
      <c r="E26" s="213"/>
      <c r="F26" s="213">
        <v>40.125999999999998</v>
      </c>
      <c r="G26" s="213">
        <v>84.677000000000007</v>
      </c>
    </row>
    <row r="27" spans="1:7" x14ac:dyDescent="0.2">
      <c r="A27" s="214" t="s">
        <v>390</v>
      </c>
      <c r="B27" s="211"/>
      <c r="C27" s="212">
        <v>45.732999999999997</v>
      </c>
      <c r="D27" s="213">
        <v>84.92</v>
      </c>
      <c r="E27" s="213"/>
      <c r="F27" s="213">
        <v>41.465000000000003</v>
      </c>
      <c r="G27" s="213">
        <v>83.850999999999999</v>
      </c>
    </row>
    <row r="28" spans="1:7" x14ac:dyDescent="0.2">
      <c r="A28" s="214" t="s">
        <v>393</v>
      </c>
      <c r="B28" s="211"/>
      <c r="C28" s="212">
        <v>39.712000000000003</v>
      </c>
      <c r="D28" s="213">
        <v>60.841999999999999</v>
      </c>
      <c r="E28" s="213"/>
      <c r="F28" s="213">
        <v>31.231999999999999</v>
      </c>
      <c r="G28" s="213">
        <v>59.460999999999999</v>
      </c>
    </row>
    <row r="29" spans="1:7" x14ac:dyDescent="0.2">
      <c r="A29" s="214" t="s">
        <v>394</v>
      </c>
      <c r="B29" s="211"/>
      <c r="C29" s="212">
        <v>24.837</v>
      </c>
      <c r="D29" s="213">
        <v>52.006999999999998</v>
      </c>
      <c r="E29" s="213"/>
      <c r="F29" s="213">
        <v>24.998000000000001</v>
      </c>
      <c r="G29" s="213">
        <v>50.331000000000003</v>
      </c>
    </row>
    <row r="30" spans="1:7" x14ac:dyDescent="0.2">
      <c r="A30" s="214" t="s">
        <v>398</v>
      </c>
      <c r="B30" s="211"/>
      <c r="C30" s="212">
        <v>17.48</v>
      </c>
      <c r="D30" s="213">
        <v>39.401000000000003</v>
      </c>
      <c r="E30" s="213"/>
      <c r="F30" s="213">
        <v>27.584</v>
      </c>
      <c r="G30" s="213">
        <v>45.21</v>
      </c>
    </row>
    <row r="31" spans="1:7" x14ac:dyDescent="0.2">
      <c r="A31" s="214" t="s">
        <v>395</v>
      </c>
      <c r="B31" s="211"/>
      <c r="C31" s="212">
        <v>22.599</v>
      </c>
      <c r="D31" s="213">
        <v>46.65</v>
      </c>
      <c r="E31" s="213"/>
      <c r="F31" s="213">
        <v>21.713000000000001</v>
      </c>
      <c r="G31" s="213">
        <v>43.005000000000003</v>
      </c>
    </row>
    <row r="32" spans="1:7" x14ac:dyDescent="0.2">
      <c r="A32" s="214" t="s">
        <v>396</v>
      </c>
      <c r="B32" s="211"/>
      <c r="C32" s="212">
        <v>19.731000000000002</v>
      </c>
      <c r="D32" s="213">
        <v>37.353999999999999</v>
      </c>
      <c r="E32" s="213"/>
      <c r="F32" s="213">
        <v>17.928999999999998</v>
      </c>
      <c r="G32" s="213">
        <v>37.402000000000001</v>
      </c>
    </row>
    <row r="33" spans="1:7" x14ac:dyDescent="0.2">
      <c r="A33" s="214" t="s">
        <v>399</v>
      </c>
      <c r="B33" s="211"/>
      <c r="C33" s="212">
        <v>19.881</v>
      </c>
      <c r="D33" s="213">
        <v>38.387</v>
      </c>
      <c r="E33" s="213"/>
      <c r="F33" s="213">
        <v>18.507999999999999</v>
      </c>
      <c r="G33" s="213">
        <v>36.718000000000004</v>
      </c>
    </row>
    <row r="34" spans="1:7" x14ac:dyDescent="0.2">
      <c r="A34" s="214" t="s">
        <v>397</v>
      </c>
      <c r="B34" s="211"/>
      <c r="C34" s="212">
        <v>17.143999999999998</v>
      </c>
      <c r="D34" s="213">
        <v>39.487000000000002</v>
      </c>
      <c r="E34" s="213"/>
      <c r="F34" s="213">
        <v>17.393000000000001</v>
      </c>
      <c r="G34" s="213">
        <v>36.689</v>
      </c>
    </row>
    <row r="35" spans="1:7" x14ac:dyDescent="0.2">
      <c r="A35" s="214" t="s">
        <v>402</v>
      </c>
      <c r="B35" s="211"/>
      <c r="C35" s="212">
        <v>18.056000000000001</v>
      </c>
      <c r="D35" s="213">
        <v>34.433</v>
      </c>
      <c r="E35" s="213"/>
      <c r="F35" s="213">
        <v>16.681999999999999</v>
      </c>
      <c r="G35" s="213">
        <v>33.723999999999997</v>
      </c>
    </row>
    <row r="36" spans="1:7" x14ac:dyDescent="0.2">
      <c r="A36" s="214" t="s">
        <v>400</v>
      </c>
      <c r="B36" s="211"/>
      <c r="C36" s="212">
        <v>17.18</v>
      </c>
      <c r="D36" s="213">
        <v>34.058999999999997</v>
      </c>
      <c r="E36" s="213"/>
      <c r="F36" s="213">
        <v>16.244</v>
      </c>
      <c r="G36" s="213">
        <v>32.908000000000001</v>
      </c>
    </row>
    <row r="37" spans="1:7" x14ac:dyDescent="0.2">
      <c r="A37" s="214" t="s">
        <v>535</v>
      </c>
      <c r="B37" s="211"/>
      <c r="C37" s="212">
        <v>17.122</v>
      </c>
      <c r="D37" s="213">
        <v>38.073</v>
      </c>
      <c r="E37" s="213"/>
      <c r="F37" s="213">
        <v>16.021000000000001</v>
      </c>
      <c r="G37" s="213">
        <v>32.767000000000003</v>
      </c>
    </row>
    <row r="38" spans="1:7" x14ac:dyDescent="0.2">
      <c r="A38" s="214" t="s">
        <v>403</v>
      </c>
      <c r="B38" s="211"/>
      <c r="C38" s="212">
        <v>15.302</v>
      </c>
      <c r="D38" s="213">
        <v>36.957999999999998</v>
      </c>
      <c r="E38" s="213"/>
      <c r="F38" s="213">
        <v>16.286000000000001</v>
      </c>
      <c r="G38" s="213">
        <v>31.643999999999998</v>
      </c>
    </row>
    <row r="39" spans="1:7" x14ac:dyDescent="0.2">
      <c r="A39" s="214" t="s">
        <v>401</v>
      </c>
      <c r="B39" s="211"/>
      <c r="C39" s="212">
        <v>16.053999999999998</v>
      </c>
      <c r="D39" s="213">
        <v>31.977</v>
      </c>
      <c r="E39" s="213"/>
      <c r="F39" s="213">
        <v>16.053000000000001</v>
      </c>
      <c r="G39" s="213">
        <v>31.22</v>
      </c>
    </row>
    <row r="40" spans="1:7" x14ac:dyDescent="0.2">
      <c r="A40" s="214" t="s">
        <v>404</v>
      </c>
      <c r="B40" s="211"/>
      <c r="C40" s="212">
        <v>11.331</v>
      </c>
      <c r="D40" s="213">
        <v>24.05</v>
      </c>
      <c r="E40" s="213"/>
      <c r="F40" s="213">
        <v>11.334</v>
      </c>
      <c r="G40" s="213">
        <v>22.652000000000001</v>
      </c>
    </row>
    <row r="41" spans="1:7" x14ac:dyDescent="0.2">
      <c r="A41" s="214" t="s">
        <v>407</v>
      </c>
      <c r="B41" s="211"/>
      <c r="C41" s="212">
        <v>9.4009999999999998</v>
      </c>
      <c r="D41" s="213">
        <v>20.221</v>
      </c>
      <c r="E41" s="213"/>
      <c r="F41" s="213">
        <v>8.7070000000000007</v>
      </c>
      <c r="G41" s="213">
        <v>16.93</v>
      </c>
    </row>
    <row r="42" spans="1:7" x14ac:dyDescent="0.2">
      <c r="A42" s="215" t="s">
        <v>406</v>
      </c>
      <c r="B42" s="211"/>
      <c r="C42" s="212">
        <v>8.3719999999999999</v>
      </c>
      <c r="D42" s="213">
        <v>16.404</v>
      </c>
      <c r="E42" s="213"/>
      <c r="F42" s="213">
        <v>7.7130000000000001</v>
      </c>
      <c r="G42" s="213">
        <v>16.062999999999999</v>
      </c>
    </row>
    <row r="43" spans="1:7" x14ac:dyDescent="0.2">
      <c r="A43" s="214" t="s">
        <v>408</v>
      </c>
      <c r="B43" s="211"/>
      <c r="C43" s="212">
        <v>8.0250000000000004</v>
      </c>
      <c r="D43" s="213">
        <v>17.334</v>
      </c>
      <c r="E43" s="213"/>
      <c r="F43" s="213">
        <v>7.9790000000000001</v>
      </c>
      <c r="G43" s="213">
        <v>16.059999999999999</v>
      </c>
    </row>
    <row r="44" spans="1:7" x14ac:dyDescent="0.2">
      <c r="A44" s="215" t="s">
        <v>405</v>
      </c>
      <c r="B44" s="211"/>
      <c r="C44" s="212">
        <v>8.1959999999999997</v>
      </c>
      <c r="D44" s="213">
        <v>17.010999999999999</v>
      </c>
      <c r="E44" s="213"/>
      <c r="F44" s="213">
        <v>7.33</v>
      </c>
      <c r="G44" s="213">
        <v>15.827</v>
      </c>
    </row>
    <row r="45" spans="1:7" x14ac:dyDescent="0.2">
      <c r="A45" s="214" t="s">
        <v>410</v>
      </c>
      <c r="B45" s="211"/>
      <c r="C45" s="212">
        <v>6.6619999999999999</v>
      </c>
      <c r="D45" s="213">
        <v>13.471</v>
      </c>
      <c r="E45" s="213"/>
      <c r="F45" s="213">
        <v>6.9089999999999998</v>
      </c>
      <c r="G45" s="213">
        <v>13.779</v>
      </c>
    </row>
    <row r="46" spans="1:7" x14ac:dyDescent="0.2">
      <c r="A46" s="203" t="s">
        <v>409</v>
      </c>
      <c r="B46" s="211"/>
      <c r="C46" s="212">
        <v>6.8049999999999997</v>
      </c>
      <c r="D46" s="213">
        <v>13.786</v>
      </c>
      <c r="E46" s="213"/>
      <c r="F46" s="213">
        <v>6.6859999999999999</v>
      </c>
      <c r="G46" s="213">
        <v>12.997999999999999</v>
      </c>
    </row>
    <row r="47" spans="1:7" x14ac:dyDescent="0.2">
      <c r="A47" s="203" t="s">
        <v>411</v>
      </c>
      <c r="B47" s="211"/>
      <c r="C47" s="212">
        <v>5.4180000000000001</v>
      </c>
      <c r="D47" s="213">
        <v>10.725</v>
      </c>
      <c r="E47" s="213"/>
      <c r="F47" s="213">
        <v>5.3470000000000004</v>
      </c>
      <c r="G47" s="213">
        <v>10.694000000000001</v>
      </c>
    </row>
    <row r="48" spans="1:7" x14ac:dyDescent="0.2">
      <c r="A48" s="203" t="s">
        <v>412</v>
      </c>
      <c r="B48" s="211"/>
      <c r="C48" s="212">
        <v>39.391999999997097</v>
      </c>
      <c r="D48" s="213">
        <v>86.145999999997002</v>
      </c>
      <c r="E48" s="213" t="s">
        <v>349</v>
      </c>
      <c r="F48" s="213">
        <v>35.594000000002779</v>
      </c>
      <c r="G48" s="213">
        <v>75.294000000001688</v>
      </c>
    </row>
    <row r="49" spans="1:7" ht="1.5" customHeight="1" x14ac:dyDescent="0.2">
      <c r="A49" s="203"/>
      <c r="B49" s="211"/>
      <c r="C49" s="212"/>
      <c r="D49" s="213"/>
      <c r="E49" s="216"/>
      <c r="F49" s="213"/>
      <c r="G49" s="213"/>
    </row>
    <row r="50" spans="1:7" ht="12.75" customHeight="1" x14ac:dyDescent="0.2">
      <c r="A50" s="203" t="s">
        <v>536</v>
      </c>
      <c r="B50" s="211"/>
      <c r="C50" s="217">
        <v>0</v>
      </c>
      <c r="D50" s="216">
        <v>30.620999999999999</v>
      </c>
      <c r="E50" s="216"/>
      <c r="F50" s="216">
        <v>0</v>
      </c>
      <c r="G50" s="216">
        <v>0</v>
      </c>
    </row>
    <row r="51" spans="1:7" x14ac:dyDescent="0.2">
      <c r="A51" s="218" t="s">
        <v>413</v>
      </c>
      <c r="B51" s="211"/>
      <c r="C51" s="219">
        <v>6668.7340000000004</v>
      </c>
      <c r="D51" s="220">
        <v>13147.867</v>
      </c>
      <c r="E51" s="221"/>
      <c r="F51" s="221">
        <v>6352.3410000000003</v>
      </c>
      <c r="G51" s="221">
        <v>12887.424999999999</v>
      </c>
    </row>
    <row r="53" spans="1:7" s="320" customFormat="1" ht="14.25" customHeight="1" x14ac:dyDescent="0.2">
      <c r="A53" s="456" t="s">
        <v>537</v>
      </c>
      <c r="B53" s="456"/>
      <c r="C53" s="456"/>
      <c r="D53" s="456"/>
      <c r="E53" s="456"/>
      <c r="F53" s="456"/>
      <c r="G53" s="456"/>
    </row>
    <row r="54" spans="1:7" s="320" customFormat="1" ht="39.75" customHeight="1" x14ac:dyDescent="0.2">
      <c r="A54" s="456" t="s">
        <v>538</v>
      </c>
      <c r="B54" s="456"/>
      <c r="C54" s="456"/>
      <c r="D54" s="456"/>
      <c r="E54" s="456"/>
      <c r="F54" s="456"/>
      <c r="G54" s="456"/>
    </row>
    <row r="55" spans="1:7" x14ac:dyDescent="0.2">
      <c r="A55" s="222" t="s">
        <v>192</v>
      </c>
      <c r="B55" s="223"/>
      <c r="C55" s="223"/>
      <c r="D55" s="223"/>
      <c r="E55" s="223"/>
      <c r="F55" s="223"/>
      <c r="G55" s="223"/>
    </row>
  </sheetData>
  <mergeCells count="8">
    <mergeCell ref="A54:G54"/>
    <mergeCell ref="A2:G2"/>
    <mergeCell ref="C5:D5"/>
    <mergeCell ref="F5:G5"/>
    <mergeCell ref="A7:A8"/>
    <mergeCell ref="E7:E8"/>
    <mergeCell ref="A3:G3"/>
    <mergeCell ref="A53:G53"/>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A2E10A-7999-4153-AE3F-C180F30746CE}">
  <dimension ref="A1:I40"/>
  <sheetViews>
    <sheetView showGridLines="0" zoomScaleNormal="100" workbookViewId="0"/>
  </sheetViews>
  <sheetFormatPr defaultColWidth="9.140625" defaultRowHeight="12.75" x14ac:dyDescent="0.2"/>
  <cols>
    <col min="1" max="1" width="10.85546875" style="143" bestFit="1" customWidth="1"/>
    <col min="2" max="2" width="9.140625" style="143" customWidth="1"/>
    <col min="3" max="16384" width="9.140625" style="143"/>
  </cols>
  <sheetData>
    <row r="1" spans="1:9" x14ac:dyDescent="0.2">
      <c r="A1" s="230" t="s">
        <v>438</v>
      </c>
    </row>
    <row r="2" spans="1:9" ht="15.75" x14ac:dyDescent="0.2">
      <c r="B2" s="232"/>
      <c r="C2" s="428" t="s">
        <v>439</v>
      </c>
      <c r="D2" s="428"/>
      <c r="E2" s="428"/>
      <c r="F2" s="428"/>
      <c r="G2" s="428"/>
      <c r="H2" s="257"/>
      <c r="I2" s="257"/>
    </row>
    <row r="3" spans="1:9" s="145" customFormat="1" ht="14.1" customHeight="1" x14ac:dyDescent="0.2">
      <c r="A3" s="258"/>
      <c r="C3" s="429" t="s">
        <v>529</v>
      </c>
      <c r="D3" s="429"/>
      <c r="E3" s="429"/>
      <c r="F3" s="429"/>
      <c r="G3" s="429"/>
    </row>
    <row r="21" spans="1:6" x14ac:dyDescent="0.2">
      <c r="B21" s="228"/>
    </row>
    <row r="22" spans="1:6" x14ac:dyDescent="0.2">
      <c r="A22" s="234"/>
    </row>
    <row r="23" spans="1:6" s="320" customFormat="1" x14ac:dyDescent="0.2">
      <c r="A23" s="234"/>
    </row>
    <row r="24" spans="1:6" s="320" customFormat="1" x14ac:dyDescent="0.2">
      <c r="A24" s="234"/>
    </row>
    <row r="25" spans="1:6" s="320" customFormat="1" x14ac:dyDescent="0.2">
      <c r="A25" s="234"/>
    </row>
    <row r="26" spans="1:6" x14ac:dyDescent="0.2">
      <c r="A26" s="235"/>
      <c r="C26" s="235" t="s">
        <v>425</v>
      </c>
      <c r="D26" s="144"/>
      <c r="F26" s="253" t="s">
        <v>426</v>
      </c>
    </row>
    <row r="27" spans="1:6" x14ac:dyDescent="0.2">
      <c r="A27" s="259"/>
      <c r="C27" s="144" t="s">
        <v>533</v>
      </c>
      <c r="F27" s="237">
        <v>1406.6849999999981</v>
      </c>
    </row>
    <row r="28" spans="1:6" x14ac:dyDescent="0.2">
      <c r="A28" s="144"/>
      <c r="C28" s="144" t="s">
        <v>18</v>
      </c>
      <c r="F28" s="237">
        <v>316.39300000000003</v>
      </c>
    </row>
    <row r="29" spans="1:6" x14ac:dyDescent="0.2">
      <c r="A29" s="260"/>
      <c r="C29" s="144" t="s">
        <v>440</v>
      </c>
      <c r="F29" s="237">
        <v>-59.404999999999973</v>
      </c>
    </row>
    <row r="30" spans="1:6" x14ac:dyDescent="0.2">
      <c r="A30" s="260"/>
      <c r="C30" s="144" t="s">
        <v>44</v>
      </c>
      <c r="F30" s="237">
        <v>-51.473999999997659</v>
      </c>
    </row>
    <row r="31" spans="1:6" x14ac:dyDescent="0.2">
      <c r="A31" s="260"/>
      <c r="C31" s="144"/>
      <c r="F31" s="237"/>
    </row>
    <row r="32" spans="1:6" x14ac:dyDescent="0.2">
      <c r="A32" s="260"/>
      <c r="C32" s="144" t="s">
        <v>441</v>
      </c>
      <c r="F32" s="237">
        <v>1612.1990000000005</v>
      </c>
    </row>
    <row r="33" spans="1:6" x14ac:dyDescent="0.2">
      <c r="A33" s="260"/>
      <c r="C33" s="144"/>
      <c r="F33" s="240"/>
    </row>
    <row r="34" spans="1:6" x14ac:dyDescent="0.2">
      <c r="A34" s="260"/>
    </row>
    <row r="35" spans="1:6" x14ac:dyDescent="0.2">
      <c r="A35" s="260"/>
      <c r="D35" s="144"/>
      <c r="E35" s="144"/>
      <c r="F35" s="237"/>
    </row>
    <row r="36" spans="1:6" x14ac:dyDescent="0.2">
      <c r="A36" s="260"/>
      <c r="B36" s="144"/>
    </row>
    <row r="37" spans="1:6" x14ac:dyDescent="0.2">
      <c r="A37" s="260"/>
    </row>
    <row r="38" spans="1:6" x14ac:dyDescent="0.2">
      <c r="A38" s="260"/>
    </row>
    <row r="39" spans="1:6" x14ac:dyDescent="0.2">
      <c r="A39" s="260"/>
    </row>
    <row r="40" spans="1:6" x14ac:dyDescent="0.2">
      <c r="A40" s="144"/>
    </row>
  </sheetData>
  <mergeCells count="2">
    <mergeCell ref="C2:G2"/>
    <mergeCell ref="C3:G3"/>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B18C19-4D01-432C-BACC-8FE1C32EE857}">
  <dimension ref="A1:G39"/>
  <sheetViews>
    <sheetView showGridLines="0" zoomScaleNormal="100" workbookViewId="0"/>
  </sheetViews>
  <sheetFormatPr defaultColWidth="9.140625" defaultRowHeight="12.75" x14ac:dyDescent="0.2"/>
  <cols>
    <col min="1" max="1" width="40.7109375" style="262" customWidth="1"/>
    <col min="2" max="16384" width="9.140625" style="262"/>
  </cols>
  <sheetData>
    <row r="1" spans="1:7" x14ac:dyDescent="0.2">
      <c r="A1" s="261" t="s">
        <v>442</v>
      </c>
    </row>
    <row r="2" spans="1:7" s="263" customFormat="1" ht="18.75" x14ac:dyDescent="0.2">
      <c r="A2" s="428" t="s">
        <v>443</v>
      </c>
      <c r="B2" s="428"/>
      <c r="C2" s="428"/>
      <c r="D2" s="428"/>
      <c r="E2" s="428"/>
      <c r="F2" s="428"/>
      <c r="G2" s="428"/>
    </row>
    <row r="3" spans="1:7" s="264" customFormat="1" ht="14.25" x14ac:dyDescent="0.2">
      <c r="A3" s="427" t="s">
        <v>532</v>
      </c>
      <c r="B3" s="427"/>
      <c r="C3" s="427"/>
      <c r="D3" s="427"/>
      <c r="E3" s="427"/>
      <c r="F3" s="427"/>
      <c r="G3" s="427"/>
    </row>
    <row r="25" spans="1:6" x14ac:dyDescent="0.2">
      <c r="A25" s="238" t="s">
        <v>432</v>
      </c>
    </row>
    <row r="27" spans="1:6" x14ac:dyDescent="0.2">
      <c r="A27" s="265" t="s">
        <v>425</v>
      </c>
      <c r="B27" s="266">
        <v>44166</v>
      </c>
      <c r="C27" s="267" t="s">
        <v>444</v>
      </c>
      <c r="D27" s="238"/>
      <c r="E27" s="268"/>
      <c r="F27" s="269"/>
    </row>
    <row r="28" spans="1:6" x14ac:dyDescent="0.2">
      <c r="A28" s="238" t="s">
        <v>247</v>
      </c>
      <c r="B28" s="268">
        <v>4910.1109999999999</v>
      </c>
      <c r="C28" s="269">
        <v>30.304790795205033</v>
      </c>
      <c r="D28" s="269"/>
      <c r="E28" s="268"/>
      <c r="F28" s="269"/>
    </row>
    <row r="29" spans="1:6" x14ac:dyDescent="0.2">
      <c r="A29" s="238" t="s">
        <v>378</v>
      </c>
      <c r="B29" s="268">
        <v>2724.538</v>
      </c>
      <c r="C29" s="269">
        <v>16.81561864967744</v>
      </c>
      <c r="D29" s="269"/>
      <c r="E29" s="268"/>
      <c r="F29" s="269"/>
    </row>
    <row r="30" spans="1:6" x14ac:dyDescent="0.2">
      <c r="A30" s="238" t="s">
        <v>445</v>
      </c>
      <c r="B30" s="268">
        <v>1412.3009999999999</v>
      </c>
      <c r="C30" s="269">
        <v>8.7166026073257541</v>
      </c>
      <c r="D30" s="269"/>
      <c r="E30" s="268"/>
      <c r="F30" s="269"/>
    </row>
    <row r="31" spans="1:6" x14ac:dyDescent="0.2">
      <c r="A31" s="238" t="s">
        <v>446</v>
      </c>
      <c r="B31" s="268">
        <v>869.05899999999997</v>
      </c>
      <c r="C31" s="269">
        <v>5.3637588200531701</v>
      </c>
      <c r="D31" s="269"/>
      <c r="E31" s="268"/>
      <c r="F31" s="269"/>
    </row>
    <row r="32" spans="1:6" x14ac:dyDescent="0.2">
      <c r="A32" s="238" t="s">
        <v>447</v>
      </c>
      <c r="B32" s="268">
        <v>1683.6480000000001</v>
      </c>
      <c r="C32" s="308">
        <v>10.391333396081141</v>
      </c>
      <c r="D32" s="269"/>
      <c r="E32" s="268"/>
      <c r="F32" s="269"/>
    </row>
    <row r="33" spans="1:6" x14ac:dyDescent="0.2">
      <c r="A33" s="238" t="s">
        <v>448</v>
      </c>
      <c r="B33" s="268">
        <v>288.39800000000002</v>
      </c>
      <c r="C33" s="269">
        <v>1.7799681220558032</v>
      </c>
      <c r="D33" s="269"/>
      <c r="E33" s="268"/>
      <c r="F33" s="269"/>
    </row>
    <row r="34" spans="1:6" x14ac:dyDescent="0.2">
      <c r="A34" s="238" t="s">
        <v>449</v>
      </c>
      <c r="B34" s="268">
        <v>2437.7030000000032</v>
      </c>
      <c r="C34" s="269">
        <v>15.045297231741561</v>
      </c>
      <c r="D34" s="269"/>
      <c r="E34" s="268"/>
      <c r="F34" s="269"/>
    </row>
    <row r="35" spans="1:6" x14ac:dyDescent="0.2">
      <c r="A35" s="238" t="s">
        <v>381</v>
      </c>
      <c r="B35" s="268">
        <v>1247.6380000000001</v>
      </c>
      <c r="C35" s="269">
        <v>7.7003164649736071</v>
      </c>
      <c r="D35" s="269"/>
      <c r="E35" s="268"/>
      <c r="F35" s="269"/>
    </row>
    <row r="36" spans="1:6" x14ac:dyDescent="0.2">
      <c r="A36" s="238" t="s">
        <v>387</v>
      </c>
      <c r="B36" s="268">
        <v>629.029</v>
      </c>
      <c r="C36" s="269">
        <v>3.8823139128864961</v>
      </c>
      <c r="D36" s="269"/>
      <c r="E36" s="268"/>
      <c r="F36" s="269"/>
    </row>
    <row r="37" spans="1:6" x14ac:dyDescent="0.2">
      <c r="A37" s="270" t="s">
        <v>16</v>
      </c>
      <c r="B37" s="271">
        <v>16202.425000000003</v>
      </c>
      <c r="C37" s="272">
        <v>100</v>
      </c>
      <c r="D37" s="269"/>
      <c r="E37" s="268"/>
      <c r="F37" s="269"/>
    </row>
    <row r="39" spans="1:6" x14ac:dyDescent="0.2">
      <c r="A39" s="238"/>
    </row>
  </sheetData>
  <mergeCells count="2">
    <mergeCell ref="A2:G2"/>
    <mergeCell ref="A3:G3"/>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89D57B-0D14-41A2-9584-0CE53DD2EACD}">
  <dimension ref="A1:J21"/>
  <sheetViews>
    <sheetView showGridLines="0" zoomScaleNormal="100" workbookViewId="0"/>
  </sheetViews>
  <sheetFormatPr defaultColWidth="9.140625" defaultRowHeight="12.75" x14ac:dyDescent="0.2"/>
  <cols>
    <col min="1" max="1" width="42.5703125" style="143" customWidth="1"/>
    <col min="2" max="3" width="9.7109375" style="143" customWidth="1"/>
    <col min="4" max="4" width="7.28515625" style="143" customWidth="1"/>
    <col min="5" max="5" width="2.5703125" style="143" customWidth="1"/>
    <col min="6" max="6" width="9.7109375" style="143" customWidth="1"/>
    <col min="7" max="16384" width="9.140625" style="143"/>
  </cols>
  <sheetData>
    <row r="1" spans="1:10" x14ac:dyDescent="0.2">
      <c r="A1" s="143" t="s">
        <v>450</v>
      </c>
    </row>
    <row r="2" spans="1:10" s="144" customFormat="1" ht="15.75" x14ac:dyDescent="0.25">
      <c r="A2" s="417" t="s">
        <v>451</v>
      </c>
      <c r="B2" s="417"/>
      <c r="C2" s="417"/>
      <c r="D2" s="417"/>
      <c r="E2" s="417"/>
      <c r="F2" s="417"/>
    </row>
    <row r="3" spans="1:10" s="144" customFormat="1" x14ac:dyDescent="0.2">
      <c r="A3" s="418" t="s">
        <v>416</v>
      </c>
      <c r="B3" s="418"/>
      <c r="C3" s="418"/>
      <c r="D3" s="418"/>
      <c r="E3" s="418"/>
      <c r="F3" s="418"/>
    </row>
    <row r="4" spans="1:10" s="144" customFormat="1" ht="11.25" x14ac:dyDescent="0.2"/>
    <row r="5" spans="1:10" s="144" customFormat="1" ht="12.75" customHeight="1" x14ac:dyDescent="0.2">
      <c r="A5" s="224"/>
      <c r="B5" s="422" t="s">
        <v>1</v>
      </c>
      <c r="C5" s="422"/>
      <c r="D5" s="422"/>
      <c r="E5" s="4"/>
      <c r="F5" s="422" t="s">
        <v>2</v>
      </c>
      <c r="G5" s="422"/>
      <c r="H5" s="422"/>
    </row>
    <row r="6" spans="1:10" s="144" customFormat="1" ht="31.5" customHeight="1" x14ac:dyDescent="0.2">
      <c r="A6" s="419"/>
      <c r="B6" s="420" t="s">
        <v>491</v>
      </c>
      <c r="C6" s="421" t="s">
        <v>492</v>
      </c>
      <c r="D6" s="420" t="s">
        <v>493</v>
      </c>
      <c r="E6" s="423"/>
      <c r="F6" s="420" t="s">
        <v>491</v>
      </c>
      <c r="G6" s="420" t="s">
        <v>492</v>
      </c>
      <c r="H6" s="420" t="s">
        <v>417</v>
      </c>
    </row>
    <row r="7" spans="1:10" s="144" customFormat="1" ht="3" customHeight="1" x14ac:dyDescent="0.2">
      <c r="A7" s="419"/>
      <c r="B7" s="420"/>
      <c r="C7" s="421"/>
      <c r="D7" s="420"/>
      <c r="E7" s="423"/>
      <c r="F7" s="420"/>
      <c r="G7" s="420"/>
      <c r="H7" s="420"/>
    </row>
    <row r="8" spans="1:10" s="144" customFormat="1" ht="11.25" x14ac:dyDescent="0.2">
      <c r="A8" s="419"/>
      <c r="B8" s="314" t="s">
        <v>4</v>
      </c>
      <c r="C8" s="8" t="s">
        <v>4</v>
      </c>
      <c r="D8" s="314" t="s">
        <v>4</v>
      </c>
      <c r="E8" s="423"/>
      <c r="F8" s="314" t="s">
        <v>4</v>
      </c>
      <c r="G8" s="314" t="s">
        <v>4</v>
      </c>
      <c r="H8" s="314" t="s">
        <v>4</v>
      </c>
    </row>
    <row r="9" spans="1:10" s="144" customFormat="1" ht="3" customHeight="1" x14ac:dyDescent="0.2">
      <c r="A9" s="225"/>
      <c r="B9" s="323"/>
      <c r="C9" s="6"/>
      <c r="D9" s="316"/>
      <c r="E9" s="314"/>
      <c r="F9" s="314"/>
      <c r="G9" s="314"/>
      <c r="H9" s="314"/>
    </row>
    <row r="10" spans="1:10" s="144" customFormat="1" ht="11.25" x14ac:dyDescent="0.2">
      <c r="A10" s="225" t="s">
        <v>418</v>
      </c>
      <c r="B10" s="324">
        <v>82.037000000014814</v>
      </c>
      <c r="C10" s="325">
        <v>2992.5370000000185</v>
      </c>
      <c r="D10" s="324">
        <v>3262.7090000000171</v>
      </c>
      <c r="E10" s="324"/>
      <c r="F10" s="324">
        <v>614.32600000000093</v>
      </c>
      <c r="G10" s="324">
        <v>2303.7220000000016</v>
      </c>
      <c r="H10" s="324">
        <v>2047.1449999999677</v>
      </c>
    </row>
    <row r="11" spans="1:10" s="144" customFormat="1" ht="11.25" x14ac:dyDescent="0.2">
      <c r="A11" s="225" t="s">
        <v>419</v>
      </c>
      <c r="B11" s="324"/>
      <c r="C11" s="325">
        <v>105966.89200000001</v>
      </c>
      <c r="D11" s="324">
        <v>106018.35</v>
      </c>
      <c r="E11" s="324"/>
      <c r="F11" s="324"/>
      <c r="G11" s="324">
        <v>102198.78</v>
      </c>
      <c r="H11" s="324">
        <v>102438.19</v>
      </c>
    </row>
    <row r="12" spans="1:10" s="144" customFormat="1" ht="11.25" x14ac:dyDescent="0.2">
      <c r="A12" s="225" t="s">
        <v>420</v>
      </c>
      <c r="B12" s="324">
        <v>-660.42499999999836</v>
      </c>
      <c r="C12" s="325">
        <v>622.58599999999888</v>
      </c>
      <c r="D12" s="324">
        <v>-382.05000000000928</v>
      </c>
      <c r="E12" s="324"/>
      <c r="F12" s="324">
        <v>-767.93699999999558</v>
      </c>
      <c r="G12" s="324">
        <v>1208.0620000000063</v>
      </c>
      <c r="H12" s="324">
        <v>2283.5709999999908</v>
      </c>
    </row>
    <row r="13" spans="1:10" s="144" customFormat="1" ht="3" customHeight="1" x14ac:dyDescent="0.2">
      <c r="A13" s="226"/>
      <c r="B13" s="324"/>
      <c r="C13" s="325"/>
      <c r="D13" s="324"/>
      <c r="E13" s="324"/>
      <c r="F13" s="324"/>
      <c r="G13" s="324"/>
      <c r="H13" s="324"/>
    </row>
    <row r="14" spans="1:10" s="144" customFormat="1" ht="11.25" x14ac:dyDescent="0.2">
      <c r="A14" s="227" t="s">
        <v>421</v>
      </c>
      <c r="B14" s="324"/>
      <c r="C14" s="325"/>
      <c r="D14" s="324"/>
      <c r="E14" s="324"/>
      <c r="F14" s="324"/>
      <c r="G14" s="324"/>
      <c r="H14" s="324"/>
    </row>
    <row r="15" spans="1:10" s="144" customFormat="1" ht="12.95" customHeight="1" x14ac:dyDescent="0.2">
      <c r="A15" s="225" t="s">
        <v>422</v>
      </c>
      <c r="B15" s="324">
        <v>799.74000000001502</v>
      </c>
      <c r="C15" s="325">
        <v>2109.1430000000187</v>
      </c>
      <c r="D15" s="324">
        <v>-99.105999999981577</v>
      </c>
      <c r="E15" s="324"/>
      <c r="F15" s="324">
        <v>1639.9860000000008</v>
      </c>
      <c r="G15" s="324">
        <v>3091.7980000000011</v>
      </c>
      <c r="H15" s="324">
        <v>320.03999999996722</v>
      </c>
      <c r="J15" s="273"/>
    </row>
    <row r="16" spans="1:10" s="144" customFormat="1" ht="11.25" x14ac:dyDescent="0.2">
      <c r="A16" s="225" t="s">
        <v>109</v>
      </c>
      <c r="B16" s="324"/>
      <c r="C16" s="325">
        <v>34580.409999999996</v>
      </c>
      <c r="D16" s="324">
        <v>36647.507000000005</v>
      </c>
      <c r="E16" s="324"/>
      <c r="F16" s="324"/>
      <c r="G16" s="324">
        <v>35108.305999999997</v>
      </c>
      <c r="H16" s="324">
        <v>35448.806000000011</v>
      </c>
    </row>
    <row r="17" spans="1:8" s="144" customFormat="1" ht="3" customHeight="1" x14ac:dyDescent="0.2">
      <c r="A17" s="225"/>
      <c r="B17" s="324"/>
      <c r="C17" s="325"/>
      <c r="D17" s="324"/>
      <c r="E17" s="324"/>
      <c r="F17" s="324"/>
      <c r="G17" s="324"/>
      <c r="H17" s="324"/>
    </row>
    <row r="18" spans="1:8" s="144" customFormat="1" ht="11.25" x14ac:dyDescent="0.2">
      <c r="A18" s="225" t="s">
        <v>157</v>
      </c>
      <c r="B18" s="324">
        <v>-184.56399999999348</v>
      </c>
      <c r="C18" s="325">
        <v>1307.1309999999999</v>
      </c>
      <c r="D18" s="324">
        <v>-813.77900000000227</v>
      </c>
      <c r="E18" s="324"/>
      <c r="F18" s="324">
        <v>1609.5020000000013</v>
      </c>
      <c r="G18" s="324">
        <v>2639.8100000000004</v>
      </c>
      <c r="H18" s="324">
        <v>2217.3520000000062</v>
      </c>
    </row>
    <row r="20" spans="1:8" x14ac:dyDescent="0.2">
      <c r="A20" s="249" t="s">
        <v>490</v>
      </c>
      <c r="B20" s="144"/>
      <c r="C20" s="144"/>
      <c r="D20" s="144"/>
      <c r="E20" s="144"/>
      <c r="F20" s="144"/>
    </row>
    <row r="21" spans="1:8" ht="13.5" thickBot="1" x14ac:dyDescent="0.25">
      <c r="A21" s="250" t="s">
        <v>494</v>
      </c>
      <c r="B21" s="229"/>
      <c r="C21" s="229"/>
      <c r="D21" s="229"/>
      <c r="E21" s="229"/>
      <c r="F21" s="229"/>
      <c r="G21" s="329"/>
      <c r="H21" s="329"/>
    </row>
  </sheetData>
  <mergeCells count="12">
    <mergeCell ref="A2:F2"/>
    <mergeCell ref="A3:F3"/>
    <mergeCell ref="A6:A8"/>
    <mergeCell ref="B6:B7"/>
    <mergeCell ref="C6:C7"/>
    <mergeCell ref="F6:F7"/>
    <mergeCell ref="B5:D5"/>
    <mergeCell ref="F5:H5"/>
    <mergeCell ref="D6:D7"/>
    <mergeCell ref="E6:E8"/>
    <mergeCell ref="G6:G7"/>
    <mergeCell ref="H6:H7"/>
  </mergeCells>
  <pageMargins left="0.75" right="0.75" top="1" bottom="1" header="0.5" footer="0.5"/>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AD202-470F-40BD-A94E-6D4A4BB20DD0}">
  <dimension ref="A1:H32"/>
  <sheetViews>
    <sheetView showGridLines="0" zoomScaleNormal="100" workbookViewId="0"/>
  </sheetViews>
  <sheetFormatPr defaultColWidth="9.140625" defaultRowHeight="11.25" x14ac:dyDescent="0.2"/>
  <cols>
    <col min="1" max="1" width="42.42578125" style="144" customWidth="1"/>
    <col min="2" max="3" width="9.7109375" style="144" customWidth="1"/>
    <col min="4" max="4" width="8.140625" style="144" customWidth="1"/>
    <col min="5" max="6" width="9.7109375" style="144" customWidth="1"/>
    <col min="7" max="16384" width="9.140625" style="144"/>
  </cols>
  <sheetData>
    <row r="1" spans="1:8" ht="12.75" x14ac:dyDescent="0.2">
      <c r="A1" s="143" t="s">
        <v>452</v>
      </c>
    </row>
    <row r="2" spans="1:8" ht="15.75" x14ac:dyDescent="0.25">
      <c r="A2" s="417" t="s">
        <v>476</v>
      </c>
      <c r="B2" s="417"/>
      <c r="C2" s="417"/>
      <c r="D2" s="417"/>
      <c r="E2" s="417"/>
      <c r="F2" s="417"/>
    </row>
    <row r="3" spans="1:8" ht="12.75" x14ac:dyDescent="0.2">
      <c r="A3" s="418" t="s">
        <v>453</v>
      </c>
      <c r="B3" s="418"/>
      <c r="C3" s="418"/>
      <c r="D3" s="418"/>
      <c r="E3" s="418"/>
      <c r="F3" s="418"/>
    </row>
    <row r="5" spans="1:8" ht="12.75" customHeight="1" x14ac:dyDescent="0.2">
      <c r="A5" s="224"/>
      <c r="B5" s="422" t="s">
        <v>1</v>
      </c>
      <c r="C5" s="422"/>
      <c r="D5" s="422"/>
      <c r="E5" s="4"/>
      <c r="F5" s="422" t="s">
        <v>2</v>
      </c>
      <c r="G5" s="422"/>
      <c r="H5" s="422"/>
    </row>
    <row r="6" spans="1:8" ht="30" customHeight="1" x14ac:dyDescent="0.2">
      <c r="A6" s="419"/>
      <c r="B6" s="420" t="s">
        <v>491</v>
      </c>
      <c r="C6" s="421" t="s">
        <v>492</v>
      </c>
      <c r="D6" s="420" t="s">
        <v>493</v>
      </c>
      <c r="E6" s="423"/>
      <c r="F6" s="420" t="s">
        <v>491</v>
      </c>
      <c r="G6" s="420" t="s">
        <v>492</v>
      </c>
      <c r="H6" s="420" t="s">
        <v>417</v>
      </c>
    </row>
    <row r="7" spans="1:8" ht="3" customHeight="1" x14ac:dyDescent="0.2">
      <c r="A7" s="419"/>
      <c r="B7" s="420"/>
      <c r="C7" s="421"/>
      <c r="D7" s="420"/>
      <c r="E7" s="423"/>
      <c r="F7" s="420"/>
      <c r="G7" s="420"/>
      <c r="H7" s="420"/>
    </row>
    <row r="8" spans="1:8" x14ac:dyDescent="0.2">
      <c r="A8" s="419"/>
      <c r="B8" s="314" t="s">
        <v>4</v>
      </c>
      <c r="C8" s="8" t="s">
        <v>4</v>
      </c>
      <c r="D8" s="314" t="s">
        <v>4</v>
      </c>
      <c r="E8" s="423"/>
      <c r="F8" s="314" t="s">
        <v>4</v>
      </c>
      <c r="G8" s="314" t="s">
        <v>4</v>
      </c>
      <c r="H8" s="314" t="s">
        <v>4</v>
      </c>
    </row>
    <row r="9" spans="1:8" ht="3" customHeight="1" x14ac:dyDescent="0.2">
      <c r="A9" s="225"/>
      <c r="B9" s="323"/>
      <c r="C9" s="112"/>
      <c r="D9" s="316"/>
      <c r="E9" s="314"/>
      <c r="F9" s="314"/>
      <c r="G9" s="314"/>
      <c r="H9" s="314"/>
    </row>
    <row r="10" spans="1:8" x14ac:dyDescent="0.2">
      <c r="A10" s="157" t="s">
        <v>454</v>
      </c>
      <c r="B10" s="19"/>
      <c r="C10" s="330"/>
      <c r="D10" s="311"/>
      <c r="E10" s="311"/>
      <c r="F10" s="311"/>
      <c r="G10" s="311"/>
      <c r="H10" s="311"/>
    </row>
    <row r="11" spans="1:8" x14ac:dyDescent="0.2">
      <c r="A11" s="274" t="s">
        <v>455</v>
      </c>
      <c r="B11" s="324">
        <v>912.09099999999216</v>
      </c>
      <c r="C11" s="331">
        <v>2944.6239999999925</v>
      </c>
      <c r="D11" s="324">
        <v>3123.6000000000058</v>
      </c>
      <c r="E11" s="326"/>
      <c r="F11" s="324">
        <v>698.61800000000494</v>
      </c>
      <c r="G11" s="324">
        <v>2310.2890000000007</v>
      </c>
      <c r="H11" s="324">
        <v>1669.0200000000004</v>
      </c>
    </row>
    <row r="12" spans="1:8" x14ac:dyDescent="0.2">
      <c r="A12" s="274" t="s">
        <v>456</v>
      </c>
      <c r="B12" s="324">
        <v>74.779000000000451</v>
      </c>
      <c r="C12" s="331">
        <v>217.64600000000064</v>
      </c>
      <c r="D12" s="324">
        <v>1022.8149999999951</v>
      </c>
      <c r="E12" s="327"/>
      <c r="F12" s="324">
        <v>-12.118000000004031</v>
      </c>
      <c r="G12" s="324">
        <v>17.695999999996275</v>
      </c>
      <c r="H12" s="324">
        <v>621.22800000000279</v>
      </c>
    </row>
    <row r="13" spans="1:8" x14ac:dyDescent="0.2">
      <c r="A13" s="274" t="s">
        <v>457</v>
      </c>
      <c r="B13" s="324">
        <v>46.536000000000286</v>
      </c>
      <c r="C13" s="331">
        <v>1001.6970000000003</v>
      </c>
      <c r="D13" s="324">
        <v>559.97400000000016</v>
      </c>
      <c r="E13" s="327"/>
      <c r="F13" s="324">
        <v>82.577999999999975</v>
      </c>
      <c r="G13" s="324">
        <v>314.37100000000009</v>
      </c>
      <c r="H13" s="324">
        <v>208.49400000000014</v>
      </c>
    </row>
    <row r="14" spans="1:8" ht="3" customHeight="1" x14ac:dyDescent="0.2">
      <c r="B14" s="324"/>
      <c r="C14" s="331"/>
      <c r="D14" s="324"/>
      <c r="E14" s="328"/>
      <c r="F14" s="324"/>
      <c r="G14" s="324"/>
      <c r="H14" s="324"/>
    </row>
    <row r="15" spans="1:8" x14ac:dyDescent="0.2">
      <c r="A15" s="152" t="s">
        <v>458</v>
      </c>
      <c r="B15" s="324"/>
      <c r="C15" s="331"/>
      <c r="D15" s="324"/>
      <c r="E15" s="327"/>
      <c r="F15" s="324"/>
      <c r="G15" s="324"/>
      <c r="H15" s="324"/>
    </row>
    <row r="16" spans="1:8" ht="3" customHeight="1" x14ac:dyDescent="0.2">
      <c r="B16" s="324"/>
      <c r="C16" s="331"/>
      <c r="D16" s="324"/>
      <c r="E16" s="326"/>
      <c r="F16" s="324"/>
      <c r="G16" s="324"/>
      <c r="H16" s="324"/>
    </row>
    <row r="17" spans="1:8" x14ac:dyDescent="0.2">
      <c r="A17" s="144" t="s">
        <v>459</v>
      </c>
      <c r="B17" s="324">
        <v>951.60099999999989</v>
      </c>
      <c r="C17" s="13">
        <v>1172.3779999999999</v>
      </c>
      <c r="D17" s="324">
        <v>1362.4690000000001</v>
      </c>
      <c r="E17" s="327"/>
      <c r="F17" s="324">
        <v>154.05599999999998</v>
      </c>
      <c r="G17" s="24">
        <v>338.64</v>
      </c>
      <c r="H17" s="324">
        <v>391.93200000000002</v>
      </c>
    </row>
    <row r="18" spans="1:8" x14ac:dyDescent="0.2">
      <c r="A18" s="144" t="s">
        <v>460</v>
      </c>
      <c r="B18" s="324"/>
      <c r="C18" s="129"/>
      <c r="D18" s="324"/>
      <c r="E18" s="327"/>
      <c r="F18" s="324"/>
      <c r="G18" s="24"/>
      <c r="H18" s="324"/>
    </row>
    <row r="19" spans="1:8" ht="13.5" x14ac:dyDescent="0.2">
      <c r="A19" s="274" t="s">
        <v>461</v>
      </c>
      <c r="B19" s="324">
        <v>0</v>
      </c>
      <c r="C19" s="13">
        <v>0</v>
      </c>
      <c r="D19" s="324">
        <v>0</v>
      </c>
      <c r="E19" s="326"/>
      <c r="F19" s="324">
        <v>0</v>
      </c>
      <c r="G19" s="24">
        <v>0</v>
      </c>
      <c r="H19" s="324">
        <v>0</v>
      </c>
    </row>
    <row r="20" spans="1:8" ht="12.95" customHeight="1" x14ac:dyDescent="0.2">
      <c r="A20" s="276" t="s">
        <v>462</v>
      </c>
      <c r="B20" s="324"/>
      <c r="C20" s="13"/>
      <c r="D20" s="324"/>
      <c r="E20" s="326"/>
      <c r="F20" s="324"/>
      <c r="G20" s="24"/>
      <c r="H20" s="324"/>
    </row>
    <row r="21" spans="1:8" ht="12" customHeight="1" x14ac:dyDescent="0.2">
      <c r="A21" s="274" t="s">
        <v>463</v>
      </c>
      <c r="B21" s="324">
        <v>0</v>
      </c>
      <c r="C21" s="13">
        <v>-0.94799999999999995</v>
      </c>
      <c r="D21" s="324">
        <v>-7.0220000000000002</v>
      </c>
      <c r="E21" s="326"/>
      <c r="F21" s="324">
        <v>0.69599999999999995</v>
      </c>
      <c r="G21" s="24">
        <v>0</v>
      </c>
      <c r="H21" s="324">
        <v>-3.0430000000000001</v>
      </c>
    </row>
    <row r="22" spans="1:8" ht="3" customHeight="1" x14ac:dyDescent="0.2">
      <c r="A22" s="274"/>
      <c r="B22" s="311"/>
      <c r="C22" s="330"/>
      <c r="D22" s="311"/>
      <c r="E22" s="311"/>
      <c r="F22" s="311"/>
      <c r="G22" s="311"/>
      <c r="H22" s="311"/>
    </row>
    <row r="23" spans="1:8" x14ac:dyDescent="0.2">
      <c r="A23" s="157" t="s">
        <v>464</v>
      </c>
      <c r="B23" s="332">
        <v>82.037000000014814</v>
      </c>
      <c r="C23" s="333">
        <v>2992.5370000000185</v>
      </c>
      <c r="D23" s="332">
        <v>3262.7090000000171</v>
      </c>
      <c r="E23" s="334"/>
      <c r="F23" s="332">
        <v>614.32600000000093</v>
      </c>
      <c r="G23" s="332">
        <v>2303.7220000000016</v>
      </c>
      <c r="H23" s="332">
        <v>2047.1449999999677</v>
      </c>
    </row>
    <row r="25" spans="1:8" x14ac:dyDescent="0.2">
      <c r="A25" s="228" t="s">
        <v>495</v>
      </c>
      <c r="B25" s="273"/>
      <c r="C25" s="273"/>
      <c r="D25" s="273"/>
      <c r="E25" s="273"/>
      <c r="F25" s="273"/>
      <c r="G25" s="273"/>
      <c r="H25" s="273"/>
    </row>
    <row r="26" spans="1:8" x14ac:dyDescent="0.2">
      <c r="A26" s="228" t="s">
        <v>484</v>
      </c>
      <c r="B26" s="277"/>
      <c r="C26" s="277"/>
      <c r="D26" s="277"/>
      <c r="F26" s="273"/>
      <c r="G26" s="273"/>
      <c r="H26" s="273"/>
    </row>
    <row r="27" spans="1:8" x14ac:dyDescent="0.2">
      <c r="A27" s="228" t="s">
        <v>465</v>
      </c>
    </row>
    <row r="28" spans="1:8" ht="38.25" customHeight="1" thickBot="1" x14ac:dyDescent="0.25">
      <c r="A28" s="430" t="s">
        <v>466</v>
      </c>
      <c r="B28" s="430"/>
      <c r="C28" s="430"/>
      <c r="D28" s="430"/>
      <c r="E28" s="430"/>
      <c r="F28" s="430"/>
      <c r="G28" s="430"/>
      <c r="H28" s="430"/>
    </row>
    <row r="31" spans="1:8" x14ac:dyDescent="0.2">
      <c r="A31" s="175"/>
      <c r="B31" s="175"/>
      <c r="C31" s="175"/>
      <c r="D31" s="175"/>
      <c r="E31" s="175"/>
      <c r="F31" s="175"/>
      <c r="G31" s="175"/>
      <c r="H31" s="175"/>
    </row>
    <row r="32" spans="1:8" x14ac:dyDescent="0.2">
      <c r="A32" s="175"/>
      <c r="B32" s="175"/>
      <c r="C32" s="175"/>
      <c r="D32" s="175"/>
    </row>
  </sheetData>
  <mergeCells count="13">
    <mergeCell ref="H6:H7"/>
    <mergeCell ref="A28:H28"/>
    <mergeCell ref="A2:F2"/>
    <mergeCell ref="A3:F3"/>
    <mergeCell ref="A6:A8"/>
    <mergeCell ref="B6:B7"/>
    <mergeCell ref="C6:C7"/>
    <mergeCell ref="F6:F7"/>
    <mergeCell ref="B5:D5"/>
    <mergeCell ref="F5:H5"/>
    <mergeCell ref="D6:D7"/>
    <mergeCell ref="E6:E8"/>
    <mergeCell ref="G6:G7"/>
  </mergeCells>
  <pageMargins left="0.75" right="0.75" top="1" bottom="1" header="0.5" footer="0.5"/>
  <pageSetup paperSize="9"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149C34-F81E-4EBE-8BB7-F21FF20FE115}">
  <dimension ref="A1:G41"/>
  <sheetViews>
    <sheetView showGridLines="0" zoomScaleNormal="100" workbookViewId="0"/>
  </sheetViews>
  <sheetFormatPr defaultColWidth="9.140625" defaultRowHeight="12.75" x14ac:dyDescent="0.2"/>
  <cols>
    <col min="1" max="1" width="38.7109375" style="143" customWidth="1"/>
    <col min="2" max="2" width="7.28515625" style="143" bestFit="1" customWidth="1"/>
    <col min="3" max="16384" width="9.140625" style="143"/>
  </cols>
  <sheetData>
    <row r="1" spans="1:7" x14ac:dyDescent="0.2">
      <c r="A1" s="251" t="s">
        <v>467</v>
      </c>
    </row>
    <row r="2" spans="1:7" x14ac:dyDescent="0.2">
      <c r="A2" s="278"/>
    </row>
    <row r="3" spans="1:7" s="279" customFormat="1" ht="18.75" x14ac:dyDescent="0.2">
      <c r="A3" s="424" t="s">
        <v>468</v>
      </c>
      <c r="B3" s="424"/>
      <c r="C3" s="424"/>
      <c r="D3" s="424"/>
      <c r="E3" s="424"/>
      <c r="F3" s="424"/>
    </row>
    <row r="4" spans="1:7" s="145" customFormat="1" ht="14.25" x14ac:dyDescent="0.2">
      <c r="A4" s="431" t="s">
        <v>532</v>
      </c>
      <c r="B4" s="431"/>
      <c r="C4" s="431"/>
      <c r="D4" s="431"/>
      <c r="E4" s="431"/>
      <c r="F4" s="431"/>
      <c r="G4" s="280"/>
    </row>
    <row r="27" spans="1:6" x14ac:dyDescent="0.2">
      <c r="A27" s="144" t="s">
        <v>432</v>
      </c>
    </row>
    <row r="29" spans="1:6" x14ac:dyDescent="0.2">
      <c r="A29" s="235" t="s">
        <v>425</v>
      </c>
      <c r="B29" s="252">
        <v>44166</v>
      </c>
      <c r="C29" s="253" t="s">
        <v>444</v>
      </c>
    </row>
    <row r="30" spans="1:6" x14ac:dyDescent="0.2">
      <c r="C30" s="144"/>
      <c r="F30" s="237"/>
    </row>
    <row r="31" spans="1:6" s="167" customFormat="1" x14ac:dyDescent="0.2">
      <c r="A31" s="144" t="s">
        <v>469</v>
      </c>
      <c r="B31" s="237">
        <v>338.94000000000005</v>
      </c>
      <c r="C31" s="281">
        <v>0.13</v>
      </c>
      <c r="D31" s="255"/>
      <c r="E31" s="239"/>
    </row>
    <row r="32" spans="1:6" x14ac:dyDescent="0.2">
      <c r="A32" s="144" t="s">
        <v>534</v>
      </c>
      <c r="B32" s="237">
        <v>484.12900000000002</v>
      </c>
      <c r="C32" s="309">
        <v>0.19</v>
      </c>
      <c r="D32" s="255"/>
      <c r="E32" s="239"/>
    </row>
    <row r="33" spans="1:5" x14ac:dyDescent="0.2">
      <c r="A33" s="144" t="s">
        <v>379</v>
      </c>
      <c r="B33" s="237">
        <v>35.01</v>
      </c>
      <c r="C33" s="281">
        <v>0.01</v>
      </c>
      <c r="D33" s="255"/>
      <c r="E33" s="239"/>
    </row>
    <row r="34" spans="1:5" x14ac:dyDescent="0.2">
      <c r="A34" s="144" t="s">
        <v>470</v>
      </c>
      <c r="B34" s="237">
        <v>362.38</v>
      </c>
      <c r="C34" s="281">
        <v>0.14000000000000001</v>
      </c>
      <c r="D34" s="255"/>
      <c r="E34" s="239"/>
    </row>
    <row r="35" spans="1:5" x14ac:dyDescent="0.2">
      <c r="A35" s="144" t="s">
        <v>387</v>
      </c>
      <c r="B35" s="237">
        <v>46.591000000000001</v>
      </c>
      <c r="C35" s="281">
        <v>0.02</v>
      </c>
      <c r="D35" s="255"/>
      <c r="E35" s="239"/>
    </row>
    <row r="36" spans="1:5" x14ac:dyDescent="0.2">
      <c r="A36" s="144" t="s">
        <v>471</v>
      </c>
      <c r="B36" s="237">
        <v>441.012</v>
      </c>
      <c r="C36" s="281">
        <v>0.18</v>
      </c>
      <c r="D36" s="255"/>
      <c r="E36" s="239"/>
    </row>
    <row r="37" spans="1:5" x14ac:dyDescent="0.2">
      <c r="A37" s="144" t="s">
        <v>472</v>
      </c>
      <c r="B37" s="237">
        <v>41.832999999999998</v>
      </c>
      <c r="C37" s="281">
        <v>0.02</v>
      </c>
      <c r="D37" s="255"/>
      <c r="E37" s="239"/>
    </row>
    <row r="38" spans="1:5" x14ac:dyDescent="0.2">
      <c r="A38" s="144" t="s">
        <v>247</v>
      </c>
      <c r="B38" s="237">
        <v>91.941000000000003</v>
      </c>
      <c r="C38" s="281">
        <v>0.04</v>
      </c>
      <c r="D38" s="255"/>
      <c r="E38" s="239"/>
    </row>
    <row r="39" spans="1:5" x14ac:dyDescent="0.2">
      <c r="A39" s="144" t="s">
        <v>378</v>
      </c>
      <c r="B39" s="237">
        <v>173.19499999999999</v>
      </c>
      <c r="C39" s="281">
        <v>7.0000000000000007E-2</v>
      </c>
      <c r="D39" s="255"/>
      <c r="E39" s="239"/>
    </row>
    <row r="40" spans="1:5" x14ac:dyDescent="0.2">
      <c r="A40" s="144" t="s">
        <v>473</v>
      </c>
      <c r="B40" s="237">
        <v>491.64100000000002</v>
      </c>
      <c r="C40" s="281">
        <v>0.2</v>
      </c>
      <c r="D40" s="255"/>
      <c r="E40" s="239"/>
    </row>
    <row r="41" spans="1:5" x14ac:dyDescent="0.2">
      <c r="A41" s="157" t="s">
        <v>16</v>
      </c>
      <c r="B41" s="240">
        <v>2506.672</v>
      </c>
      <c r="C41" s="282">
        <v>1</v>
      </c>
      <c r="D41" s="255"/>
      <c r="E41" s="239"/>
    </row>
  </sheetData>
  <mergeCells count="2">
    <mergeCell ref="A3:F3"/>
    <mergeCell ref="A4:F4"/>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43</vt:i4>
      </vt:variant>
      <vt:variant>
        <vt:lpstr>Named Ranges</vt:lpstr>
      </vt:variant>
      <vt:variant>
        <vt:i4>4</vt:i4>
      </vt:variant>
    </vt:vector>
  </HeadingPairs>
  <TitlesOfParts>
    <vt:vector size="47" baseType="lpstr">
      <vt:lpstr>Table 1 </vt:lpstr>
      <vt:lpstr>Figure 1</vt:lpstr>
      <vt:lpstr>Figure 2</vt:lpstr>
      <vt:lpstr>Figure 3</vt:lpstr>
      <vt:lpstr>Figure 4</vt:lpstr>
      <vt:lpstr>Figure 5</vt:lpstr>
      <vt:lpstr>Table 2 </vt:lpstr>
      <vt:lpstr>Table 3 </vt:lpstr>
      <vt:lpstr>Figure 6</vt:lpstr>
      <vt:lpstr>Table 1.1</vt:lpstr>
      <vt:lpstr>Table 1.2</vt:lpstr>
      <vt:lpstr>Table 1.3</vt:lpstr>
      <vt:lpstr>Table 1.4</vt:lpstr>
      <vt:lpstr>Table 1.5</vt:lpstr>
      <vt:lpstr>Table 1.6</vt:lpstr>
      <vt:lpstr>Table 1.7</vt:lpstr>
      <vt:lpstr>Table 1.8</vt:lpstr>
      <vt:lpstr>Note 3</vt:lpstr>
      <vt:lpstr>Note 5</vt:lpstr>
      <vt:lpstr>Note 6</vt:lpstr>
      <vt:lpstr>Note 7</vt:lpstr>
      <vt:lpstr>Table 2.1</vt:lpstr>
      <vt:lpstr>Table 2.2</vt:lpstr>
      <vt:lpstr>Table 3.1</vt:lpstr>
      <vt:lpstr>Table 3.2</vt:lpstr>
      <vt:lpstr>Table 3.3</vt:lpstr>
      <vt:lpstr>Table 3.4</vt:lpstr>
      <vt:lpstr>Table 4.1</vt:lpstr>
      <vt:lpstr>Table 4.2</vt:lpstr>
      <vt:lpstr>Table 4.3</vt:lpstr>
      <vt:lpstr>Table 4.4</vt:lpstr>
      <vt:lpstr>Table 4.5</vt:lpstr>
      <vt:lpstr>Table 4.6</vt:lpstr>
      <vt:lpstr>Table 4.7</vt:lpstr>
      <vt:lpstr>Table 4.8</vt:lpstr>
      <vt:lpstr>Table 4.9</vt:lpstr>
      <vt:lpstr>Table 4.10</vt:lpstr>
      <vt:lpstr>Table 4.11</vt:lpstr>
      <vt:lpstr>Table 4.12</vt:lpstr>
      <vt:lpstr>Table 4.13</vt:lpstr>
      <vt:lpstr>Table 4.14</vt:lpstr>
      <vt:lpstr>Table 4.15</vt:lpstr>
      <vt:lpstr>Table 5.1</vt:lpstr>
      <vt:lpstr>'Table 1.1'!_Hlk64470285</vt:lpstr>
      <vt:lpstr>'Table 1 '!Print_Area</vt:lpstr>
      <vt:lpstr>'Table 2 '!Print_Area</vt:lpstr>
      <vt:lpstr>'Table 3 '!Print_Area</vt:lpstr>
    </vt:vector>
  </TitlesOfParts>
  <Company>Department of Treasury WA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2020-21 Quarterly Financial Results Report – December 2020</dc:title>
  <dc:subject>2020-21 Quarterly Financial Results Report</dc:subject>
  <dc:creator>Department of Treasury WA</dc:creator>
  <cp:lastModifiedBy>D'Cruze, Patricia</cp:lastModifiedBy>
  <dcterms:created xsi:type="dcterms:W3CDTF">2015-06-05T18:17:20Z</dcterms:created>
  <dcterms:modified xsi:type="dcterms:W3CDTF">2021-02-26T01:59:20Z</dcterms:modified>
</cp:coreProperties>
</file>