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heckCompatibility="1" defaultThemeVersion="124226"/>
  <mc:AlternateContent xmlns:mc="http://schemas.openxmlformats.org/markup-compatibility/2006">
    <mc:Choice Requires="x15">
      <x15ac:absPath xmlns:x15ac="http://schemas.microsoft.com/office/spreadsheetml/2010/11/ac" url="K:\PUBLICATIONS\01_TREASURY BU\02_ECONOMIC_BU\04_StateFinances\Quarterly Fin Results\2018-19\03 Mar 2019\Final\Website\"/>
    </mc:Choice>
  </mc:AlternateContent>
  <xr:revisionPtr revIDLastSave="0" documentId="13_ncr:1_{857E4E0E-93BC-4DCC-A136-358AF12B9D0C}" xr6:coauthVersionLast="36" xr6:coauthVersionMax="36" xr10:uidLastSave="{00000000-0000-0000-0000-000000000000}"/>
  <bookViews>
    <workbookView xWindow="60" yWindow="-60" windowWidth="20730" windowHeight="10875" xr2:uid="{00000000-000D-0000-FFFF-FFFF00000000}"/>
  </bookViews>
  <sheets>
    <sheet name="Table 1" sheetId="3" r:id="rId1"/>
    <sheet name="Table 2" sheetId="13" r:id="rId2"/>
    <sheet name="Figure 1" sheetId="5" r:id="rId3"/>
    <sheet name="Figure 2" sheetId="6" r:id="rId4"/>
    <sheet name="Figure 3" sheetId="7" r:id="rId5"/>
    <sheet name="Figure 4" sheetId="8" r:id="rId6"/>
    <sheet name="Figure 5" sheetId="16" r:id="rId7"/>
    <sheet name="Table 3" sheetId="14" r:id="rId8"/>
    <sheet name="Table 4" sheetId="15" r:id="rId9"/>
    <sheet name="Figure 6" sheetId="12" r:id="rId10"/>
    <sheet name="Table 1.1" sheetId="39" r:id="rId11"/>
    <sheet name="Table 1.2" sheetId="40" r:id="rId12"/>
    <sheet name="Table 1.3" sheetId="41" r:id="rId13"/>
    <sheet name="Table1.4" sheetId="42" r:id="rId14"/>
    <sheet name="Table 1.5" sheetId="43" r:id="rId15"/>
    <sheet name="Table 1.6" sheetId="44" r:id="rId16"/>
    <sheet name="Table 1.7" sheetId="45" r:id="rId17"/>
    <sheet name="Table 1.8" sheetId="46" r:id="rId18"/>
    <sheet name="Note 3" sheetId="47" r:id="rId19"/>
    <sheet name="Note 4" sheetId="48" r:id="rId20"/>
    <sheet name="Notes 5" sheetId="49" r:id="rId21"/>
    <sheet name="Note 6" sheetId="50" r:id="rId22"/>
    <sheet name="Note 7" sheetId="51" r:id="rId23"/>
    <sheet name="Table 2.1" sheetId="52" r:id="rId24"/>
    <sheet name="Table 2.2" sheetId="53" r:id="rId25"/>
    <sheet name="Table 3.1" sheetId="17" r:id="rId26"/>
    <sheet name="Table 3.2" sheetId="18" r:id="rId27"/>
    <sheet name="Table 3.3" sheetId="19" r:id="rId28"/>
    <sheet name="Table 3.4" sheetId="20" r:id="rId29"/>
    <sheet name="Table 3.5" sheetId="21" r:id="rId30"/>
    <sheet name="Table 3.6 " sheetId="22" r:id="rId31"/>
    <sheet name="Table 4.1 " sheetId="23" r:id="rId32"/>
    <sheet name="Table 4.2" sheetId="24" r:id="rId33"/>
    <sheet name="Table 4.3" sheetId="25" r:id="rId34"/>
    <sheet name="Table 4.4" sheetId="26" r:id="rId35"/>
    <sheet name="Table 4.5" sheetId="27" r:id="rId36"/>
    <sheet name="Table 4.6" sheetId="28" r:id="rId37"/>
    <sheet name="Table 4.7" sheetId="29" r:id="rId38"/>
    <sheet name="Table 4.8" sheetId="30" r:id="rId39"/>
    <sheet name="Table 4.9" sheetId="31" r:id="rId40"/>
    <sheet name="Table 4.10" sheetId="32" r:id="rId41"/>
    <sheet name="Table 4.11" sheetId="33" r:id="rId42"/>
    <sheet name="Table 4.12" sheetId="34" r:id="rId43"/>
    <sheet name="Table 4.13" sheetId="35" r:id="rId44"/>
    <sheet name="Table 4.14" sheetId="36" r:id="rId45"/>
    <sheet name="Table 4.15" sheetId="37" r:id="rId46"/>
    <sheet name="Table 4.16" sheetId="38" r:id="rId47"/>
    <sheet name="Table 5.1" sheetId="54" r:id="rId48"/>
  </sheets>
  <externalReferences>
    <externalReference r:id="rId49"/>
  </externalReferences>
  <definedNames>
    <definedName name="EssOptions" localSheetId="19">"A1100000000030000000001100020_0000"</definedName>
    <definedName name="_xlnm.Print_Area" localSheetId="19">'Note 4'!$A$2:$H$102</definedName>
    <definedName name="_xlnm.Print_Area" localSheetId="21">'Note 6'!$A$1:$F$22</definedName>
    <definedName name="_xlnm.Print_Area" localSheetId="22">'Note 7'!$A$1:$F$23</definedName>
    <definedName name="_xlnm.Print_Area" localSheetId="20">'Notes 5'!$A$1:$F$38</definedName>
    <definedName name="_xlnm.Print_Area" localSheetId="10">'Table 1.1'!$A$2:$I$72</definedName>
    <definedName name="_xlnm.Print_Area" localSheetId="11">'Table 1.2'!$A$2:$G$68</definedName>
    <definedName name="_xlnm.Print_Area" localSheetId="12">'Table 1.3'!$A$1:$E$33</definedName>
    <definedName name="_xlnm.Print_Area" localSheetId="14">'Table 1.5'!$A$2:$I$68</definedName>
    <definedName name="_xlnm.Print_Area" localSheetId="15">'Table 1.6'!$A$2:$G$65</definedName>
    <definedName name="_xlnm.Print_Area" localSheetId="16">'Table 1.7'!$A$1:$D$31</definedName>
    <definedName name="_xlnm.Print_Area" localSheetId="17">'Table 1.8'!$A$2:$I$73</definedName>
    <definedName name="_xlnm.Print_Area" localSheetId="1">'Table 2'!$A$3:$H$19</definedName>
    <definedName name="_xlnm.Print_Area" localSheetId="23">'Table 2.1'!$A$2:$H$112</definedName>
    <definedName name="_xlnm.Print_Area" localSheetId="24">'Table 2.2'!$A$2:$H$107</definedName>
    <definedName name="_xlnm.Print_Area" localSheetId="7">'Table 3'!$A$2:$H$16</definedName>
    <definedName name="_xlnm.Print_Area" localSheetId="25">'Table 3.1'!$A$3:$D$17</definedName>
    <definedName name="_xlnm.Print_Area" localSheetId="26">'Table 3.2'!$A$2:$E$53</definedName>
    <definedName name="_xlnm.Print_Area" localSheetId="27">'Table 3.3'!#REF!</definedName>
    <definedName name="_xlnm.Print_Area" localSheetId="28">'Table 3.4'!$A$3:$E$28</definedName>
    <definedName name="_xlnm.Print_Area" localSheetId="29">'Table 3.5'!#REF!</definedName>
    <definedName name="_xlnm.Print_Area" localSheetId="30">'Table 3.6 '!#REF!</definedName>
    <definedName name="_xlnm.Print_Area" localSheetId="8">'Table 4'!$A$2:$H$21</definedName>
    <definedName name="_xlnm.Print_Area" localSheetId="47">'Table 5.1'!$A$3:$G$50</definedName>
    <definedName name="_xlnm.Print_Area" localSheetId="13">Table1.4!$A$2:$I$74</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6" i="51" l="1"/>
  <c r="E16" i="51"/>
  <c r="B15" i="50"/>
  <c r="E15" i="50"/>
  <c r="D63" i="48"/>
</calcChain>
</file>

<file path=xl/sharedStrings.xml><?xml version="1.0" encoding="utf-8"?>
<sst xmlns="http://schemas.openxmlformats.org/spreadsheetml/2006/main" count="1613" uniqueCount="705">
  <si>
    <t>Western Australia</t>
  </si>
  <si>
    <t>GENERAL GOVERNMENT SECTOR</t>
  </si>
  <si>
    <t>Expenses ($m)</t>
  </si>
  <si>
    <t>Revenue ($m)</t>
  </si>
  <si>
    <t>TOTAL PUBLIC SECTOR</t>
  </si>
  <si>
    <t>Asset Investment Program ($m)</t>
  </si>
  <si>
    <t>2017-18</t>
  </si>
  <si>
    <r>
      <t xml:space="preserve">           Actual </t>
    </r>
    <r>
      <rPr>
        <vertAlign val="superscript"/>
        <sz val="8"/>
        <rFont val="Arial"/>
        <family val="2"/>
      </rPr>
      <t>(b)</t>
    </r>
  </si>
  <si>
    <t>Net Operating Balance ($m)</t>
  </si>
  <si>
    <t>Revenue Growth (%)</t>
  </si>
  <si>
    <t xml:space="preserve">General Government Net Debt as a Share of Total </t>
  </si>
  <si>
    <t>Public Sector Net Debt (%)</t>
  </si>
  <si>
    <t>Expense Growth (%)</t>
  </si>
  <si>
    <t>2018-19</t>
  </si>
  <si>
    <t>$m</t>
  </si>
  <si>
    <r>
      <t xml:space="preserve">Estimated Outturn </t>
    </r>
    <r>
      <rPr>
        <vertAlign val="superscript"/>
        <sz val="9"/>
        <rFont val="Arial"/>
        <family val="2"/>
      </rPr>
      <t>(a)</t>
    </r>
  </si>
  <si>
    <t>Net Debt ($m)</t>
  </si>
  <si>
    <t>Three Months to 31 Mar</t>
  </si>
  <si>
    <t>Nine Months 
to 31 Mar</t>
  </si>
  <si>
    <t>Cash Surplus/-Deficit ($m)</t>
  </si>
  <si>
    <t>Table 1</t>
  </si>
  <si>
    <t>Figure 1</t>
  </si>
  <si>
    <t>Figure 2</t>
  </si>
  <si>
    <t>GENERAL GOVERNMENT REVENUE</t>
  </si>
  <si>
    <t>Chart Data</t>
  </si>
  <si>
    <t>Change</t>
  </si>
  <si>
    <t>Financial Year</t>
  </si>
  <si>
    <t>Rev growth</t>
  </si>
  <si>
    <t xml:space="preserve">Decade average </t>
  </si>
  <si>
    <t>Royalty Income</t>
  </si>
  <si>
    <t>Taxation Income</t>
  </si>
  <si>
    <t>GST grants</t>
  </si>
  <si>
    <t>Dividends</t>
  </si>
  <si>
    <t>Other C'wealth grants</t>
  </si>
  <si>
    <t>Sales of Goods and Services</t>
  </si>
  <si>
    <t>All other</t>
  </si>
  <si>
    <t>Total</t>
  </si>
  <si>
    <t>$US per tonne</t>
  </si>
  <si>
    <r>
      <t xml:space="preserve">GENERAL GOVERNMENT REVENUE </t>
    </r>
    <r>
      <rPr>
        <b/>
        <vertAlign val="superscript"/>
        <sz val="12"/>
        <rFont val="Arial"/>
        <family val="2"/>
      </rPr>
      <t>(a)</t>
    </r>
  </si>
  <si>
    <t>(a)     Segments may not add due to rounding.</t>
  </si>
  <si>
    <t>%</t>
  </si>
  <si>
    <t>Public Corporations</t>
  </si>
  <si>
    <t>Other</t>
  </si>
  <si>
    <t>GST Revenue</t>
  </si>
  <si>
    <t>Other Commonwealth Grants</t>
  </si>
  <si>
    <t>Taxation</t>
  </si>
  <si>
    <t>GENERAL GOVERNMENT EXPENSES</t>
  </si>
  <si>
    <t>Expense growth</t>
  </si>
  <si>
    <t>Consolidated Account Interest</t>
  </si>
  <si>
    <t>Depreciation and amortisation</t>
  </si>
  <si>
    <t>Services and Contracts</t>
  </si>
  <si>
    <r>
      <t>GENERAL GOVERNMENT EXPENSES</t>
    </r>
    <r>
      <rPr>
        <b/>
        <vertAlign val="superscript"/>
        <sz val="12"/>
        <rFont val="Arial"/>
        <family val="2"/>
      </rPr>
      <t>(a)</t>
    </r>
  </si>
  <si>
    <t>Nine months to 31 March 2019</t>
  </si>
  <si>
    <t>Health</t>
  </si>
  <si>
    <t>Education</t>
  </si>
  <si>
    <t>Transport, Rail and Roads</t>
  </si>
  <si>
    <t>Water Subsidies</t>
  </si>
  <si>
    <t>Law and Order</t>
  </si>
  <si>
    <t>Training</t>
  </si>
  <si>
    <t>All Other</t>
  </si>
  <si>
    <t>Communities</t>
  </si>
  <si>
    <t>Finance</t>
  </si>
  <si>
    <t>Table 2</t>
  </si>
  <si>
    <t>SUMMARY OF TOTAL PUBLIC SECTOR FINANCES</t>
  </si>
  <si>
    <r>
      <t xml:space="preserve">Estimated Outturn </t>
    </r>
    <r>
      <rPr>
        <vertAlign val="superscript"/>
        <sz val="10"/>
        <rFont val="Arial"/>
        <family val="2"/>
      </rPr>
      <t>(a)</t>
    </r>
  </si>
  <si>
    <r>
      <t xml:space="preserve">           Actual </t>
    </r>
    <r>
      <rPr>
        <vertAlign val="superscript"/>
        <sz val="10"/>
        <rFont val="Arial"/>
        <family val="2"/>
      </rPr>
      <t>(b)</t>
    </r>
  </si>
  <si>
    <t>Net operating balance</t>
  </si>
  <si>
    <t>Net worth</t>
  </si>
  <si>
    <t>Movement in cash balances</t>
  </si>
  <si>
    <t>Memorandum items</t>
  </si>
  <si>
    <t>Net lending</t>
  </si>
  <si>
    <t>Net debt</t>
  </si>
  <si>
    <t>Cash surplus/-deficit</t>
  </si>
  <si>
    <t>Table 3</t>
  </si>
  <si>
    <t>TOTAL PUBLIC SECTOR OPERATING BALANCE</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</si>
  <si>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</si>
  <si>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</si>
  <si>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</si>
  <si>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</si>
  <si>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</si>
  <si>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</si>
  <si>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</si>
  <si>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</si>
  <si>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8"/>
        <rFont val="Arial"/>
        <family val="2"/>
      </rPr>
      <t>(c)</t>
    </r>
  </si>
  <si>
    <t>Total public sector net operating balance</t>
  </si>
  <si>
    <r>
      <t>ASSET INVESTMENT PROGRAM</t>
    </r>
    <r>
      <rPr>
        <b/>
        <vertAlign val="superscript"/>
        <sz val="12"/>
        <rFont val="Arial"/>
        <family val="2"/>
      </rPr>
      <t>(a)</t>
    </r>
  </si>
  <si>
    <t>Other Agencies</t>
  </si>
  <si>
    <t>Local Government, Sport and Cultural Industries</t>
  </si>
  <si>
    <t>Main Roads</t>
  </si>
  <si>
    <t>Port Authorities</t>
  </si>
  <si>
    <t>Public Transport Authority</t>
  </si>
  <si>
    <t>Water Corporation</t>
  </si>
  <si>
    <t>Electricity Utilities</t>
  </si>
  <si>
    <t>Growth, Nine months to March</t>
  </si>
  <si>
    <t>Current and Capital Transfers</t>
  </si>
  <si>
    <t>Other gross operating expenses</t>
  </si>
  <si>
    <t>Nine months to 31 March 2019</t>
  </si>
  <si>
    <t>Change, Nine months to March</t>
  </si>
  <si>
    <t>9 months average to 31 March 2019</t>
  </si>
  <si>
    <t>IRON ORE PRICE</t>
  </si>
  <si>
    <t>9 months average to 31 March 2018</t>
  </si>
  <si>
    <t>Three Months
to 31 Mar</t>
  </si>
  <si>
    <t>Figure 3</t>
  </si>
  <si>
    <t>Figure 4</t>
  </si>
  <si>
    <t>Figure 5</t>
  </si>
  <si>
    <t>Table 4</t>
  </si>
  <si>
    <t>Figure 6</t>
  </si>
  <si>
    <r>
      <t>(a)</t>
    </r>
    <r>
      <rPr>
        <sz val="7"/>
        <rFont val="Times New Roman"/>
        <family val="1"/>
      </rPr>
      <t xml:space="preserve">     </t>
    </r>
    <r>
      <rPr>
        <sz val="7"/>
        <rFont val="Arial"/>
        <family val="2"/>
      </rPr>
      <t xml:space="preserve">Consistent with the estimated outturn published in the 2019-20 Budget (Appendix 1, Note 9: </t>
    </r>
    <r>
      <rPr>
        <i/>
        <sz val="7"/>
        <rFont val="Arial"/>
        <family val="2"/>
      </rPr>
      <t>2017-18 and 2018-19 Financial Statements Under Existing Accounting Standards</t>
    </r>
    <r>
      <rPr>
        <sz val="7"/>
        <rFont val="Arial"/>
        <family val="2"/>
      </rPr>
      <t>), released on 9 May 2019. The estimated outturn of $466 million for the general government net operating balance is on the basis of existing accounting standards and is equivalent to the ‘headline’ $553 million estimated outturn included in the recent 2019‑20 Budget on the basis of new accounting standards applying to reporting periods commencing on or after 1 January 2019.</t>
    </r>
  </si>
  <si>
    <r>
      <t>(b)</t>
    </r>
    <r>
      <rPr>
        <sz val="7"/>
        <rFont val="Times New Roman"/>
        <family val="1"/>
      </rPr>
      <t xml:space="preserve">     </t>
    </r>
    <r>
      <rPr>
        <sz val="7"/>
        <rFont val="Arial"/>
        <family val="2"/>
      </rPr>
      <t>Consistent with final audited data contained in the 2017‑18 </t>
    </r>
    <r>
      <rPr>
        <i/>
        <sz val="7"/>
        <rFont val="Arial"/>
        <family val="2"/>
      </rPr>
      <t>Annual Report on State Finances</t>
    </r>
    <r>
      <rPr>
        <sz val="7"/>
        <rFont val="Arial"/>
        <family val="2"/>
      </rPr>
      <t>, released 26 September 2018.</t>
    </r>
  </si>
  <si>
    <r>
      <t>(a)</t>
    </r>
    <r>
      <rPr>
        <sz val="7"/>
        <rFont val="Times New Roman"/>
        <family val="1"/>
      </rPr>
      <t xml:space="preserve">     </t>
    </r>
    <r>
      <rPr>
        <sz val="7"/>
        <rFont val="Arial"/>
        <family val="2"/>
      </rPr>
      <t xml:space="preserve">Consistent with the estimated outturn published in the 2019-20 Budget (Appendix 1, Note 9: </t>
    </r>
    <r>
      <rPr>
        <i/>
        <sz val="7"/>
        <rFont val="Arial"/>
        <family val="2"/>
      </rPr>
      <t>2017-18 and 2018-19 Financial Statements Under Existing Accounting Standards</t>
    </r>
    <r>
      <rPr>
        <sz val="7"/>
        <rFont val="Arial"/>
        <family val="2"/>
      </rPr>
      <t>), released on 9 May 2019.</t>
    </r>
  </si>
  <si>
    <r>
      <t>(b)</t>
    </r>
    <r>
      <rPr>
        <sz val="7"/>
        <rFont val="Times New Roman"/>
        <family val="1"/>
      </rPr>
      <t xml:space="preserve">     </t>
    </r>
    <r>
      <rPr>
        <sz val="7"/>
        <rFont val="Arial"/>
        <family val="2"/>
      </rPr>
      <t>Consistent with final audited data contained in the 2017‑18 </t>
    </r>
    <r>
      <rPr>
        <i/>
        <sz val="7"/>
        <rFont val="Arial"/>
        <family val="2"/>
      </rPr>
      <t>Annual Report on State Finances</t>
    </r>
    <r>
      <rPr>
        <sz val="7"/>
        <rFont val="Arial"/>
        <family val="2"/>
      </rPr>
      <t>, released on 26 September 2018.</t>
    </r>
  </si>
  <si>
    <r>
      <t>(b)</t>
    </r>
    <r>
      <rPr>
        <sz val="7"/>
        <rFont val="Times New Roman"/>
        <family val="1"/>
      </rPr>
      <t xml:space="preserve">     </t>
    </r>
    <r>
      <rPr>
        <sz val="7"/>
        <rFont val="Arial"/>
        <family val="2"/>
      </rPr>
      <t>Consistent with the final audited data contained in the 2017‑18 </t>
    </r>
    <r>
      <rPr>
        <i/>
        <sz val="7"/>
        <rFont val="Arial"/>
        <family val="2"/>
      </rPr>
      <t>Annual Report on State Finances</t>
    </r>
    <r>
      <rPr>
        <sz val="7"/>
        <rFont val="Arial"/>
        <family val="2"/>
      </rPr>
      <t>, released on 26 September 2018.</t>
    </r>
  </si>
  <si>
    <r>
      <t>(c)</t>
    </r>
    <r>
      <rPr>
        <sz val="7"/>
        <rFont val="Times New Roman"/>
        <family val="1"/>
      </rPr>
      <t xml:space="preserve">     </t>
    </r>
    <r>
      <rPr>
        <sz val="7"/>
        <rFont val="Arial"/>
        <family val="2"/>
      </rPr>
      <t>Dividends received from Keystart (a public financial corporation) by the Housing Authority (a public non-financial corporation).</t>
    </r>
  </si>
  <si>
    <t>KEY BUDGET AGGREGATES</t>
  </si>
  <si>
    <t>March Outcomes</t>
  </si>
  <si>
    <t>SUMMARY OF GENERAL GOVERNMENT SECTOR FINANCES</t>
  </si>
  <si>
    <t>Table 3.1</t>
  </si>
  <si>
    <t>PUBLIC LEDGER BALANCES AT 31 MARCH</t>
  </si>
  <si>
    <t>Variance</t>
  </si>
  <si>
    <t>THE PUBLIC LEDGER</t>
  </si>
  <si>
    <r>
      <t xml:space="preserve">Consolidated Account </t>
    </r>
    <r>
      <rPr>
        <vertAlign val="superscript"/>
        <sz val="9"/>
        <rFont val="Arial"/>
        <family val="2"/>
      </rPr>
      <t>(a)</t>
    </r>
  </si>
  <si>
    <r>
      <t xml:space="preserve">Treasurer's Special Purpose Accounts </t>
    </r>
    <r>
      <rPr>
        <vertAlign val="superscript"/>
        <sz val="9"/>
        <rFont val="Arial"/>
        <family val="2"/>
      </rPr>
      <t>(b)</t>
    </r>
  </si>
  <si>
    <t xml:space="preserve">Treasurer’s Advance Account – Net Advances and Overdrawn Trusts </t>
  </si>
  <si>
    <t>TOTAL</t>
  </si>
  <si>
    <r>
      <t xml:space="preserve">Agency Special Purpose Account </t>
    </r>
    <r>
      <rPr>
        <vertAlign val="superscript"/>
        <sz val="9"/>
        <rFont val="Arial"/>
        <family val="2"/>
      </rPr>
      <t>(b)</t>
    </r>
  </si>
  <si>
    <t>TOTAL PUBLIC BANK ACCOUNT INVESTMENTS</t>
  </si>
  <si>
    <t>(a)     (a) The balance of the Consolidated Account at 31 March 2019 includes non cash appropriations of $12,789 million (31 March 2018: $11,499 million), representing the non cash cost of agency services. These appropriations are credited to agency Holding Accounts that are included in the TSPAs balance. In cash terms, the Consolidated Account recorded a deficit of $4,667 million at 31 March 2019 (compared with a deficit position of $3,069 million at 31 March 2018).</t>
  </si>
  <si>
    <t>(b) (b) Treasurer’s Special Purpose Account balances in March 2018 have been restated for corrected classification of some agency Special Purpose Accounts.</t>
  </si>
  <si>
    <t>Note: Columns/rows may not add due to rounding.</t>
  </si>
  <si>
    <t>Table 3.2</t>
  </si>
  <si>
    <t>CONSOLIDATED ACCOUNT TRANSACTIONS</t>
  </si>
  <si>
    <t>For the nine months ended 31 March</t>
  </si>
  <si>
    <t>REVENUE</t>
  </si>
  <si>
    <t>Operating Activities</t>
  </si>
  <si>
    <t>Commonwealth Grants</t>
  </si>
  <si>
    <t>Government Enterprises</t>
  </si>
  <si>
    <t>Revenue from other agencies</t>
  </si>
  <si>
    <t>Total Operating Activities</t>
  </si>
  <si>
    <t>Financing Activities</t>
  </si>
  <si>
    <t>Repayments of Recoverable Advances</t>
  </si>
  <si>
    <t>-</t>
  </si>
  <si>
    <t>Other Receipts</t>
  </si>
  <si>
    <t>Borrowings</t>
  </si>
  <si>
    <t>Total Financing Activities</t>
  </si>
  <si>
    <t>TOTAL REVENUE</t>
  </si>
  <si>
    <t>EXPENDITURE</t>
  </si>
  <si>
    <t>Recurrent</t>
  </si>
  <si>
    <t xml:space="preserve">Authorised by Other Statutes </t>
  </si>
  <si>
    <t xml:space="preserve">Appropriation Act (No. 1) </t>
  </si>
  <si>
    <t>Recurrent Expenditure under the Treasurer’s Advance</t>
  </si>
  <si>
    <t>Total Recurrent Expenditure</t>
  </si>
  <si>
    <t>Investing Activities</t>
  </si>
  <si>
    <t>Authorised by Other Statutes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</si>
  <si>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</si>
  <si>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</si>
  <si>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</si>
  <si>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</si>
  <si>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</si>
  <si>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</si>
  <si>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</si>
  <si>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</si>
  <si>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</si>
  <si>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31 March</t>
  </si>
  <si>
    <r>
      <t>Of which</t>
    </r>
    <r>
      <rPr>
        <sz val="8"/>
        <rFont val="Arial"/>
        <family val="2"/>
      </rPr>
      <t>:</t>
    </r>
  </si>
  <si>
    <t>Appropriations payable</t>
  </si>
  <si>
    <t>Cash balance at 31 March</t>
  </si>
  <si>
    <t>Table 3.3</t>
  </si>
  <si>
    <t>TREASURER'S SPECIAL PURPOSE ACCOUNTS AT 31 MARCH</t>
  </si>
  <si>
    <t>Agency Holding Accounts</t>
  </si>
  <si>
    <t>Royalties for Regions Fund</t>
  </si>
  <si>
    <t>Western Australian Future Fund</t>
  </si>
  <si>
    <t xml:space="preserve">National Redress Scheme and Civil Litigation for Survivors of Institutional Child Sexual </t>
  </si>
  <si>
    <t xml:space="preserve">  Abuse Account</t>
  </si>
  <si>
    <t>Agency 27th Pay Accounts</t>
  </si>
  <si>
    <t>Commonwealth Grants for Specific Purposes</t>
  </si>
  <si>
    <t>Fiona Stanley Hospital Construction Account</t>
  </si>
  <si>
    <t>Perth Children's Hospital Account</t>
  </si>
  <si>
    <t>Perth Stadium Account</t>
  </si>
  <si>
    <r>
      <t xml:space="preserve">Other Special Purpose Accounts </t>
    </r>
    <r>
      <rPr>
        <vertAlign val="superscript"/>
        <sz val="9"/>
        <rFont val="Arial"/>
        <family val="2"/>
      </rPr>
      <t>(a)</t>
    </r>
  </si>
  <si>
    <r>
      <t>(a)</t>
    </r>
    <r>
      <rPr>
        <sz val="8"/>
        <rFont val="Times New Roman"/>
        <family val="1"/>
      </rPr>
      <t xml:space="preserve">     </t>
    </r>
    <r>
      <rPr>
        <sz val="8"/>
        <rFont val="Arial"/>
        <family val="2"/>
      </rPr>
      <t>(a) Treasurer’s Special Purpose Account balances in March 2018 have been restated for corrected classification of some agency Special Purpose Accounts.</t>
    </r>
  </si>
  <si>
    <t>Table 3.4</t>
  </si>
  <si>
    <t>TREASURER'S ADVANCE AT 31 MARCH</t>
  </si>
  <si>
    <t>AUTHORISED LIMIT</t>
  </si>
  <si>
    <t>Total Drawn Against Treasurer’s Advance Account</t>
  </si>
  <si>
    <t>Comprising:</t>
  </si>
  <si>
    <t>Net recoverable advances as at 31 December (see below)</t>
  </si>
  <si>
    <r>
      <t>Overdrawn Special Purpose Accounts</t>
    </r>
    <r>
      <rPr>
        <vertAlign val="superscript"/>
        <sz val="8"/>
        <rFont val="Arial"/>
        <family val="2"/>
      </rPr>
      <t>(a)</t>
    </r>
  </si>
  <si>
    <t>Excesses and New Items</t>
  </si>
  <si>
    <t xml:space="preserve">- recurrent </t>
  </si>
  <si>
    <t>- capital</t>
  </si>
  <si>
    <t>NET RECOVERABLE ADVANCES</t>
  </si>
  <si>
    <t>Mines Safety</t>
  </si>
  <si>
    <t>Petroleum and Geothermal Energy Safety</t>
  </si>
  <si>
    <t>Mining Rehabilitation Fund</t>
  </si>
  <si>
    <t>Sport and Recreation</t>
  </si>
  <si>
    <t>Suitors Fund</t>
  </si>
  <si>
    <t>Western Australian Energy Disputes Arbitrator</t>
  </si>
  <si>
    <t>Sundry Debtors</t>
  </si>
  <si>
    <t>TOTAL RECOVERABLE TREASURER’S ADVANCES</t>
  </si>
  <si>
    <t>Table 3.5</t>
  </si>
  <si>
    <t>2018-19 VOLUNTARY TARGETED SEPARATION SCHEME</t>
  </si>
  <si>
    <t>For the nine months ended 31 March 2019</t>
  </si>
  <si>
    <t>Transfer from</t>
  </si>
  <si>
    <t>Appropriation</t>
  </si>
  <si>
    <t>Item</t>
  </si>
  <si>
    <t>Agency</t>
  </si>
  <si>
    <t>Premier and Cabinet</t>
  </si>
  <si>
    <t>Primary Industries and Regional Development</t>
  </si>
  <si>
    <t>Mines, Industry Regulation and Safety</t>
  </si>
  <si>
    <t>WA Health</t>
  </si>
  <si>
    <t>Justice (including Legal Aid Commission of Western Australia)</t>
  </si>
  <si>
    <t>Fire and Emergency Services</t>
  </si>
  <si>
    <t>Office of the Inspector of Custodial Services</t>
  </si>
  <si>
    <t>Library Board of Western Australia</t>
  </si>
  <si>
    <t>Western Australian Museum</t>
  </si>
  <si>
    <t>Western Australian Sports Centre Trust</t>
  </si>
  <si>
    <t>Transport</t>
  </si>
  <si>
    <t>Biodiversity, Conservation and Attractions</t>
  </si>
  <si>
    <t>Planning, Lands and Heritage</t>
  </si>
  <si>
    <t>Note: Columns/rows may not add due to rounding.</t>
  </si>
  <si>
    <t>Table 3.6</t>
  </si>
  <si>
    <t>TRANSFERS, EXCESSES AND NEW ITEMS</t>
  </si>
  <si>
    <t>For the nine months to 31 March</t>
  </si>
  <si>
    <t>Budget</t>
  </si>
  <si>
    <r>
      <t xml:space="preserve">Transfers </t>
    </r>
    <r>
      <rPr>
        <vertAlign val="superscript"/>
        <sz val="9"/>
        <rFont val="Arial"/>
        <family val="2"/>
      </rPr>
      <t>(a)</t>
    </r>
  </si>
  <si>
    <t>Treasurer's Advance</t>
  </si>
  <si>
    <t>Revised Appropriation</t>
  </si>
  <si>
    <t>New</t>
  </si>
  <si>
    <t>Approved Excesses</t>
  </si>
  <si>
    <t>Drawn against Treasurer's Advance to date</t>
  </si>
  <si>
    <t>Items</t>
  </si>
  <si>
    <t>Recurrent Appropriations</t>
  </si>
  <si>
    <t>Item 5: Delivery of Services</t>
  </si>
  <si>
    <t>Public Sector Commission</t>
  </si>
  <si>
    <t>Item 7: Delivery of Services</t>
  </si>
  <si>
    <t>Treasury</t>
  </si>
  <si>
    <t>Item 23: Southern Ports Authority</t>
  </si>
  <si>
    <t>Item 25: Western Australian Land Authority</t>
  </si>
  <si>
    <t>Item 28: Metropolitan Redevelopment Authority</t>
  </si>
  <si>
    <t>Item 30: Provision for Unfunded Liabilities in the</t>
  </si>
  <si>
    <t>Government Insurance Fund</t>
  </si>
  <si>
    <t xml:space="preserve">Item 31: Provision for Voluntary Targeted </t>
  </si>
  <si>
    <t>Separation Scheme</t>
  </si>
  <si>
    <t>Item 38: Delivery of Services</t>
  </si>
  <si>
    <t>Item 42: Delivery of Services</t>
  </si>
  <si>
    <t>Item 44: Delivery of Services</t>
  </si>
  <si>
    <t>Small Business Development Corporation</t>
  </si>
  <si>
    <t>Item 46: Delivery of Services</t>
  </si>
  <si>
    <t>Item 49: Delivery of Services</t>
  </si>
  <si>
    <t>Item 54: Delivery of Services</t>
  </si>
  <si>
    <t>Training and Workforce Development</t>
  </si>
  <si>
    <t>Item 56: Delivery of Services</t>
  </si>
  <si>
    <t>Justice</t>
  </si>
  <si>
    <t>Item 58: Delivery of Services</t>
  </si>
  <si>
    <t>Item 59: Delivery of Services</t>
  </si>
  <si>
    <t xml:space="preserve">Item 60: Western Australia Natural Disaster </t>
  </si>
  <si>
    <t>Relief and Recovery Arrangements</t>
  </si>
  <si>
    <t>Item 64: Delivery of Services</t>
  </si>
  <si>
    <t>Item 66: Delivery of Services</t>
  </si>
  <si>
    <t xml:space="preserve">Local Government, Sport and Cultural </t>
  </si>
  <si>
    <t>Industries</t>
  </si>
  <si>
    <t>Item 68: Delivery of Services</t>
  </si>
  <si>
    <t>Item 71: Library Board of Western Australia</t>
  </si>
  <si>
    <t>Item 73: Western Australian Museum</t>
  </si>
  <si>
    <t>Item 75: Delivery of Services</t>
  </si>
  <si>
    <t>Item 76: Delivery of Services</t>
  </si>
  <si>
    <t>Item 80: Delivery of Services</t>
  </si>
  <si>
    <t>Item 81: Delivery of Services</t>
  </si>
  <si>
    <t>New Item: Ex-gratia Payment</t>
  </si>
  <si>
    <t xml:space="preserve">New Item: National Redress Scheme and </t>
  </si>
  <si>
    <t>Civil Litigation for Survivors of Institutional</t>
  </si>
  <si>
    <t>Child Sexual Abuse</t>
  </si>
  <si>
    <t>Total Recurrent</t>
  </si>
  <si>
    <t>Capital Appropriations</t>
  </si>
  <si>
    <t>Animal Resources Authority</t>
  </si>
  <si>
    <t>Item 88: Capital Appropriation</t>
  </si>
  <si>
    <t>Metropolitan Redevelopment Authority</t>
  </si>
  <si>
    <t>Item 96: Capital Appropriation</t>
  </si>
  <si>
    <t>Chemistry Centre (WA)</t>
  </si>
  <si>
    <t>Item 115: Capital Appropriation</t>
  </si>
  <si>
    <t>Total Capital</t>
  </si>
  <si>
    <t>(a)  Authorised under section 25 of the FMA</t>
  </si>
  <si>
    <t>Table 4.1</t>
  </si>
  <si>
    <t>DEBT REDUCTION ACCOUNT</t>
  </si>
  <si>
    <t>At 31 March</t>
  </si>
  <si>
    <t>Balance at 1 July</t>
  </si>
  <si>
    <t>Receipts</t>
  </si>
  <si>
    <t>Payments</t>
  </si>
  <si>
    <t>CLOSING BALANCE</t>
  </si>
  <si>
    <t>Note: Columns may not add due to rounding.</t>
  </si>
  <si>
    <t>Table 4.2</t>
  </si>
  <si>
    <t xml:space="preserve">FIONA STANLEY HOSPITAL CONSTRUCTION ACCOUNT </t>
  </si>
  <si>
    <t>Table 4.3</t>
  </si>
  <si>
    <t>METRONET ACCOUNT</t>
  </si>
  <si>
    <r>
      <t>-</t>
    </r>
    <r>
      <rPr>
        <vertAlign val="superscript"/>
        <sz val="8"/>
        <rFont val="Arial"/>
        <family val="2"/>
      </rPr>
      <t>(a)</t>
    </r>
  </si>
  <si>
    <t>(a)      Amount below $500,000.</t>
  </si>
  <si>
    <t xml:space="preserve"> </t>
  </si>
  <si>
    <t>Table 4.4</t>
  </si>
  <si>
    <t>METROPOLITAN REGION IMPROVEMENT ACCOUNT</t>
  </si>
  <si>
    <t>Table 4.5</t>
  </si>
  <si>
    <t>MINING REHABILITATION FUND</t>
  </si>
  <si>
    <t>Table 4.6</t>
  </si>
  <si>
    <t xml:space="preserve"> MUNICIPAL AND ESSENTIAL SERVICES ACCOUNT</t>
  </si>
  <si>
    <t>(a) Amount below $500,000.</t>
  </si>
  <si>
    <t>Note: Columns may not add due to rounding.</t>
  </si>
  <si>
    <t>Table 4.7</t>
  </si>
  <si>
    <t>National Redress Scheme and Civil Litigation for Survivors of Institutional Child Sexual Abuse Account</t>
  </si>
  <si>
    <t>Table 4.8</t>
  </si>
  <si>
    <t xml:space="preserve">PERTH CHILDREN'S HOSPITAL ACCOUNT </t>
  </si>
  <si>
    <t>Table 4.9</t>
  </si>
  <si>
    <t xml:space="preserve">PERTH PARKING LICENSING ACCOUNT </t>
  </si>
  <si>
    <t>Table 4.10</t>
  </si>
  <si>
    <t>PERTH STADIUM ACCOUNT</t>
  </si>
  <si>
    <t>Note: Columns may not add due to rounding</t>
  </si>
  <si>
    <t>Table 4.11</t>
  </si>
  <si>
    <t>ROAD TRAUMA TRUST ACCOUNT</t>
  </si>
  <si>
    <t>Table 4.12</t>
  </si>
  <si>
    <t xml:space="preserve">                                        ROYALTIES FOR REGIONS FUND</t>
  </si>
  <si>
    <t>Table 4.13</t>
  </si>
  <si>
    <t xml:space="preserve">                                                     ROYALTIES FOR REGIONS REGIONAL REFORM FUND</t>
  </si>
  <si>
    <t>Table 4.14</t>
  </si>
  <si>
    <t>ROYALTIES FOR REGIONS SOUTHERN INLAND HEALTH INITIATIVE</t>
  </si>
  <si>
    <t>Table 4.15</t>
  </si>
  <si>
    <t>WASTE AVOIDANCE AND RESOURCE RECOVERY ACCOUNT</t>
  </si>
  <si>
    <r>
      <t xml:space="preserve">Balance at 1 July </t>
    </r>
    <r>
      <rPr>
        <i/>
        <vertAlign val="superscript"/>
        <sz val="8"/>
        <rFont val="Arial"/>
        <family val="2"/>
      </rPr>
      <t>(a)</t>
    </r>
  </si>
  <si>
    <t>(a) The closing balance of $39 million at 30 June 2018 (opening balance at 1 July) has been restated from the $38 million (reported in the 2017 18 Annual Report on State Finances. The restatement incorporates a correction to the rounding of the closing balance, which revises the closing value at 30 June 2018.</t>
  </si>
  <si>
    <t>Table 4.16</t>
  </si>
  <si>
    <t>WESTERN AUSTRALIAN FUTURE FUND</t>
  </si>
  <si>
    <r>
      <t>(a)</t>
    </r>
    <r>
      <rPr>
        <sz val="8"/>
        <rFont val="Times New Roman"/>
        <family val="1"/>
      </rPr>
      <t xml:space="preserve">    </t>
    </r>
    <r>
      <rPr>
        <sz val="8"/>
        <rFont val="Arial"/>
        <family val="2"/>
      </rPr>
      <t>The Treasurer gave approval for the Department of Mines, Industry Regulation and Safety to overdraw a Special Purpose Account in 2017-18. Any overdrawn SPA is taken to be an advance to be charged in the relevant financial year to the Treasurer’s Advance Account.</t>
    </r>
  </si>
  <si>
    <t>Note: Columns may not add due to rounding. The accompanying notes form part of these statements.</t>
  </si>
  <si>
    <r>
      <t>(d)</t>
    </r>
    <r>
      <rPr>
        <sz val="7"/>
        <rFont val="Times New Roman"/>
        <family val="1"/>
      </rPr>
      <t xml:space="preserve">     </t>
    </r>
    <r>
      <rPr>
        <sz val="7"/>
        <rFont val="Arial"/>
        <family val="2"/>
      </rPr>
      <t>The motor vehicle recording fee has been reclassified from taxation revenue to sales of goods and services on advice from the Australian Bureau of Statistics. Prior periods have been restated for comparability purposes.</t>
    </r>
  </si>
  <si>
    <r>
      <t>(c)</t>
    </r>
    <r>
      <rPr>
        <sz val="7"/>
        <rFont val="Times New Roman"/>
        <family val="1"/>
      </rPr>
      <t xml:space="preserve">     </t>
    </r>
    <r>
      <rPr>
        <sz val="7"/>
        <rFont val="Arial"/>
        <family val="2"/>
      </rPr>
      <t>Net actuarial gains/-loss on superannuation has been reclassified from ‘other economic flows’ to ‘all other movements in equity’ as detailed in the introduction to this appendix.</t>
    </r>
  </si>
  <si>
    <r>
      <t>(b)</t>
    </r>
    <r>
      <rPr>
        <sz val="7"/>
        <rFont val="Times New Roman"/>
        <family val="1"/>
      </rPr>
      <t xml:space="preserve">     </t>
    </r>
    <r>
      <rPr>
        <sz val="7"/>
        <rFont val="Arial"/>
        <family val="2"/>
      </rPr>
      <t>Consistent with the final audited data contained in the 2017‑18 </t>
    </r>
    <r>
      <rPr>
        <i/>
        <sz val="7"/>
        <rFont val="Arial"/>
        <family val="2"/>
      </rPr>
      <t>Annual Report on State Finance</t>
    </r>
    <r>
      <rPr>
        <sz val="7"/>
        <rFont val="Arial"/>
        <family val="2"/>
      </rPr>
      <t>s, released on 26 September 2018.</t>
    </r>
  </si>
  <si>
    <r>
      <t>(a)</t>
    </r>
    <r>
      <rPr>
        <sz val="7"/>
        <rFont val="Times New Roman"/>
        <family val="1"/>
      </rPr>
      <t xml:space="preserve">     </t>
    </r>
    <r>
      <rPr>
        <sz val="7"/>
        <rFont val="Arial"/>
        <family val="2"/>
      </rPr>
      <t xml:space="preserve">Consistent with the revised estimated outcome published in the 2019-20 Budget (Appendix 1, Note 9: </t>
    </r>
    <r>
      <rPr>
        <i/>
        <sz val="7"/>
        <rFont val="Arial"/>
        <family val="2"/>
      </rPr>
      <t>2017-18 and</t>
    </r>
    <r>
      <rPr>
        <sz val="7"/>
        <rFont val="Arial"/>
        <family val="2"/>
      </rPr>
      <t xml:space="preserve"> </t>
    </r>
    <r>
      <rPr>
        <i/>
        <sz val="7"/>
        <rFont val="Arial"/>
        <family val="2"/>
      </rPr>
      <t>2018-19 Financial Statements Under Existing Accounting Standards</t>
    </r>
    <r>
      <rPr>
        <sz val="7"/>
        <rFont val="Arial"/>
        <family val="2"/>
      </rPr>
      <t>), released on 9 May 2019.</t>
    </r>
  </si>
  <si>
    <t>NET LENDING/-BORROWING</t>
  </si>
  <si>
    <t>Total net acquisition of non-financial assets</t>
  </si>
  <si>
    <t>Depreciation</t>
  </si>
  <si>
    <t>Sales of non-financial assets</t>
  </si>
  <si>
    <t>less:</t>
  </si>
  <si>
    <t>Other movement in non-financial assets</t>
  </si>
  <si>
    <t>Changes in inventories</t>
  </si>
  <si>
    <t>Purchase of non-financial assets</t>
  </si>
  <si>
    <r>
      <t xml:space="preserve">Less </t>
    </r>
    <r>
      <rPr>
        <i/>
        <sz val="8"/>
        <rFont val="Arial"/>
        <family val="2"/>
      </rPr>
      <t>Net acquisition of non-financial assets</t>
    </r>
  </si>
  <si>
    <t>NET OPERATING BALANCE</t>
  </si>
  <si>
    <t>KEY FISCAL AGGREGATES</t>
  </si>
  <si>
    <t>TOTAL CHANGE IN NET WORTH</t>
  </si>
  <si>
    <t>Total all other movements in equity</t>
  </si>
  <si>
    <t>Change in net worth of the public corporations sectors</t>
  </si>
  <si>
    <t>Gains recognised directly in equity</t>
  </si>
  <si>
    <r>
      <t>Net actuarial gains/-loss - superannuation</t>
    </r>
    <r>
      <rPr>
        <vertAlign val="superscript"/>
        <sz val="8"/>
        <rFont val="Arial"/>
        <family val="2"/>
      </rPr>
      <t xml:space="preserve"> </t>
    </r>
    <r>
      <rPr>
        <vertAlign val="superscript"/>
        <sz val="9"/>
        <rFont val="Arial"/>
        <family val="2"/>
      </rPr>
      <t>(c)</t>
    </r>
  </si>
  <si>
    <t>Revaluations</t>
  </si>
  <si>
    <t>Items that will not be reclassified to operating result</t>
  </si>
  <si>
    <t>All other movements in equity</t>
  </si>
  <si>
    <t>OPERATING RESULT</t>
  </si>
  <si>
    <t>Total other economic flows</t>
  </si>
  <si>
    <t>Changes in accounting policy/adjustments of prior periods</t>
  </si>
  <si>
    <t>Provision for doubtful debts</t>
  </si>
  <si>
    <t>Net gains on assets/liabilities</t>
  </si>
  <si>
    <t>Other economic flows - included in the operating result</t>
  </si>
  <si>
    <t>Capital transfers</t>
  </si>
  <si>
    <t>Current transfers</t>
  </si>
  <si>
    <t>Other interest</t>
  </si>
  <si>
    <t>Interest on leases</t>
  </si>
  <si>
    <t>Interest</t>
  </si>
  <si>
    <t>Services and contracts</t>
  </si>
  <si>
    <t>Other employee costs</t>
  </si>
  <si>
    <t>Superannuation interest cost</t>
  </si>
  <si>
    <t>Concurrent costs</t>
  </si>
  <si>
    <t>Superannuation</t>
  </si>
  <si>
    <t>Salaries</t>
  </si>
  <si>
    <t>EXPENSES</t>
  </si>
  <si>
    <t xml:space="preserve">Other </t>
  </si>
  <si>
    <t>Royalty income</t>
  </si>
  <si>
    <t>Tax equivalent income</t>
  </si>
  <si>
    <t>Dividends from other sectors</t>
  </si>
  <si>
    <t>Revenue from public corporations</t>
  </si>
  <si>
    <t>Interest Income</t>
  </si>
  <si>
    <r>
      <t xml:space="preserve">Sales of goods and services </t>
    </r>
    <r>
      <rPr>
        <vertAlign val="superscript"/>
        <sz val="9"/>
        <rFont val="Arial"/>
        <family val="2"/>
      </rPr>
      <t>(d)</t>
    </r>
  </si>
  <si>
    <t>Capital grants</t>
  </si>
  <si>
    <t>Current grants and subsidies</t>
  </si>
  <si>
    <r>
      <t xml:space="preserve">Taxation </t>
    </r>
    <r>
      <rPr>
        <vertAlign val="superscript"/>
        <sz val="9"/>
        <rFont val="Arial"/>
        <family val="2"/>
      </rPr>
      <t>(d)</t>
    </r>
  </si>
  <si>
    <t xml:space="preserve">REVENUE  </t>
  </si>
  <si>
    <t>RESULTS FROM TRANSACTIONS</t>
  </si>
  <si>
    <r>
      <t xml:space="preserve">    Actual </t>
    </r>
    <r>
      <rPr>
        <vertAlign val="superscript"/>
        <sz val="10"/>
        <rFont val="Arial"/>
        <family val="2"/>
      </rPr>
      <t>(b)</t>
    </r>
  </si>
  <si>
    <t>Restated 
Nine Months
to 31 Mar</t>
  </si>
  <si>
    <t>Restated Three Months to 31 Mar</t>
  </si>
  <si>
    <r>
      <t>Estimated Outturn</t>
    </r>
    <r>
      <rPr>
        <sz val="10"/>
        <rFont val="Arial"/>
        <family val="2"/>
      </rPr>
      <t xml:space="preserve"> </t>
    </r>
    <r>
      <rPr>
        <vertAlign val="superscript"/>
        <sz val="10"/>
        <rFont val="Arial"/>
        <family val="2"/>
      </rPr>
      <t>(a)</t>
    </r>
  </si>
  <si>
    <t>Nine Months
to 31 Mar</t>
  </si>
  <si>
    <t xml:space="preserve">   Note</t>
  </si>
  <si>
    <t>GENERAL GOVERNMENT OPERATING STATEMENT</t>
  </si>
  <si>
    <t>Table 1.1</t>
  </si>
  <si>
    <r>
      <t>(d)</t>
    </r>
    <r>
      <rPr>
        <sz val="7"/>
        <rFont val="Times New Roman"/>
        <family val="1"/>
      </rPr>
      <t xml:space="preserve">     </t>
    </r>
    <r>
      <rPr>
        <sz val="7"/>
        <rFont val="Arial"/>
        <family val="2"/>
      </rPr>
      <t>Includes reclassification of actuarial gains/-loss on superannuation noted in the introduction to this appendix.</t>
    </r>
  </si>
  <si>
    <r>
      <t>(c)</t>
    </r>
    <r>
      <rPr>
        <sz val="7"/>
        <rFont val="Times New Roman"/>
        <family val="1"/>
      </rPr>
      <t xml:space="preserve">     </t>
    </r>
    <r>
      <rPr>
        <sz val="7"/>
        <rFont val="Arial"/>
        <family val="2"/>
      </rPr>
      <t>Reflects restated land balances as discussed in the introduction of this appendix.</t>
    </r>
  </si>
  <si>
    <r>
      <t>(b)</t>
    </r>
    <r>
      <rPr>
        <sz val="7"/>
        <rFont val="Times New Roman"/>
        <family val="1"/>
      </rPr>
      <t xml:space="preserve">     </t>
    </r>
    <r>
      <rPr>
        <sz val="7"/>
        <rFont val="Arial"/>
        <family val="2"/>
      </rPr>
      <t>Consistent with the final audited data contained in the 2017‑18 </t>
    </r>
    <r>
      <rPr>
        <i/>
        <sz val="7"/>
        <rFont val="Arial"/>
        <family val="2"/>
      </rPr>
      <t>Annual Report on State Finances</t>
    </r>
    <r>
      <rPr>
        <sz val="7"/>
        <rFont val="Arial"/>
        <family val="2"/>
      </rPr>
      <t>, released on 26 September 2018</t>
    </r>
  </si>
  <si>
    <r>
      <t>less:</t>
    </r>
    <r>
      <rPr>
        <sz val="8"/>
        <rFont val="Arial"/>
        <family val="2"/>
      </rPr>
      <t xml:space="preserve"> convergence differences impacting net debt</t>
    </r>
  </si>
  <si>
    <r>
      <t>less:</t>
    </r>
    <r>
      <rPr>
        <sz val="8"/>
        <rFont val="Arial"/>
        <family val="2"/>
      </rPr>
      <t xml:space="preserve"> liquid financial assets</t>
    </r>
  </si>
  <si>
    <t>Gross debt liabilities</t>
  </si>
  <si>
    <t>Net financial liabilities</t>
  </si>
  <si>
    <r>
      <t xml:space="preserve">Net financial worth </t>
    </r>
    <r>
      <rPr>
        <i/>
        <vertAlign val="superscript"/>
        <sz val="9"/>
        <rFont val="Arial"/>
        <family val="2"/>
      </rPr>
      <t>(c)</t>
    </r>
  </si>
  <si>
    <t>MEMORANDUM ITEMS</t>
  </si>
  <si>
    <r>
      <t xml:space="preserve">NET WORTH </t>
    </r>
    <r>
      <rPr>
        <b/>
        <vertAlign val="superscript"/>
        <sz val="9"/>
        <rFont val="Arial"/>
        <family val="2"/>
      </rPr>
      <t>(c)</t>
    </r>
  </si>
  <si>
    <r>
      <t xml:space="preserve">Other reserves </t>
    </r>
    <r>
      <rPr>
        <vertAlign val="superscript"/>
        <sz val="9"/>
        <rFont val="Arial"/>
        <family val="2"/>
      </rPr>
      <t>(c)</t>
    </r>
    <r>
      <rPr>
        <sz val="8"/>
        <rFont val="Arial"/>
        <family val="2"/>
      </rPr>
      <t xml:space="preserve"> </t>
    </r>
    <r>
      <rPr>
        <vertAlign val="superscript"/>
        <sz val="9"/>
        <rFont val="Arial"/>
        <family val="2"/>
      </rPr>
      <t>(d)</t>
    </r>
  </si>
  <si>
    <r>
      <t xml:space="preserve">Accumulated surplus </t>
    </r>
    <r>
      <rPr>
        <vertAlign val="superscript"/>
        <sz val="9"/>
        <rFont val="Arial"/>
        <family val="2"/>
      </rPr>
      <t>(d)</t>
    </r>
  </si>
  <si>
    <t>Contributed equity</t>
  </si>
  <si>
    <t>Of which:</t>
  </si>
  <si>
    <r>
      <t xml:space="preserve">NET ASSETS </t>
    </r>
    <r>
      <rPr>
        <b/>
        <vertAlign val="superscript"/>
        <sz val="9"/>
        <rFont val="Arial"/>
        <family val="2"/>
      </rPr>
      <t>(c)</t>
    </r>
  </si>
  <si>
    <t>TOTAL LIABILITIES</t>
  </si>
  <si>
    <t>Other liabilities</t>
  </si>
  <si>
    <t>Payables</t>
  </si>
  <si>
    <t>Other employee benefits</t>
  </si>
  <si>
    <t>Unfunded superannuation</t>
  </si>
  <si>
    <t>Other borrowings</t>
  </si>
  <si>
    <t>Lease liablities</t>
  </si>
  <si>
    <t>Advances received</t>
  </si>
  <si>
    <t>Deposits held</t>
  </si>
  <si>
    <t>LIABILITIES</t>
  </si>
  <si>
    <r>
      <t xml:space="preserve">TOTAL ASSETS </t>
    </r>
    <r>
      <rPr>
        <i/>
        <vertAlign val="superscript"/>
        <sz val="9"/>
        <rFont val="Arial"/>
        <family val="2"/>
      </rPr>
      <t>(c)</t>
    </r>
  </si>
  <si>
    <r>
      <t xml:space="preserve">Total non-financial assets </t>
    </r>
    <r>
      <rPr>
        <i/>
        <vertAlign val="superscript"/>
        <sz val="9"/>
        <rFont val="Arial"/>
        <family val="2"/>
      </rPr>
      <t>(c)</t>
    </r>
  </si>
  <si>
    <t>Investment property</t>
  </si>
  <si>
    <t>Assets classified as held for sale</t>
  </si>
  <si>
    <t>Intangibles</t>
  </si>
  <si>
    <t>Other inventories</t>
  </si>
  <si>
    <r>
      <t xml:space="preserve">Land inventories </t>
    </r>
    <r>
      <rPr>
        <vertAlign val="superscript"/>
        <sz val="9"/>
        <rFont val="Arial"/>
        <family val="2"/>
      </rPr>
      <t>(c)</t>
    </r>
  </si>
  <si>
    <t>Inventories</t>
  </si>
  <si>
    <t>Biological assets</t>
  </si>
  <si>
    <t>Property, plant and equipment</t>
  </si>
  <si>
    <r>
      <t xml:space="preserve">Land </t>
    </r>
    <r>
      <rPr>
        <vertAlign val="superscript"/>
        <sz val="9"/>
        <rFont val="Arial"/>
        <family val="2"/>
      </rPr>
      <t>(c)</t>
    </r>
  </si>
  <si>
    <t>Non-financial assets</t>
  </si>
  <si>
    <r>
      <t xml:space="preserve">Total financial assets </t>
    </r>
    <r>
      <rPr>
        <i/>
        <vertAlign val="superscript"/>
        <sz val="9"/>
        <rFont val="Arial"/>
        <family val="2"/>
      </rPr>
      <t>(c)</t>
    </r>
  </si>
  <si>
    <t>Other financial assets</t>
  </si>
  <si>
    <t>Investments in other entities</t>
  </si>
  <si>
    <t>Investments in other public sector entities - direct injections</t>
  </si>
  <si>
    <r>
      <t xml:space="preserve">Investments in other public sector entities - equity method </t>
    </r>
    <r>
      <rPr>
        <vertAlign val="superscript"/>
        <sz val="9"/>
        <rFont val="Arial"/>
        <family val="2"/>
      </rPr>
      <t>(c)</t>
    </r>
  </si>
  <si>
    <t>Shares and other equity</t>
  </si>
  <si>
    <t>Receivables</t>
  </si>
  <si>
    <t>Investments, loans and placements</t>
  </si>
  <si>
    <t>Advances paid</t>
  </si>
  <si>
    <t>Cash and deposits</t>
  </si>
  <si>
    <t>Financial assets</t>
  </si>
  <si>
    <t>ASSETS</t>
  </si>
  <si>
    <r>
      <t xml:space="preserve">2018 </t>
    </r>
    <r>
      <rPr>
        <vertAlign val="superscript"/>
        <sz val="10"/>
        <rFont val="Arial"/>
        <family val="2"/>
      </rPr>
      <t>(b)</t>
    </r>
  </si>
  <si>
    <t>2018</t>
  </si>
  <si>
    <r>
      <t xml:space="preserve">2019 </t>
    </r>
    <r>
      <rPr>
        <vertAlign val="superscript"/>
        <sz val="10"/>
        <rFont val="Arial"/>
        <family val="2"/>
      </rPr>
      <t>(a)</t>
    </r>
  </si>
  <si>
    <t>2019</t>
  </si>
  <si>
    <t>Note</t>
  </si>
  <si>
    <t>30 June</t>
  </si>
  <si>
    <t>31 Mar</t>
  </si>
  <si>
    <t>Restated</t>
  </si>
  <si>
    <t>For the period ending</t>
  </si>
  <si>
    <t>GENERAL GOVERNMENT BALANCE SHEET</t>
  </si>
  <si>
    <t>Table 1.2</t>
  </si>
  <si>
    <t>Balance at 31 March 2018</t>
  </si>
  <si>
    <t>Total change in net worth</t>
  </si>
  <si>
    <t>Other movements in equity</t>
  </si>
  <si>
    <t>Operating result</t>
  </si>
  <si>
    <t>Balance at 1 July 2017</t>
  </si>
  <si>
    <t>Total
Equity</t>
  </si>
  <si>
    <t>Accumulated
Surplus/deficit</t>
  </si>
  <si>
    <t>Accumulated
net gain on equity investments 
in other 
sector entities</t>
  </si>
  <si>
    <t>Asset Revaluation
Surplus</t>
  </si>
  <si>
    <t>For the nine months ended 31 March 2018</t>
  </si>
  <si>
    <t>Balance at 31 March 2019</t>
  </si>
  <si>
    <t>Balance at 1 July 2018</t>
  </si>
  <si>
    <t>GENERAL GOVERNMENT STATEMENT OF CHANGES IN EQUITY</t>
  </si>
  <si>
    <t>Table 1.3</t>
  </si>
  <si>
    <r>
      <t>(c)</t>
    </r>
    <r>
      <rPr>
        <sz val="7"/>
        <rFont val="Times New Roman"/>
        <family val="1"/>
      </rPr>
      <t xml:space="preserve">     </t>
    </r>
    <r>
      <rPr>
        <sz val="7"/>
        <rFont val="Arial"/>
        <family val="2"/>
      </rPr>
      <t>The motor vehicle recording fee has been reclassified from taxes received to receipts from sales of goods and services on advice from the Australian Bureau of Statistics. Prior periods have been restated for comparability purposes.</t>
    </r>
  </si>
  <si>
    <r>
      <t>(b)</t>
    </r>
    <r>
      <rPr>
        <sz val="7"/>
        <rFont val="Times New Roman"/>
        <family val="1"/>
      </rPr>
      <t xml:space="preserve">     </t>
    </r>
    <r>
      <rPr>
        <sz val="7"/>
        <rFont val="Arial"/>
        <family val="2"/>
      </rPr>
      <t>Consistent with the final audited data contained in the 2017-18 </t>
    </r>
    <r>
      <rPr>
        <i/>
        <sz val="7"/>
        <rFont val="Arial"/>
        <family val="2"/>
      </rPr>
      <t>Annual Report on State Finances</t>
    </r>
    <r>
      <rPr>
        <sz val="7"/>
        <rFont val="Arial"/>
        <family val="2"/>
      </rPr>
      <t>, released on 26 September 2018.</t>
    </r>
  </si>
  <si>
    <t>Net cash flows from investing in non-financial assets</t>
  </si>
  <si>
    <t>Net cash flows from operating activities</t>
  </si>
  <si>
    <t>Cash and cash equivalents at the end of the year</t>
  </si>
  <si>
    <t>Cash and cash equivalents at the beginning of the year</t>
  </si>
  <si>
    <t>Net increase in cash and cash equivalents</t>
  </si>
  <si>
    <t>NET CASH FLOWS FROM FINANCING ACTIVITIES</t>
  </si>
  <si>
    <t>Total cash paid</t>
  </si>
  <si>
    <t>Other financing payments</t>
  </si>
  <si>
    <t>Deposits paid</t>
  </si>
  <si>
    <t>Borrowings repaid</t>
  </si>
  <si>
    <t>Cash paid</t>
  </si>
  <si>
    <t>Total cash received</t>
  </si>
  <si>
    <t>Other financing receipts</t>
  </si>
  <si>
    <t>Deposits received</t>
  </si>
  <si>
    <t>Cash received</t>
  </si>
  <si>
    <t>CASH FLOWS FROM FINANCING ACTIVITIES</t>
  </si>
  <si>
    <t>NET CASH FLOWS FROM INVESTING ACTIVITIES</t>
  </si>
  <si>
    <t>Total cash flows from investments in financial assets</t>
  </si>
  <si>
    <t>For liquidity purposes</t>
  </si>
  <si>
    <t>For policy purposes</t>
  </si>
  <si>
    <t>Cash flows from investments in financial assets</t>
  </si>
  <si>
    <t>Total cash flows from investments in non-financial assets</t>
  </si>
  <si>
    <t>Cash flows from investments in non-financial assets</t>
  </si>
  <si>
    <t>CASH FLOWS FROM INVESTING ACTIVITIES</t>
  </si>
  <si>
    <t>NET CASH FLOWS FROM OPERATING ACTIVITIES</t>
  </si>
  <si>
    <t>Dividends and tax equivalents</t>
  </si>
  <si>
    <t>Grants and subsidies paid</t>
  </si>
  <si>
    <t>Interest paid</t>
  </si>
  <si>
    <t>Payments for goods and services</t>
  </si>
  <si>
    <t>Wages, salaries and supplements, and superannuation</t>
  </si>
  <si>
    <t>Interest receipts</t>
  </si>
  <si>
    <r>
      <t xml:space="preserve">Receipts from sales of goods and services </t>
    </r>
    <r>
      <rPr>
        <vertAlign val="superscript"/>
        <sz val="9"/>
        <rFont val="Arial"/>
        <family val="2"/>
      </rPr>
      <t>(c)</t>
    </r>
  </si>
  <si>
    <t>Grants and subsidies received</t>
  </si>
  <si>
    <r>
      <t xml:space="preserve">Taxes received </t>
    </r>
    <r>
      <rPr>
        <vertAlign val="superscript"/>
        <sz val="9"/>
        <rFont val="Arial"/>
        <family val="2"/>
      </rPr>
      <t>(c)</t>
    </r>
  </si>
  <si>
    <t>CASH FLOWS FROM OPERATING ACTIVITIES</t>
  </si>
  <si>
    <r>
      <t xml:space="preserve"> Actual </t>
    </r>
    <r>
      <rPr>
        <vertAlign val="superscript"/>
        <sz val="10"/>
        <rFont val="Arial"/>
        <family val="2"/>
      </rPr>
      <t>(b)</t>
    </r>
  </si>
  <si>
    <t>GENERAL GOVERNMENT CASH FLOW STATEMENT</t>
  </si>
  <si>
    <t>Table 1.4</t>
  </si>
  <si>
    <r>
      <t xml:space="preserve">Net actuarial gains/-loss - superannuation </t>
    </r>
    <r>
      <rPr>
        <vertAlign val="superscript"/>
        <sz val="9"/>
        <rFont val="Arial"/>
        <family val="2"/>
      </rPr>
      <t>(c)</t>
    </r>
  </si>
  <si>
    <t>Changes in accounting policy/adjustment of prior periods</t>
  </si>
  <si>
    <t>Other property expenses</t>
  </si>
  <si>
    <t xml:space="preserve">Total </t>
  </si>
  <si>
    <t>Results from Transactions</t>
  </si>
  <si>
    <t>TOTAL PUBLIC SECTOR OPERATING STATEMENT</t>
  </si>
  <si>
    <t>Table 1.5</t>
  </si>
  <si>
    <t>(d)     Includes reclassification of actuarial gains/-loss on superannuation noted in the introduction to this appendix.</t>
  </si>
  <si>
    <t>(c)     Reflects restated land balances as discussed in the introduction of this appendix.</t>
  </si>
  <si>
    <r>
      <t>(b)     Consistent with the final audited data contained in the 2017-18 </t>
    </r>
    <r>
      <rPr>
        <i/>
        <sz val="8"/>
        <rFont val="Arial"/>
        <family val="2"/>
      </rPr>
      <t>Annual Report on State Finances</t>
    </r>
    <r>
      <rPr>
        <sz val="8"/>
        <rFont val="Arial"/>
        <family val="2"/>
      </rPr>
      <t>, released on 26 September 2018.</t>
    </r>
  </si>
  <si>
    <r>
      <t xml:space="preserve">(a)     Consistent with the revised estimated outcome published in the 2019-20 Budget (Appendix 1, Note 9: </t>
    </r>
    <r>
      <rPr>
        <i/>
        <sz val="8"/>
        <rFont val="Arial"/>
        <family val="2"/>
      </rPr>
      <t>2017-18 and 2018-19 Financial Statements Under Existing Accounting Standards</t>
    </r>
    <r>
      <rPr>
        <sz val="8"/>
        <rFont val="Arial"/>
        <family val="2"/>
      </rPr>
      <t>), released on 9 May 2019.</t>
    </r>
  </si>
  <si>
    <r>
      <t>less</t>
    </r>
    <r>
      <rPr>
        <sz val="8"/>
        <rFont val="Arial"/>
        <family val="2"/>
      </rPr>
      <t>: liquid financial assets</t>
    </r>
  </si>
  <si>
    <t>Net financial worth</t>
  </si>
  <si>
    <t>Lease liabilities</t>
  </si>
  <si>
    <t>Total financial assets</t>
  </si>
  <si>
    <t>Equity - investments in other entities</t>
  </si>
  <si>
    <t>TOTAL PUBLIC SECTOR BALANCE SHEET</t>
  </si>
  <si>
    <t>Table 1.6</t>
  </si>
  <si>
    <t>For the nine months ended 31March 2018</t>
  </si>
  <si>
    <t>TOTAL PUBLIC SECTOR STATEMENT OF CHANGES IN EQUITY</t>
  </si>
  <si>
    <t>Table 1.7</t>
  </si>
  <si>
    <t>Other payments</t>
  </si>
  <si>
    <t>Other receipts</t>
  </si>
  <si>
    <t>TOTAL PUBLIC SECTOR CASH FLOW STATEMENT</t>
  </si>
  <si>
    <t>Table 1.8</t>
  </si>
  <si>
    <r>
      <t>(c)</t>
    </r>
    <r>
      <rPr>
        <sz val="8"/>
        <rFont val="Times New Roman"/>
        <family val="1"/>
      </rPr>
      <t xml:space="preserve">     </t>
    </r>
    <r>
      <rPr>
        <sz val="8"/>
        <rFont val="Arial"/>
        <family val="2"/>
      </rPr>
      <t>Consistent with the final audited data contained in the 2017‑18 </t>
    </r>
    <r>
      <rPr>
        <i/>
        <sz val="8"/>
        <rFont val="Arial"/>
        <family val="2"/>
      </rPr>
      <t>Annual Report on State Finances</t>
    </r>
    <r>
      <rPr>
        <sz val="8"/>
        <rFont val="Arial"/>
        <family val="2"/>
      </rPr>
      <t>, released on 26 September 2018.</t>
    </r>
  </si>
  <si>
    <r>
      <t>(b)</t>
    </r>
    <r>
      <rPr>
        <sz val="8"/>
        <rFont val="Times New Roman"/>
        <family val="1"/>
      </rPr>
      <t xml:space="preserve">     </t>
    </r>
    <r>
      <rPr>
        <sz val="8"/>
        <rFont val="Arial"/>
        <family val="2"/>
      </rPr>
      <t xml:space="preserve">Consistent with the revised estimated outcome published in the 2019-20 Budget, (Appendix 1, Note 9: </t>
    </r>
    <r>
      <rPr>
        <i/>
        <sz val="8"/>
        <rFont val="Arial"/>
        <family val="2"/>
      </rPr>
      <t>2017-18 and</t>
    </r>
    <r>
      <rPr>
        <sz val="8"/>
        <rFont val="Arial"/>
        <family val="2"/>
      </rPr>
      <t xml:space="preserve"> </t>
    </r>
    <r>
      <rPr>
        <i/>
        <sz val="8"/>
        <rFont val="Arial"/>
        <family val="2"/>
      </rPr>
      <t>2018-19 Financial Statements Under Existing Accounting Standards</t>
    </r>
    <r>
      <rPr>
        <sz val="8"/>
        <rFont val="Arial"/>
        <family val="2"/>
      </rPr>
      <t>) released on 9 May 2019.</t>
    </r>
  </si>
  <si>
    <r>
      <t>(a)</t>
    </r>
    <r>
      <rPr>
        <sz val="8"/>
        <rFont val="Times New Roman"/>
        <family val="1"/>
      </rPr>
      <t xml:space="preserve">     </t>
    </r>
    <r>
      <rPr>
        <sz val="8"/>
        <rFont val="Arial"/>
        <family val="2"/>
      </rPr>
      <t>Includes grants, subsidies and other transfer expenses.</t>
    </r>
  </si>
  <si>
    <t>Total Capital Transfers</t>
  </si>
  <si>
    <t>Other sectors of Government</t>
  </si>
  <si>
    <t>Private and Not-for-profit sector on-passing</t>
  </si>
  <si>
    <t>Private and Not-for-profit sector</t>
  </si>
  <si>
    <t>Local Government on-passing</t>
  </si>
  <si>
    <t>Local Government</t>
  </si>
  <si>
    <t>CAPITAL TRANSFERS</t>
  </si>
  <si>
    <t>Total Current Transfers</t>
  </si>
  <si>
    <t>CURRENT TRANSFERS</t>
  </si>
  <si>
    <r>
      <t xml:space="preserve">Actual </t>
    </r>
    <r>
      <rPr>
        <vertAlign val="superscript"/>
        <sz val="10"/>
        <rFont val="Arial"/>
        <family val="2"/>
      </rPr>
      <t>(c)</t>
    </r>
  </si>
  <si>
    <t>Nine
Months 
to 31 Mar</t>
  </si>
  <si>
    <t>Three 
Months 
to 31 Mar</t>
  </si>
  <si>
    <r>
      <rPr>
        <sz val="8"/>
        <rFont val="Arial"/>
        <family val="2"/>
      </rPr>
      <t xml:space="preserve">Estimated
Outturn </t>
    </r>
    <r>
      <rPr>
        <vertAlign val="superscript"/>
        <sz val="10"/>
        <rFont val="Arial"/>
        <family val="2"/>
      </rPr>
      <t>(b)</t>
    </r>
  </si>
  <si>
    <t>Total Public Sector</t>
  </si>
  <si>
    <t>General Government</t>
  </si>
  <si>
    <r>
      <t xml:space="preserve">TRANSFER EXPENSES </t>
    </r>
    <r>
      <rPr>
        <b/>
        <vertAlign val="superscript"/>
        <sz val="12"/>
        <rFont val="Arial"/>
        <family val="2"/>
      </rPr>
      <t>(a)</t>
    </r>
  </si>
  <si>
    <t>Note 3</t>
  </si>
  <si>
    <t>GFS change in net worth</t>
  </si>
  <si>
    <t>Total GFS change in net worth adjustments</t>
  </si>
  <si>
    <r>
      <t xml:space="preserve">Plus </t>
    </r>
    <r>
      <rPr>
        <sz val="8"/>
        <rFont val="Arial"/>
        <family val="2"/>
      </rPr>
      <t>change in:</t>
    </r>
  </si>
  <si>
    <t>AASB 1049 change in net worth</t>
  </si>
  <si>
    <t>Total public sector</t>
  </si>
  <si>
    <t>Impact on public corporations net worth</t>
  </si>
  <si>
    <t>General government</t>
  </si>
  <si>
    <t>Actual</t>
  </si>
  <si>
    <t>Estimated Outturn</t>
  </si>
  <si>
    <t>Change in Net Worth</t>
  </si>
  <si>
    <t>AASB 1049 TO GFS CONVERGENCE DIFFERENCES</t>
  </si>
  <si>
    <t>GFS net worth</t>
  </si>
  <si>
    <t>Total GFS net worth adjustments</t>
  </si>
  <si>
    <t>Plus</t>
  </si>
  <si>
    <t>AASB1049 net worth</t>
  </si>
  <si>
    <t>Dampier to Bunbury Natural Gas Pipeline loan asset</t>
  </si>
  <si>
    <t xml:space="preserve">Net Worth </t>
  </si>
  <si>
    <t>GFS net lending/-borrowing</t>
  </si>
  <si>
    <r>
      <t xml:space="preserve">Plus </t>
    </r>
    <r>
      <rPr>
        <sz val="8"/>
        <rFont val="Arial"/>
        <family val="2"/>
      </rPr>
      <t>Net operating balance convergence differences (noted above)</t>
    </r>
  </si>
  <si>
    <t>AASB1049 net lending/-borrowing</t>
  </si>
  <si>
    <t>Net Lending/-Borrowing</t>
  </si>
  <si>
    <t>GFS net operating balance</t>
  </si>
  <si>
    <t>Total GFS adjustments to AASB 1049 net operating balance</t>
  </si>
  <si>
    <t>Total GFS expense adjustments</t>
  </si>
  <si>
    <t>Capitalised interest</t>
  </si>
  <si>
    <t>Less GFS expense adjustments</t>
  </si>
  <si>
    <t>Plus GFS revenue adjustments</t>
  </si>
  <si>
    <t>AASB1049 net operating balance</t>
  </si>
  <si>
    <t>Note 4</t>
  </si>
  <si>
    <t>Financial Assets held for trading/available for sale</t>
  </si>
  <si>
    <t>Loans</t>
  </si>
  <si>
    <t>Loans and placements</t>
  </si>
  <si>
    <t>Government securities</t>
  </si>
  <si>
    <t>Term deposits</t>
  </si>
  <si>
    <t>Investments</t>
  </si>
  <si>
    <t>NOTE 5: INVESTMENTS, LOANS AND PLACEMENTS</t>
  </si>
  <si>
    <t>Provision for impairment of receivables</t>
  </si>
  <si>
    <t>Accounts Receivable</t>
  </si>
  <si>
    <t>NOTE 6: RECEIVABLES</t>
  </si>
  <si>
    <t>Bank overdrafts</t>
  </si>
  <si>
    <t>NOTE 7: BORROWINGS</t>
  </si>
  <si>
    <r>
      <t>(c)</t>
    </r>
    <r>
      <rPr>
        <sz val="8"/>
        <rFont val="Times New Roman"/>
        <family val="1"/>
      </rPr>
      <t xml:space="preserve">     </t>
    </r>
    <r>
      <rPr>
        <sz val="8"/>
        <rFont val="Arial"/>
        <family val="2"/>
      </rPr>
      <t>The motor vehicle recording fee has been reclassified from taxation revenue to sales of goods and services on advice from the Australian Bureau of Statistics. Prior periods have been restated for comparability purposes.</t>
    </r>
  </si>
  <si>
    <r>
      <t>(b)</t>
    </r>
    <r>
      <rPr>
        <sz val="8"/>
        <rFont val="Times New Roman"/>
        <family val="1"/>
      </rPr>
      <t xml:space="preserve">     </t>
    </r>
    <r>
      <rPr>
        <sz val="8"/>
        <rFont val="Arial"/>
        <family val="2"/>
      </rPr>
      <t>Consistent with the final audited data contained in the 2017‑18 </t>
    </r>
    <r>
      <rPr>
        <i/>
        <sz val="8"/>
        <rFont val="Arial"/>
        <family val="2"/>
      </rPr>
      <t xml:space="preserve">Annual Report on State Finances, </t>
    </r>
    <r>
      <rPr>
        <sz val="8"/>
        <rFont val="Arial"/>
        <family val="2"/>
      </rPr>
      <t>released on 26 September 2018.</t>
    </r>
  </si>
  <si>
    <r>
      <t>(a)</t>
    </r>
    <r>
      <rPr>
        <sz val="8"/>
        <rFont val="Times New Roman"/>
        <family val="1"/>
      </rPr>
      <t xml:space="preserve">     </t>
    </r>
    <r>
      <rPr>
        <sz val="8"/>
        <rFont val="Arial"/>
        <family val="2"/>
      </rPr>
      <t>Consistent with the estimated outcome before implementation of new accounting standards published in the 2019-20 Budget (Appendix 3), released on 9 May 2019.</t>
    </r>
  </si>
  <si>
    <t>GRAND TOTAL</t>
  </si>
  <si>
    <t>Total Other</t>
  </si>
  <si>
    <t>Revenue not elsewhere counted</t>
  </si>
  <si>
    <t>Fines</t>
  </si>
  <si>
    <t>Lease Rentals</t>
  </si>
  <si>
    <t>OTHER</t>
  </si>
  <si>
    <t>ROYALTY INCOME</t>
  </si>
  <si>
    <t>Total Revenue from Public Corporations</t>
  </si>
  <si>
    <t>Tax Equivalent Regime</t>
  </si>
  <si>
    <t>REVENUE FROM PUBLIC CORPORATIONS</t>
  </si>
  <si>
    <t>INTEREST INCOME</t>
  </si>
  <si>
    <r>
      <t xml:space="preserve">SALES OF GOODS AND SERVICES </t>
    </r>
    <r>
      <rPr>
        <b/>
        <vertAlign val="superscript"/>
        <sz val="9"/>
        <rFont val="Arial"/>
        <family val="2"/>
      </rPr>
      <t>(c)</t>
    </r>
    <r>
      <rPr>
        <b/>
        <sz val="8"/>
        <rFont val="Arial"/>
        <family val="2"/>
      </rPr>
      <t xml:space="preserve"> </t>
    </r>
  </si>
  <si>
    <t>Total Capital Grants</t>
  </si>
  <si>
    <t>Housing</t>
  </si>
  <si>
    <t>National Partnerships/Other Grants</t>
  </si>
  <si>
    <t>Schools assistance – non-government schools</t>
  </si>
  <si>
    <t>Grants through the State</t>
  </si>
  <si>
    <t xml:space="preserve">CAPITAL GRANTS </t>
  </si>
  <si>
    <t>Total Current Grants and Subsidies</t>
  </si>
  <si>
    <t>Disability Services</t>
  </si>
  <si>
    <t>National Health Reform</t>
  </si>
  <si>
    <t>Quality Schools</t>
  </si>
  <si>
    <t>National Affordable Housing</t>
  </si>
  <si>
    <t>National Disability Services</t>
  </si>
  <si>
    <t>National Skills and Workforce Development</t>
  </si>
  <si>
    <t>National Specific Purpose Payment Agreement Grants</t>
  </si>
  <si>
    <t>Local government roads</t>
  </si>
  <si>
    <t>Local government financial assistance grants</t>
  </si>
  <si>
    <t xml:space="preserve">  excise arrangements</t>
  </si>
  <si>
    <t>Compensation for Commonwealth crude oil</t>
  </si>
  <si>
    <t>North West Shelf grants</t>
  </si>
  <si>
    <t>Commonwealth-funded 70% floor</t>
  </si>
  <si>
    <t>General Purpose Grants</t>
  </si>
  <si>
    <t>CURRENT GRANTS AND SUBSIDIES</t>
  </si>
  <si>
    <r>
      <t xml:space="preserve">Total Taxation </t>
    </r>
    <r>
      <rPr>
        <b/>
        <vertAlign val="superscript"/>
        <sz val="9"/>
        <rFont val="Arial"/>
        <family val="2"/>
      </rPr>
      <t>(c)</t>
    </r>
  </si>
  <si>
    <t>Landfill Levy</t>
  </si>
  <si>
    <t>Mining Rehabilitation Levy</t>
  </si>
  <si>
    <r>
      <t xml:space="preserve">Total motor vehicle taxes </t>
    </r>
    <r>
      <rPr>
        <i/>
        <vertAlign val="superscript"/>
        <sz val="9"/>
        <rFont val="Arial"/>
        <family val="2"/>
      </rPr>
      <t>(c)</t>
    </r>
  </si>
  <si>
    <t>Motor Vehicle registrations</t>
  </si>
  <si>
    <t>Permits - Oversize Vehicles and Loads</t>
  </si>
  <si>
    <t>Vehicle Licence Duty</t>
  </si>
  <si>
    <r>
      <t xml:space="preserve">Taxes on use of goods and performance of activities </t>
    </r>
    <r>
      <rPr>
        <vertAlign val="superscript"/>
        <sz val="9"/>
        <rFont val="Arial"/>
        <family val="2"/>
      </rPr>
      <t>(c)</t>
    </r>
  </si>
  <si>
    <t>On-demand Transport Levy</t>
  </si>
  <si>
    <t>Total taxes on insurance</t>
  </si>
  <si>
    <t>Insurance Duty</t>
  </si>
  <si>
    <t>Total taxes on gambling</t>
  </si>
  <si>
    <t>Point of Consumption Tax</t>
  </si>
  <si>
    <t>Betting tax</t>
  </si>
  <si>
    <t>Casino Tax</t>
  </si>
  <si>
    <t>Lotteries Commission</t>
  </si>
  <si>
    <t>Taxes on provision of goods and services</t>
  </si>
  <si>
    <t>Total other property taxes</t>
  </si>
  <si>
    <t>Building and Construction Industry Training Fund Levy</t>
  </si>
  <si>
    <t>Loan guarantee fees</t>
  </si>
  <si>
    <t>Emergency Services Levy</t>
  </si>
  <si>
    <t>Perth Parking Levy</t>
  </si>
  <si>
    <t>Metropolitan Region Improvement Tax</t>
  </si>
  <si>
    <t>Total duty on transfers</t>
  </si>
  <si>
    <t>Landholder Duty</t>
  </si>
  <si>
    <t>Transfer Duty</t>
  </si>
  <si>
    <t>Land tax</t>
  </si>
  <si>
    <t>Property taxes</t>
  </si>
  <si>
    <t>Payroll tax</t>
  </si>
  <si>
    <t>Taxes on employers' payroll and labour force</t>
  </si>
  <si>
    <t>TAXATION</t>
  </si>
  <si>
    <r>
      <t xml:space="preserve">Actual </t>
    </r>
    <r>
      <rPr>
        <vertAlign val="superscript"/>
        <sz val="10"/>
        <rFont val="Arial"/>
        <family val="2"/>
      </rPr>
      <t>(b)</t>
    </r>
  </si>
  <si>
    <r>
      <t xml:space="preserve">Estimated
Outturn </t>
    </r>
    <r>
      <rPr>
        <vertAlign val="superscript"/>
        <sz val="10"/>
        <rFont val="Arial"/>
        <family val="2"/>
      </rPr>
      <t>(a)</t>
    </r>
  </si>
  <si>
    <t>Three Months 
to 31 Mar</t>
  </si>
  <si>
    <t>Operating Revenue</t>
  </si>
  <si>
    <t>GENERAL GOVERNMENT</t>
  </si>
  <si>
    <t>Table 2.1</t>
  </si>
  <si>
    <r>
      <t>(a)</t>
    </r>
    <r>
      <rPr>
        <sz val="8"/>
        <rFont val="Times New Roman"/>
        <family val="1"/>
      </rPr>
      <t xml:space="preserve">     </t>
    </r>
    <r>
      <rPr>
        <sz val="8"/>
        <rFont val="Arial"/>
        <family val="2"/>
      </rPr>
      <t xml:space="preserve">Consistent with the revised outcome published in the 2019-20 Budget (Appendix 1, Note 9: </t>
    </r>
    <r>
      <rPr>
        <i/>
        <sz val="8"/>
        <rFont val="Arial"/>
        <family val="2"/>
      </rPr>
      <t>2017-18 and 2018-19 Financial Statements Under Existing Accounting Standards</t>
    </r>
    <r>
      <rPr>
        <sz val="8"/>
        <rFont val="Arial"/>
        <family val="2"/>
      </rPr>
      <t>), released on 9 May 2019.</t>
    </r>
  </si>
  <si>
    <r>
      <t xml:space="preserve">SALES OF GOODS AND SERVICES </t>
    </r>
    <r>
      <rPr>
        <b/>
        <vertAlign val="superscript"/>
        <sz val="9"/>
        <rFont val="Arial"/>
        <family val="2"/>
      </rPr>
      <t>(c)</t>
    </r>
  </si>
  <si>
    <t>National Partnerships\Other Grants</t>
  </si>
  <si>
    <t>National Schools</t>
  </si>
  <si>
    <t>Healthcare</t>
  </si>
  <si>
    <t>Commonwealth-funded 70% floor grant</t>
  </si>
  <si>
    <t>Taxes on employers’ payroll and labour force</t>
  </si>
  <si>
    <t>Table 2.2</t>
  </si>
  <si>
    <r>
      <t>(a)</t>
    </r>
    <r>
      <rPr>
        <sz val="8"/>
        <rFont val="Times New Roman"/>
        <family val="1"/>
      </rPr>
      <t xml:space="preserve">     </t>
    </r>
    <r>
      <rPr>
        <sz val="8"/>
        <rFont val="Arial"/>
        <family val="2"/>
      </rPr>
      <t>The 2019-20 Budget includes a provision for Voluntary Targeted Separations Scheme costs for workplace changes (including salaries costs) for the transition to the Commonwealth-run National Disability Insurance Scheme.</t>
    </r>
  </si>
  <si>
    <t>Total salaries</t>
  </si>
  <si>
    <r>
      <t>Provisions</t>
    </r>
    <r>
      <rPr>
        <vertAlign val="superscript"/>
        <sz val="8"/>
        <rFont val="Arial"/>
        <family val="2"/>
      </rPr>
      <t>(a)</t>
    </r>
  </si>
  <si>
    <t>All other agencies (with annual salaries costs below $10 million)</t>
  </si>
  <si>
    <t xml:space="preserve">WorkCover WA </t>
  </si>
  <si>
    <t>Corruption and Crime Commission</t>
  </si>
  <si>
    <t>Office of the Auditor General</t>
  </si>
  <si>
    <t>Legislative Council</t>
  </si>
  <si>
    <t>Legislative Assembly</t>
  </si>
  <si>
    <t>Office of the Director of Public Prosecutions</t>
  </si>
  <si>
    <t>Legal Aid Commission of WA</t>
  </si>
  <si>
    <t>Jobs, Tourism, Science and Innovation</t>
  </si>
  <si>
    <t>South Regional TAFE</t>
  </si>
  <si>
    <t>North Regional TAFE</t>
  </si>
  <si>
    <t>Central Regional TAFE</t>
  </si>
  <si>
    <t>Mental Health Commission</t>
  </si>
  <si>
    <t>Land Information Authority</t>
  </si>
  <si>
    <t>Commissioner of Main Roads</t>
  </si>
  <si>
    <t>Planning, Lands and Hertiage</t>
  </si>
  <si>
    <t>Water and Environmental Regulation</t>
  </si>
  <si>
    <t>South Metropolitan TAFE</t>
  </si>
  <si>
    <t>North Metropolitan TAFE</t>
  </si>
  <si>
    <t>Biodiversity Conservation and Attractions</t>
  </si>
  <si>
    <t>Western Australia Police Force</t>
  </si>
  <si>
    <t xml:space="preserve">    Actual</t>
  </si>
  <si>
    <t>to 31 Mar</t>
  </si>
  <si>
    <t>Outurn</t>
  </si>
  <si>
    <t>Nine Months</t>
  </si>
  <si>
    <t>Estimated</t>
  </si>
  <si>
    <t>General Government Sector</t>
  </si>
  <si>
    <t>SALARIES COSTS</t>
  </si>
  <si>
    <t>Table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</si>
</sst>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4" formatCode="_-&quot;$&quot;* #,##0.00_-;\-&quot;$&quot;* #,##0.00_-;_-&quot;$&quot;* &quot;-&quot;??_-;_-@_-"/>
    <numFmt numFmtId="43" formatCode="_-* #,##0.00_-;\-* #,##0.00_-;_-* &quot;-&quot;??_-;_-@_-"/>
    <numFmt numFmtId="164" formatCode="#,##0;\-#,##0;\-\ \ \ "/>
    <numFmt numFmtId="165" formatCode="0.0"/>
    <numFmt numFmtId="166" formatCode="#,##0.0;\-#,##0.0;\-\ \ \ "/>
    <numFmt numFmtId="167" formatCode="&quot;$&quot;#,##0&quot;m&quot;"/>
    <numFmt numFmtId="168" formatCode="_-* #,##0_-;\-* #,##0_-;_-* &quot;-&quot;??_-;_-@_-"/>
    <numFmt numFmtId="169" formatCode="#,##0;\-#,##0;\-"/>
    <numFmt numFmtId="170" formatCode="_-&quot;$&quot;* #,##0.0_-;\-&quot;$&quot;* #,##0.0_-;_-&quot;$&quot;* &quot;-&quot;??_-;_-@_-"/>
    <numFmt numFmtId="171" formatCode="0_ ;\-0\ "/>
    <numFmt numFmtId="172" formatCode="#,##0.0;\-#,##0.0;\-"/>
    <numFmt numFmtId="173" formatCode="#,##0.0"/>
    <numFmt numFmtId="174" formatCode="#,##0.000;\-#,##0.000;\-"/>
    <numFmt numFmtId="175" formatCode="#,###\-"/>
    <numFmt numFmtId="176" formatCode="0.0%"/>
    <numFmt numFmtId="177" formatCode="#,##0\ \ \ ;\-#,##0\ \ \ ;\-\ \ \ "/>
    <numFmt numFmtId="178" formatCode="#,###;\-#,###;\-"/>
    <numFmt numFmtId="179" formatCode="#,##0;\-#,###;\-"/>
    <numFmt numFmtId="180" formatCode="#,###\-;\-#,###\-;\-"/>
    <numFmt numFmtId="181" formatCode="#,###\-;\-#,###;\-"/>
  </numFmts>
  <fonts count="42" x14ac:knownFonts="1">
    <font>
      <sz val="10"/>
      <name val="Arial"/>
    </font>
    <font>
      <sz val="10"/>
      <color theme="1"/>
      <name val="Cambria"/>
      <family val="2"/>
    </font>
    <font>
      <sz val="10"/>
      <color theme="1"/>
      <name val="Arial"/>
      <family val="2"/>
    </font>
    <font>
      <sz val="10"/>
      <color theme="1"/>
      <name val="Arial"/>
      <family val="2"/>
    </font>
    <font>
      <sz val="10"/>
      <name val="Arial"/>
      <family val="2"/>
    </font>
    <font>
      <b/>
      <sz val="12"/>
      <name val="Arial"/>
      <family val="2"/>
    </font>
    <font>
      <sz val="8"/>
      <name val="Arial"/>
      <family val="2"/>
    </font>
    <font>
      <b/>
      <sz val="8"/>
      <name val="Arial"/>
      <family val="2"/>
    </font>
    <font>
      <vertAlign val="superscript"/>
      <sz val="8"/>
      <name val="Arial"/>
      <family val="2"/>
    </font>
    <font>
      <b/>
      <sz val="10"/>
      <name val="Arial"/>
      <family val="2"/>
    </font>
    <font>
      <vertAlign val="superscript"/>
      <sz val="9"/>
      <name val="Arial"/>
      <family val="2"/>
    </font>
    <font>
      <sz val="7"/>
      <name val="Arial"/>
      <family val="2"/>
    </font>
    <font>
      <sz val="11"/>
      <color theme="1"/>
      <name val="Arial"/>
      <family val="2"/>
    </font>
    <font>
      <sz val="10"/>
      <name val="Arial"/>
      <family val="2"/>
    </font>
    <font>
      <sz val="11"/>
      <name val="Arial"/>
      <family val="2"/>
    </font>
    <font>
      <sz val="9"/>
      <name val="Arial"/>
      <family val="2"/>
    </font>
    <font>
      <sz val="12"/>
      <name val="Arial"/>
      <family val="2"/>
    </font>
    <font>
      <b/>
      <sz val="12"/>
      <color theme="1"/>
      <name val="Arial"/>
      <family val="2"/>
    </font>
    <font>
      <b/>
      <sz val="8"/>
      <color theme="1"/>
      <name val="Arial"/>
      <family val="2"/>
    </font>
    <font>
      <sz val="8"/>
      <color theme="1"/>
      <name val="Arial"/>
      <family val="2"/>
    </font>
    <font>
      <sz val="11"/>
      <color theme="1"/>
      <name val="Calibri"/>
      <family val="2"/>
      <scheme val="minor"/>
    </font>
    <font>
      <b/>
      <vertAlign val="superscript"/>
      <sz val="12"/>
      <name val="Arial"/>
      <family val="2"/>
    </font>
    <font>
      <vertAlign val="superscript"/>
      <sz val="10"/>
      <name val="Arial"/>
      <family val="2"/>
    </font>
    <font>
      <i/>
      <sz val="8"/>
      <name val="Arial"/>
      <family val="2"/>
    </font>
    <font>
      <sz val="7"/>
      <name val="Times New Roman"/>
      <family val="1"/>
    </font>
    <font>
      <i/>
      <sz val="7"/>
      <name val="Arial"/>
      <family val="2"/>
    </font>
    <font>
      <sz val="8"/>
      <name val="Times New Roman"/>
      <family val="1"/>
    </font>
    <font>
      <sz val="10"/>
      <name val="Book Antiqua"/>
      <family val="1"/>
    </font>
    <font>
      <b/>
      <i/>
      <sz val="8"/>
      <name val="Arial"/>
      <family val="2"/>
    </font>
    <font>
      <sz val="11"/>
      <name val="Times New Roman"/>
      <family val="1"/>
    </font>
    <font>
      <sz val="11"/>
      <color rgb="FF000000"/>
      <name val="Calibri"/>
      <family val="2"/>
    </font>
    <font>
      <sz val="12"/>
      <color theme="1"/>
      <name val="Arial"/>
      <family val="2"/>
    </font>
    <font>
      <b/>
      <sz val="14"/>
      <name val="Arial"/>
      <family val="2"/>
    </font>
    <font>
      <i/>
      <vertAlign val="superscript"/>
      <sz val="8"/>
      <name val="Arial"/>
      <family val="2"/>
    </font>
    <font>
      <i/>
      <vertAlign val="superscript"/>
      <sz val="9"/>
      <name val="Arial"/>
      <family val="2"/>
    </font>
    <font>
      <b/>
      <vertAlign val="superscript"/>
      <sz val="9"/>
      <name val="Arial"/>
      <family val="2"/>
    </font>
    <font>
      <i/>
      <sz val="10"/>
      <name val="Arial"/>
      <family val="2"/>
    </font>
    <font>
      <sz val="8"/>
      <color indexed="8"/>
      <name val="Arial"/>
      <family val="2"/>
    </font>
    <font>
      <i/>
      <u/>
      <sz val="8"/>
      <name val="Arial"/>
      <family val="2"/>
    </font>
    <font>
      <b/>
      <sz val="8"/>
      <color indexed="8"/>
      <name val="Arial"/>
      <family val="2"/>
    </font>
    <font>
      <i/>
      <sz val="8"/>
      <color indexed="8"/>
      <name val="Arial"/>
      <family val="2"/>
    </font>
    <font>
      <i/>
      <sz val="10"/>
      <name val="Book Antiqua"/>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30">
    <xf numFmtId="0" fontId="0" fillId="0" borderId="0"/>
    <xf numFmtId="0" fontId="12" fillId="0" borderId="0"/>
    <xf numFmtId="44" fontId="13" fillId="0" borderId="0" applyFont="0" applyFill="0" applyBorder="0" applyAlignment="0" applyProtection="0"/>
    <xf numFmtId="9" fontId="13" fillId="0" borderId="0" applyFont="0" applyFill="0" applyBorder="0" applyAlignment="0" applyProtection="0"/>
    <xf numFmtId="0" fontId="4" fillId="0" borderId="0"/>
    <xf numFmtId="0" fontId="4" fillId="0" borderId="0"/>
    <xf numFmtId="0" fontId="20" fillId="0" borderId="0"/>
    <xf numFmtId="0" fontId="4" fillId="0" borderId="0"/>
    <xf numFmtId="43" fontId="4" fillId="0" borderId="0" applyFont="0" applyFill="0" applyBorder="0" applyAlignment="0" applyProtection="0"/>
    <xf numFmtId="0" fontId="12" fillId="0" borderId="0"/>
    <xf numFmtId="9" fontId="4" fillId="0" borderId="0" applyFont="0" applyFill="0" applyBorder="0" applyAlignment="0" applyProtection="0"/>
    <xf numFmtId="0" fontId="4" fillId="0" borderId="0"/>
    <xf numFmtId="0" fontId="27" fillId="0" borderId="0"/>
    <xf numFmtId="0" fontId="12" fillId="0" borderId="0"/>
    <xf numFmtId="0" fontId="12" fillId="0" borderId="0"/>
    <xf numFmtId="0" fontId="4" fillId="0" borderId="0"/>
    <xf numFmtId="0" fontId="6" fillId="0" borderId="0"/>
    <xf numFmtId="0" fontId="12" fillId="0" borderId="0"/>
    <xf numFmtId="0" fontId="4" fillId="0" borderId="0"/>
    <xf numFmtId="41" fontId="4" fillId="0" borderId="0" applyFont="0" applyFill="0" applyBorder="0" applyAlignment="0" applyProtection="0"/>
    <xf numFmtId="0" fontId="4" fillId="0" borderId="0"/>
    <xf numFmtId="0" fontId="27" fillId="0" borderId="0"/>
    <xf numFmtId="0" fontId="27" fillId="0" borderId="0"/>
    <xf numFmtId="0" fontId="4" fillId="0" borderId="0"/>
    <xf numFmtId="0" fontId="4" fillId="0" borderId="0"/>
    <xf numFmtId="0" fontId="27" fillId="0" borderId="0"/>
    <xf numFmtId="9" fontId="27" fillId="0" borderId="0" applyFont="0" applyFill="0" applyBorder="0" applyAlignment="0" applyProtection="0"/>
    <xf numFmtId="0" fontId="4" fillId="0" borderId="0"/>
    <xf numFmtId="9" fontId="1" fillId="0" borderId="0" applyFont="0" applyFill="0" applyBorder="0" applyAlignment="0" applyProtection="0"/>
    <xf numFmtId="0" fontId="6" fillId="0" borderId="0"/>
  </cellStyleXfs>
  <cellXfs count="779">
    <xf numFmtId="0" fontId="0" fillId="0" borderId="0" xfId="0"/>
    <xf numFmtId="0" fontId="6" fillId="0" borderId="0" xfId="0" applyFont="1"/>
    <xf numFmtId="0" fontId="7" fillId="0" borderId="1" xfId="0" applyFont="1" applyBorder="1" applyAlignment="1">
      <alignment vertical="top"/>
    </xf>
    <xf numFmtId="0" fontId="6" fillId="0" borderId="0" xfId="0" applyFont="1" applyAlignment="1">
      <alignment vertical="top"/>
    </xf>
    <xf numFmtId="0" fontId="6" fillId="0" borderId="0" xfId="0" applyFont="1" applyAlignment="1"/>
    <xf numFmtId="166" fontId="6" fillId="0" borderId="0" xfId="0" applyNumberFormat="1" applyFont="1" applyFill="1" applyAlignment="1">
      <alignment horizontal="right"/>
    </xf>
    <xf numFmtId="165" fontId="6" fillId="2" borderId="0" xfId="0" applyNumberFormat="1" applyFont="1" applyFill="1" applyAlignment="1">
      <alignment horizontal="right" wrapText="1"/>
    </xf>
    <xf numFmtId="164" fontId="6" fillId="0" borderId="0" xfId="0" applyNumberFormat="1" applyFont="1" applyFill="1" applyAlignment="1">
      <alignment horizontal="right"/>
    </xf>
    <xf numFmtId="0" fontId="4" fillId="0" borderId="0" xfId="0" applyFont="1"/>
    <xf numFmtId="0" fontId="6" fillId="2" borderId="0" xfId="0" applyFont="1" applyFill="1" applyAlignment="1">
      <alignment horizontal="right" vertical="top" wrapText="1"/>
    </xf>
    <xf numFmtId="2" fontId="4" fillId="0" borderId="0" xfId="0" applyNumberFormat="1" applyFont="1"/>
    <xf numFmtId="164" fontId="7" fillId="0" borderId="0" xfId="0" applyNumberFormat="1" applyFont="1" applyFill="1" applyAlignment="1">
      <alignment horizontal="right"/>
    </xf>
    <xf numFmtId="0" fontId="9" fillId="0" borderId="0" xfId="0" applyFont="1"/>
    <xf numFmtId="0" fontId="7" fillId="0" borderId="0" xfId="0" applyFont="1" applyAlignment="1">
      <alignment vertical="top"/>
    </xf>
    <xf numFmtId="0" fontId="6" fillId="2" borderId="0" xfId="0" applyFont="1" applyFill="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3" fontId="7" fillId="2" borderId="0" xfId="0" applyNumberFormat="1" applyFont="1" applyFill="1" applyAlignment="1">
      <alignment horizontal="right" wrapText="1"/>
    </xf>
    <xf numFmtId="0" fontId="6" fillId="0" borderId="0" xfId="0" applyFont="1" applyFill="1"/>
    <xf numFmtId="3" fontId="6" fillId="2" borderId="0" xfId="0" applyNumberFormat="1" applyFont="1" applyFill="1" applyAlignment="1">
      <alignment horizontal="right" wrapText="1"/>
    </xf>
    <xf numFmtId="164" fontId="7" fillId="2" borderId="0" xfId="0" applyNumberFormat="1" applyFont="1" applyFill="1" applyAlignment="1">
      <alignment horizontal="right"/>
    </xf>
    <xf numFmtId="164" fontId="6" fillId="2" borderId="0" xfId="0" applyNumberFormat="1" applyFont="1" applyFill="1" applyAlignment="1">
      <alignment horizontal="right"/>
    </xf>
    <xf numFmtId="166" fontId="6" fillId="2" borderId="0" xfId="0" applyNumberFormat="1" applyFont="1" applyFill="1" applyAlignment="1">
      <alignment horizontal="right"/>
    </xf>
    <xf numFmtId="0" fontId="6" fillId="0" borderId="0" xfId="0" applyFont="1" applyBorder="1"/>
    <xf numFmtId="0" fontId="6" fillId="0" borderId="0" xfId="0" applyFont="1" applyBorder="1" applyAlignment="1">
      <alignment vertical="center"/>
    </xf>
    <xf numFmtId="0" fontId="6" fillId="0" borderId="0" xfId="0" applyFont="1" applyAlignment="1">
      <alignment horizontal="left" vertical="top" indent="1"/>
    </xf>
    <xf numFmtId="0" fontId="7" fillId="0" borderId="0" xfId="0" applyFont="1" applyAlignment="1">
      <alignment horizontal="left" vertical="top" indent="1"/>
    </xf>
    <xf numFmtId="0" fontId="6" fillId="0" borderId="0" xfId="0" applyFont="1" applyAlignment="1">
      <alignment horizontal="left" vertical="top" indent="2"/>
    </xf>
    <xf numFmtId="164" fontId="0" fillId="0" borderId="0" xfId="0" applyNumberFormat="1"/>
    <xf numFmtId="0" fontId="7" fillId="0" borderId="0" xfId="0" applyFont="1" applyAlignment="1">
      <alignment vertical="top"/>
    </xf>
    <xf numFmtId="0" fontId="6" fillId="0" borderId="0" xfId="0" applyFont="1" applyBorder="1" applyAlignment="1">
      <alignment horizontal="right" wrapText="1"/>
    </xf>
    <xf numFmtId="0" fontId="6" fillId="0" borderId="0" xfId="0" applyFont="1" applyAlignment="1">
      <alignment horizontal="right" vertical="top" wrapText="1"/>
    </xf>
    <xf numFmtId="0" fontId="6" fillId="0" borderId="3" xfId="0" applyFont="1" applyBorder="1"/>
    <xf numFmtId="0" fontId="6" fillId="0" borderId="0" xfId="0" applyFont="1" applyAlignment="1">
      <alignment horizontal="right" vertical="top"/>
    </xf>
    <xf numFmtId="0" fontId="7" fillId="0" borderId="0" xfId="0" applyFont="1" applyFill="1"/>
    <xf numFmtId="0" fontId="6" fillId="3" borderId="0" xfId="0" applyFont="1" applyFill="1" applyAlignment="1">
      <alignment horizontal="left" vertical="top" indent="1"/>
    </xf>
    <xf numFmtId="0" fontId="7" fillId="0" borderId="0" xfId="4" applyFont="1"/>
    <xf numFmtId="0" fontId="7" fillId="0" borderId="0" xfId="4" applyFont="1" applyAlignment="1">
      <alignment horizontal="right" wrapText="1"/>
    </xf>
    <xf numFmtId="0" fontId="7" fillId="0" borderId="0" xfId="4" applyFont="1" applyBorder="1" applyAlignment="1">
      <alignment horizontal="center"/>
    </xf>
    <xf numFmtId="14" fontId="15" fillId="0" borderId="0" xfId="5" applyNumberFormat="1" applyFont="1" applyBorder="1"/>
    <xf numFmtId="0" fontId="0" fillId="0" borderId="0" xfId="0" applyFont="1"/>
    <xf numFmtId="0" fontId="17" fillId="0" borderId="0" xfId="0" applyFont="1" applyAlignment="1">
      <alignment vertical="center"/>
    </xf>
    <xf numFmtId="0" fontId="14" fillId="0" borderId="0" xfId="0" applyFont="1"/>
    <xf numFmtId="0" fontId="14" fillId="0" borderId="0" xfId="0" applyFont="1" applyAlignment="1"/>
    <xf numFmtId="0" fontId="18" fillId="0" borderId="0" xfId="0" applyFont="1"/>
    <xf numFmtId="0" fontId="19" fillId="0" borderId="0" xfId="0" applyFont="1"/>
    <xf numFmtId="0" fontId="19" fillId="0" borderId="0" xfId="6" applyFont="1" applyFill="1" applyAlignment="1">
      <alignment horizontal="right" wrapText="1"/>
    </xf>
    <xf numFmtId="0" fontId="19" fillId="0" borderId="0" xfId="6" applyFont="1" applyFill="1"/>
    <xf numFmtId="0" fontId="19" fillId="0" borderId="0" xfId="6" applyFont="1" applyFill="1" applyAlignment="1">
      <alignment horizontal="right"/>
    </xf>
    <xf numFmtId="0" fontId="6" fillId="0" borderId="0" xfId="7" applyFont="1"/>
    <xf numFmtId="167" fontId="6" fillId="0" borderId="0" xfId="0" applyNumberFormat="1" applyFont="1" applyFill="1" applyBorder="1"/>
    <xf numFmtId="0" fontId="6" fillId="0" borderId="0" xfId="0" applyFont="1" applyAlignment="1">
      <alignment horizontal="center"/>
    </xf>
    <xf numFmtId="168" fontId="6" fillId="0" borderId="0" xfId="8" applyNumberFormat="1" applyFont="1" applyFill="1" applyAlignment="1"/>
    <xf numFmtId="165" fontId="6" fillId="0" borderId="0" xfId="0" applyNumberFormat="1" applyFont="1"/>
    <xf numFmtId="0" fontId="19" fillId="0" borderId="0" xfId="6" applyFont="1" applyFill="1" applyAlignment="1">
      <alignment horizontal="center"/>
    </xf>
    <xf numFmtId="165" fontId="6" fillId="0" borderId="0" xfId="0" applyNumberFormat="1" applyFont="1" applyFill="1"/>
    <xf numFmtId="0" fontId="6" fillId="0" borderId="0" xfId="4" applyFont="1"/>
    <xf numFmtId="0" fontId="4" fillId="0" borderId="0" xfId="0" applyFont="1" applyAlignment="1">
      <alignment horizontal="left" vertical="center"/>
    </xf>
    <xf numFmtId="0" fontId="19" fillId="0" borderId="0" xfId="9" applyFont="1" applyAlignment="1">
      <alignment horizontal="left" indent="1"/>
    </xf>
    <xf numFmtId="9" fontId="19" fillId="0" borderId="0" xfId="10" applyNumberFormat="1" applyFont="1"/>
    <xf numFmtId="167" fontId="6" fillId="0" borderId="0" xfId="0" applyNumberFormat="1" applyFont="1" applyFill="1"/>
    <xf numFmtId="0" fontId="16" fillId="0" borderId="0" xfId="0" applyFont="1"/>
    <xf numFmtId="0" fontId="11" fillId="0" borderId="0" xfId="0" applyFont="1" applyAlignment="1">
      <alignment horizontal="justify" vertical="center"/>
    </xf>
    <xf numFmtId="17" fontId="7" fillId="0" borderId="0" xfId="0" applyNumberFormat="1" applyFont="1"/>
    <xf numFmtId="0" fontId="7" fillId="0" borderId="0" xfId="0" applyFont="1" applyAlignment="1">
      <alignment horizontal="right"/>
    </xf>
    <xf numFmtId="167" fontId="7" fillId="0" borderId="0" xfId="0" applyNumberFormat="1" applyFont="1" applyFill="1" applyBorder="1"/>
    <xf numFmtId="167" fontId="7" fillId="0" borderId="0" xfId="0" applyNumberFormat="1" applyFont="1" applyFill="1"/>
    <xf numFmtId="9" fontId="18" fillId="0" borderId="0" xfId="10" applyNumberFormat="1" applyFont="1"/>
    <xf numFmtId="0" fontId="18" fillId="0" borderId="0" xfId="9" applyFont="1" applyAlignment="1">
      <alignment horizontal="left" indent="1"/>
    </xf>
    <xf numFmtId="0" fontId="18" fillId="0" borderId="0" xfId="6" applyFont="1" applyFill="1" applyAlignment="1">
      <alignment horizontal="right" wrapText="1"/>
    </xf>
    <xf numFmtId="170" fontId="6" fillId="0" borderId="0" xfId="2" applyNumberFormat="1" applyFont="1"/>
    <xf numFmtId="0" fontId="4" fillId="0" borderId="0" xfId="7" applyFont="1" applyAlignment="1"/>
    <xf numFmtId="0" fontId="7" fillId="0" borderId="1" xfId="7" applyFont="1" applyBorder="1" applyAlignment="1">
      <alignment vertical="top"/>
    </xf>
    <xf numFmtId="0" fontId="6" fillId="0" borderId="1" xfId="7" applyFont="1" applyBorder="1" applyAlignment="1">
      <alignment horizontal="center" vertical="top" wrapText="1"/>
    </xf>
    <xf numFmtId="0" fontId="6" fillId="0" borderId="0" xfId="7" applyFont="1" applyFill="1" applyAlignment="1">
      <alignment horizontal="right" vertical="top" wrapText="1"/>
    </xf>
    <xf numFmtId="0" fontId="6" fillId="4" borderId="0" xfId="7" applyFont="1" applyFill="1" applyAlignment="1">
      <alignment horizontal="right" vertical="top" wrapText="1"/>
    </xf>
    <xf numFmtId="0" fontId="6" fillId="0" borderId="0" xfId="7" applyFont="1" applyAlignment="1">
      <alignment horizontal="right" vertical="top" wrapText="1"/>
    </xf>
    <xf numFmtId="0" fontId="6" fillId="0" borderId="0" xfId="7" applyFont="1" applyAlignment="1">
      <alignment vertical="top"/>
    </xf>
    <xf numFmtId="0" fontId="6" fillId="4" borderId="0" xfId="7" applyFont="1" applyFill="1" applyAlignment="1">
      <alignment horizontal="right" wrapText="1"/>
    </xf>
    <xf numFmtId="0" fontId="6" fillId="0" borderId="0" xfId="7" applyFont="1" applyAlignment="1">
      <alignment horizontal="right" wrapText="1"/>
    </xf>
    <xf numFmtId="164" fontId="6" fillId="0" borderId="0" xfId="7" applyNumberFormat="1" applyFont="1" applyFill="1" applyAlignment="1">
      <alignment horizontal="right"/>
    </xf>
    <xf numFmtId="164" fontId="6" fillId="4" borderId="0" xfId="7" applyNumberFormat="1" applyFont="1" applyFill="1" applyAlignment="1">
      <alignment horizontal="right"/>
    </xf>
    <xf numFmtId="164" fontId="6" fillId="0" borderId="0" xfId="7" applyNumberFormat="1" applyFont="1" applyAlignment="1">
      <alignment horizontal="right"/>
    </xf>
    <xf numFmtId="164" fontId="6" fillId="0" borderId="0" xfId="7" applyNumberFormat="1" applyFont="1" applyFill="1" applyAlignment="1">
      <alignment horizontal="right" wrapText="1"/>
    </xf>
    <xf numFmtId="164" fontId="6" fillId="0" borderId="0" xfId="7" applyNumberFormat="1" applyFont="1" applyAlignment="1">
      <alignment horizontal="right" vertical="top" wrapText="1"/>
    </xf>
    <xf numFmtId="0" fontId="7" fillId="0" borderId="0" xfId="7" applyFont="1" applyAlignment="1">
      <alignment vertical="top"/>
    </xf>
    <xf numFmtId="164" fontId="7" fillId="0" borderId="0" xfId="7" applyNumberFormat="1" applyFont="1" applyAlignment="1">
      <alignment horizontal="right" wrapText="1"/>
    </xf>
    <xf numFmtId="0" fontId="23" fillId="0" borderId="0" xfId="7" applyFont="1" applyAlignment="1">
      <alignment vertical="top"/>
    </xf>
    <xf numFmtId="0" fontId="6" fillId="0" borderId="0" xfId="7" applyFont="1" applyAlignment="1"/>
    <xf numFmtId="0" fontId="4" fillId="0" borderId="0" xfId="7"/>
    <xf numFmtId="164" fontId="6" fillId="0" borderId="0" xfId="7" applyNumberFormat="1" applyFont="1"/>
    <xf numFmtId="164" fontId="4" fillId="0" borderId="0" xfId="7" applyNumberFormat="1"/>
    <xf numFmtId="0" fontId="6" fillId="0" borderId="0" xfId="7" applyFont="1" applyFill="1"/>
    <xf numFmtId="0" fontId="6" fillId="2" borderId="0" xfId="7" applyFont="1" applyFill="1" applyAlignment="1">
      <alignment horizontal="right" wrapText="1"/>
    </xf>
    <xf numFmtId="0" fontId="7" fillId="0" borderId="0" xfId="7" applyFont="1"/>
    <xf numFmtId="0" fontId="6" fillId="2" borderId="0" xfId="7" applyFont="1" applyFill="1"/>
    <xf numFmtId="0" fontId="6" fillId="0" borderId="0" xfId="7" applyFont="1" applyAlignment="1">
      <alignment horizontal="left" indent="1"/>
    </xf>
    <xf numFmtId="164" fontId="6" fillId="0" borderId="0" xfId="7" applyNumberFormat="1" applyFont="1" applyFill="1" applyAlignment="1">
      <alignment horizontal="right" vertical="top" wrapText="1"/>
    </xf>
    <xf numFmtId="0" fontId="23" fillId="0" borderId="0" xfId="7" applyFont="1"/>
    <xf numFmtId="169" fontId="6" fillId="0" borderId="0" xfId="7" applyNumberFormat="1" applyFont="1" applyFill="1" applyAlignment="1">
      <alignment horizontal="right"/>
    </xf>
    <xf numFmtId="0" fontId="6" fillId="0" borderId="0" xfId="7" applyFont="1" applyFill="1" applyAlignment="1">
      <alignment horizontal="left" indent="1"/>
    </xf>
    <xf numFmtId="169" fontId="6" fillId="2" borderId="0" xfId="7" applyNumberFormat="1" applyFont="1" applyFill="1" applyAlignment="1">
      <alignment horizontal="right"/>
    </xf>
    <xf numFmtId="164" fontId="7" fillId="0" borderId="0" xfId="7" applyNumberFormat="1" applyFont="1" applyFill="1" applyAlignment="1">
      <alignment horizontal="right"/>
    </xf>
    <xf numFmtId="164" fontId="7" fillId="4" borderId="0" xfId="7" applyNumberFormat="1" applyFont="1" applyFill="1" applyAlignment="1">
      <alignment horizontal="right"/>
    </xf>
    <xf numFmtId="164" fontId="7" fillId="0" borderId="0" xfId="7" applyNumberFormat="1" applyFont="1" applyAlignment="1">
      <alignment horizontal="right"/>
    </xf>
    <xf numFmtId="164" fontId="7" fillId="0" borderId="0" xfId="7" applyNumberFormat="1" applyFont="1" applyAlignment="1">
      <alignment horizontal="right" vertical="top" wrapText="1"/>
    </xf>
    <xf numFmtId="0" fontId="4" fillId="3" borderId="0" xfId="0" applyFont="1" applyFill="1"/>
    <xf numFmtId="0" fontId="4" fillId="3" borderId="0" xfId="0" applyFont="1" applyFill="1" applyAlignment="1">
      <alignment horizontal="left" vertical="center"/>
    </xf>
    <xf numFmtId="0" fontId="4" fillId="0" borderId="0" xfId="7" applyFont="1" applyAlignment="1">
      <alignment horizontal="left" vertical="center"/>
    </xf>
    <xf numFmtId="0" fontId="16" fillId="0" borderId="0" xfId="7" applyFont="1"/>
    <xf numFmtId="0" fontId="14" fillId="0" borderId="0" xfId="7" applyFont="1"/>
    <xf numFmtId="0" fontId="18" fillId="0" borderId="0" xfId="7" applyFont="1"/>
    <xf numFmtId="167" fontId="6" fillId="0" borderId="0" xfId="7" applyNumberFormat="1" applyFont="1" applyFill="1"/>
    <xf numFmtId="1" fontId="6" fillId="0" borderId="0" xfId="7" applyNumberFormat="1" applyFont="1" applyFill="1"/>
    <xf numFmtId="17" fontId="7" fillId="0" borderId="0" xfId="7" applyNumberFormat="1" applyFont="1"/>
    <xf numFmtId="0" fontId="7" fillId="0" borderId="0" xfId="7" applyFont="1" applyAlignment="1">
      <alignment horizontal="right"/>
    </xf>
    <xf numFmtId="0" fontId="6" fillId="0" borderId="0" xfId="7" applyFont="1" applyFill="1" applyAlignment="1">
      <alignment horizontal="right" wrapText="1"/>
    </xf>
    <xf numFmtId="0" fontId="5" fillId="0" borderId="0" xfId="7" applyFont="1" applyAlignment="1">
      <alignment horizontal="center"/>
    </xf>
    <xf numFmtId="166" fontId="0" fillId="0" borderId="0" xfId="0" applyNumberFormat="1"/>
    <xf numFmtId="165" fontId="0" fillId="0" borderId="0" xfId="0" applyNumberFormat="1"/>
    <xf numFmtId="167" fontId="0" fillId="0" borderId="0" xfId="0" applyNumberFormat="1"/>
    <xf numFmtId="9" fontId="0" fillId="0" borderId="0" xfId="0" applyNumberFormat="1"/>
    <xf numFmtId="9" fontId="6" fillId="0" borderId="0" xfId="0" applyNumberFormat="1" applyFont="1"/>
    <xf numFmtId="9" fontId="7" fillId="0" borderId="0" xfId="3" applyFont="1"/>
    <xf numFmtId="0" fontId="7" fillId="0" borderId="0" xfId="0" applyFont="1"/>
    <xf numFmtId="0" fontId="7" fillId="0" borderId="0" xfId="7" applyFont="1" applyFill="1"/>
    <xf numFmtId="167" fontId="7" fillId="0" borderId="0" xfId="7" applyNumberFormat="1" applyFont="1" applyFill="1"/>
    <xf numFmtId="1" fontId="7" fillId="0" borderId="0" xfId="7" applyNumberFormat="1" applyFont="1" applyFill="1"/>
    <xf numFmtId="0" fontId="4" fillId="0" borderId="0" xfId="7" applyFont="1"/>
    <xf numFmtId="0" fontId="6" fillId="2" borderId="1" xfId="7" applyFont="1" applyFill="1" applyBorder="1" applyAlignment="1">
      <alignment horizontal="right" vertical="top" wrapText="1"/>
    </xf>
    <xf numFmtId="0" fontId="6" fillId="0" borderId="1" xfId="7" applyFont="1" applyFill="1" applyBorder="1" applyAlignment="1">
      <alignment horizontal="right" vertical="top" wrapText="1"/>
    </xf>
    <xf numFmtId="0" fontId="6" fillId="0" borderId="0" xfId="7" applyFont="1" applyFill="1" applyBorder="1" applyAlignment="1">
      <alignment horizontal="right" vertical="top" wrapText="1"/>
    </xf>
    <xf numFmtId="0" fontId="6" fillId="2" borderId="0" xfId="7" applyFont="1" applyFill="1" applyAlignment="1">
      <alignment horizontal="right" vertical="top" wrapText="1"/>
    </xf>
    <xf numFmtId="0" fontId="7" fillId="0" borderId="0" xfId="7" applyFont="1" applyAlignment="1"/>
    <xf numFmtId="169" fontId="6" fillId="2" borderId="0" xfId="7" quotePrefix="1" applyNumberFormat="1" applyFont="1" applyFill="1" applyAlignment="1">
      <alignment horizontal="right"/>
    </xf>
    <xf numFmtId="3" fontId="6" fillId="0" borderId="0" xfId="7" applyNumberFormat="1" applyFont="1" applyFill="1" applyAlignment="1">
      <alignment horizontal="right" wrapText="1"/>
    </xf>
    <xf numFmtId="169" fontId="6" fillId="2" borderId="0" xfId="7" applyNumberFormat="1" applyFont="1" applyFill="1"/>
    <xf numFmtId="169" fontId="7" fillId="2" borderId="0" xfId="7" applyNumberFormat="1" applyFont="1" applyFill="1"/>
    <xf numFmtId="3" fontId="7" fillId="0" borderId="0" xfId="7" applyNumberFormat="1" applyFont="1" applyFill="1" applyAlignment="1">
      <alignment horizontal="right" wrapText="1"/>
    </xf>
    <xf numFmtId="0" fontId="6" fillId="0" borderId="0" xfId="7" applyFont="1" applyFill="1" applyAlignment="1"/>
    <xf numFmtId="0" fontId="23" fillId="0" borderId="0" xfId="7" applyFont="1" applyFill="1" applyAlignment="1"/>
    <xf numFmtId="169" fontId="23" fillId="2" borderId="0" xfId="7" quotePrefix="1" applyNumberFormat="1" applyFont="1" applyFill="1" applyAlignment="1">
      <alignment horizontal="right"/>
    </xf>
    <xf numFmtId="3" fontId="23" fillId="0" borderId="0" xfId="7" applyNumberFormat="1" applyFont="1" applyFill="1" applyAlignment="1">
      <alignment horizontal="right" wrapText="1"/>
    </xf>
    <xf numFmtId="0" fontId="23" fillId="0" borderId="0" xfId="7" applyFont="1" applyAlignment="1"/>
    <xf numFmtId="169" fontId="23" fillId="0" borderId="0" xfId="7" applyNumberFormat="1" applyFont="1" applyFill="1"/>
    <xf numFmtId="3" fontId="4" fillId="0" borderId="0" xfId="7" applyNumberFormat="1" applyFont="1" applyFill="1"/>
    <xf numFmtId="0" fontId="6" fillId="0" borderId="3" xfId="7" applyFont="1" applyBorder="1" applyAlignment="1">
      <alignment horizontal="justify" vertical="center"/>
    </xf>
    <xf numFmtId="0" fontId="6" fillId="0" borderId="3" xfId="11" applyFont="1" applyBorder="1"/>
    <xf numFmtId="169" fontId="6" fillId="0" borderId="0" xfId="11" quotePrefix="1" applyNumberFormat="1" applyFont="1" applyFill="1" applyAlignment="1">
      <alignment horizontal="right"/>
    </xf>
    <xf numFmtId="0" fontId="4" fillId="0" borderId="0" xfId="11" applyFont="1" applyAlignment="1"/>
    <xf numFmtId="0" fontId="6" fillId="0" borderId="0" xfId="11" applyFont="1"/>
    <xf numFmtId="0" fontId="5" fillId="0" borderId="0" xfId="11" applyFont="1" applyAlignment="1">
      <alignment horizontal="center"/>
    </xf>
    <xf numFmtId="0" fontId="14" fillId="0" borderId="0" xfId="11" applyFont="1" applyAlignment="1">
      <alignment horizontal="center"/>
    </xf>
    <xf numFmtId="0" fontId="14" fillId="0" borderId="0" xfId="11" applyFont="1"/>
    <xf numFmtId="0" fontId="6" fillId="0" borderId="0" xfId="11" applyFont="1" applyAlignment="1"/>
    <xf numFmtId="0" fontId="6" fillId="2" borderId="1" xfId="11" applyFont="1" applyFill="1" applyBorder="1" applyAlignment="1">
      <alignment horizontal="right" wrapText="1"/>
    </xf>
    <xf numFmtId="0" fontId="6" fillId="0" borderId="1" xfId="11" applyFont="1" applyFill="1" applyBorder="1" applyAlignment="1">
      <alignment horizontal="right" vertical="top" wrapText="1"/>
    </xf>
    <xf numFmtId="0" fontId="6" fillId="0" borderId="1" xfId="11" applyFont="1" applyBorder="1" applyAlignment="1">
      <alignment horizontal="right"/>
    </xf>
    <xf numFmtId="0" fontId="6" fillId="0" borderId="0" xfId="11" applyFont="1" applyBorder="1" applyAlignment="1">
      <alignment horizontal="right"/>
    </xf>
    <xf numFmtId="0" fontId="6" fillId="2" borderId="0" xfId="11" applyFont="1" applyFill="1" applyAlignment="1">
      <alignment horizontal="right" wrapText="1"/>
    </xf>
    <xf numFmtId="0" fontId="6" fillId="0" borderId="0" xfId="11" applyFont="1" applyFill="1" applyAlignment="1">
      <alignment horizontal="right" vertical="top" wrapText="1"/>
    </xf>
    <xf numFmtId="0" fontId="7" fillId="0" borderId="0" xfId="11" applyFont="1" applyAlignment="1">
      <alignment horizontal="left"/>
    </xf>
    <xf numFmtId="0" fontId="6" fillId="0" borderId="0" xfId="11" applyFont="1" applyFill="1" applyAlignment="1">
      <alignment horizontal="right" wrapText="1"/>
    </xf>
    <xf numFmtId="0" fontId="23" fillId="0" borderId="0" xfId="11" applyFont="1" applyAlignment="1">
      <alignment horizontal="left"/>
    </xf>
    <xf numFmtId="0" fontId="6" fillId="0" borderId="0" xfId="11" applyFont="1" applyAlignment="1">
      <alignment horizontal="left" indent="1"/>
    </xf>
    <xf numFmtId="169" fontId="6" fillId="2" borderId="0" xfId="11" applyNumberFormat="1" applyFont="1" applyFill="1"/>
    <xf numFmtId="169" fontId="6" fillId="0" borderId="0" xfId="11" applyNumberFormat="1" applyFont="1" applyFill="1"/>
    <xf numFmtId="169" fontId="6" fillId="0" borderId="0" xfId="11" applyNumberFormat="1" applyFont="1" applyAlignment="1">
      <alignment horizontal="right"/>
    </xf>
    <xf numFmtId="0" fontId="6" fillId="0" borderId="0" xfId="11" applyFont="1" applyFill="1" applyAlignment="1">
      <alignment horizontal="left" indent="1"/>
    </xf>
    <xf numFmtId="169" fontId="23" fillId="2" borderId="0" xfId="11" applyNumberFormat="1" applyFont="1" applyFill="1"/>
    <xf numFmtId="169" fontId="23" fillId="0" borderId="0" xfId="11" applyNumberFormat="1" applyFont="1" applyFill="1"/>
    <xf numFmtId="0" fontId="6" fillId="0" borderId="0" xfId="11" applyFont="1" applyAlignment="1">
      <alignment horizontal="left"/>
    </xf>
    <xf numFmtId="169" fontId="7" fillId="2" borderId="0" xfId="11" applyNumberFormat="1" applyFont="1" applyFill="1"/>
    <xf numFmtId="169" fontId="7" fillId="0" borderId="0" xfId="11" applyNumberFormat="1" applyFont="1" applyFill="1"/>
    <xf numFmtId="2" fontId="6" fillId="0" borderId="0" xfId="11" applyNumberFormat="1" applyFont="1" applyAlignment="1">
      <alignment horizontal="left" indent="1"/>
    </xf>
    <xf numFmtId="169" fontId="7" fillId="0" borderId="0" xfId="11" applyNumberFormat="1" applyFont="1" applyAlignment="1">
      <alignment horizontal="right"/>
    </xf>
    <xf numFmtId="169" fontId="6" fillId="2" borderId="0" xfId="11" applyNumberFormat="1" applyFont="1" applyFill="1" applyAlignment="1">
      <alignment horizontal="right"/>
    </xf>
    <xf numFmtId="169" fontId="6" fillId="0" borderId="0" xfId="11" applyNumberFormat="1" applyFont="1" applyFill="1" applyAlignment="1">
      <alignment horizontal="right"/>
    </xf>
    <xf numFmtId="169" fontId="23" fillId="0" borderId="0" xfId="11" applyNumberFormat="1" applyFont="1" applyAlignment="1">
      <alignment horizontal="right"/>
    </xf>
    <xf numFmtId="3" fontId="6" fillId="0" borderId="0" xfId="11" applyNumberFormat="1" applyFont="1" applyFill="1" applyAlignment="1">
      <alignment horizontal="right" wrapText="1"/>
    </xf>
    <xf numFmtId="0" fontId="6" fillId="0" borderId="0" xfId="11" applyFont="1" applyFill="1"/>
    <xf numFmtId="0" fontId="6" fillId="0" borderId="3" xfId="11" applyFont="1" applyBorder="1" applyAlignment="1">
      <alignment horizontal="justify" vertical="center"/>
    </xf>
    <xf numFmtId="0" fontId="6" fillId="2" borderId="1" xfId="11" applyFont="1" applyFill="1" applyBorder="1" applyAlignment="1">
      <alignment horizontal="right" vertical="top" wrapText="1"/>
    </xf>
    <xf numFmtId="0" fontId="6" fillId="2" borderId="0" xfId="11" applyFont="1" applyFill="1" applyAlignment="1">
      <alignment horizontal="right" vertical="top" wrapText="1"/>
    </xf>
    <xf numFmtId="0" fontId="6" fillId="0" borderId="0" xfId="11" applyFont="1" applyFill="1" applyAlignment="1"/>
    <xf numFmtId="169" fontId="6" fillId="0" borderId="0" xfId="11" applyNumberFormat="1" applyFont="1" applyFill="1" applyAlignment="1">
      <alignment horizontal="right" vertical="top" wrapText="1"/>
    </xf>
    <xf numFmtId="0" fontId="7" fillId="0" borderId="0" xfId="11" applyFont="1" applyAlignment="1"/>
    <xf numFmtId="169" fontId="7" fillId="2" borderId="0" xfId="11" applyNumberFormat="1" applyFont="1" applyFill="1" applyAlignment="1">
      <alignment horizontal="right" vertical="top" wrapText="1"/>
    </xf>
    <xf numFmtId="169" fontId="7" fillId="0" borderId="0" xfId="11" applyNumberFormat="1" applyFont="1" applyFill="1" applyAlignment="1">
      <alignment horizontal="right" vertical="top" wrapText="1"/>
    </xf>
    <xf numFmtId="3" fontId="7" fillId="0" borderId="0" xfId="11" applyNumberFormat="1" applyFont="1" applyFill="1" applyAlignment="1">
      <alignment horizontal="right" vertical="top" wrapText="1"/>
    </xf>
    <xf numFmtId="169" fontId="6" fillId="0" borderId="3" xfId="11" applyNumberFormat="1" applyFont="1" applyBorder="1"/>
    <xf numFmtId="3" fontId="6" fillId="0" borderId="0" xfId="11" applyNumberFormat="1" applyFont="1"/>
    <xf numFmtId="171" fontId="6" fillId="2" borderId="1" xfId="11" applyNumberFormat="1" applyFont="1" applyFill="1" applyBorder="1" applyAlignment="1">
      <alignment horizontal="right"/>
    </xf>
    <xf numFmtId="172" fontId="6" fillId="2" borderId="0" xfId="11" applyNumberFormat="1" applyFont="1" applyFill="1" applyAlignment="1">
      <alignment horizontal="right"/>
    </xf>
    <xf numFmtId="172" fontId="7" fillId="2" borderId="0" xfId="11" applyNumberFormat="1" applyFont="1" applyFill="1" applyAlignment="1">
      <alignment horizontal="right"/>
    </xf>
    <xf numFmtId="172" fontId="7" fillId="0" borderId="0" xfId="11" applyNumberFormat="1" applyFont="1" applyFill="1" applyAlignment="1">
      <alignment horizontal="right"/>
    </xf>
    <xf numFmtId="172" fontId="7" fillId="0" borderId="0" xfId="11" applyNumberFormat="1" applyFont="1"/>
    <xf numFmtId="169" fontId="6" fillId="2" borderId="0" xfId="11" applyNumberFormat="1" applyFont="1" applyFill="1" applyAlignment="1"/>
    <xf numFmtId="172" fontId="6" fillId="0" borderId="0" xfId="11" applyNumberFormat="1" applyFont="1" applyFill="1" applyAlignment="1"/>
    <xf numFmtId="0" fontId="23" fillId="0" borderId="0" xfId="11" applyFont="1" applyAlignment="1"/>
    <xf numFmtId="172" fontId="23" fillId="2" borderId="0" xfId="11" applyNumberFormat="1" applyFont="1" applyFill="1" applyAlignment="1">
      <alignment horizontal="right"/>
    </xf>
    <xf numFmtId="172" fontId="23" fillId="0" borderId="0" xfId="11" applyNumberFormat="1" applyFont="1" applyFill="1" applyAlignment="1">
      <alignment horizontal="right"/>
    </xf>
    <xf numFmtId="172" fontId="23" fillId="0" borderId="0" xfId="11" applyNumberFormat="1" applyFont="1"/>
    <xf numFmtId="172" fontId="6" fillId="0" borderId="0" xfId="11" applyNumberFormat="1" applyFont="1" applyFill="1" applyAlignment="1">
      <alignment horizontal="right"/>
    </xf>
    <xf numFmtId="172" fontId="6" fillId="0" borderId="0" xfId="11" applyNumberFormat="1" applyFont="1"/>
    <xf numFmtId="0" fontId="6" fillId="0" borderId="0" xfId="11" quotePrefix="1" applyFont="1" applyFill="1" applyAlignment="1">
      <alignment horizontal="left" indent="1"/>
    </xf>
    <xf numFmtId="172" fontId="6" fillId="2" borderId="0" xfId="11" quotePrefix="1" applyNumberFormat="1" applyFont="1" applyFill="1" applyAlignment="1">
      <alignment horizontal="right"/>
    </xf>
    <xf numFmtId="172" fontId="6" fillId="0" borderId="0" xfId="11" quotePrefix="1" applyNumberFormat="1" applyFont="1" applyFill="1" applyAlignment="1">
      <alignment horizontal="right"/>
    </xf>
    <xf numFmtId="0" fontId="4" fillId="0" borderId="0" xfId="5"/>
    <xf numFmtId="0" fontId="4" fillId="0" borderId="0" xfId="5" applyFill="1"/>
    <xf numFmtId="0" fontId="5" fillId="0" borderId="0" xfId="12" applyFont="1" applyFill="1" applyAlignment="1">
      <alignment horizontal="center"/>
    </xf>
    <xf numFmtId="0" fontId="16" fillId="0" borderId="0" xfId="12" applyFont="1" applyFill="1" applyAlignment="1">
      <alignment horizontal="center"/>
    </xf>
    <xf numFmtId="0" fontId="2" fillId="0" borderId="0" xfId="13" applyFont="1" applyFill="1"/>
    <xf numFmtId="0" fontId="12" fillId="0" borderId="0" xfId="13" applyFill="1"/>
    <xf numFmtId="0" fontId="6" fillId="0" borderId="1" xfId="13" applyFont="1" applyFill="1" applyBorder="1"/>
    <xf numFmtId="0" fontId="6" fillId="0" borderId="1" xfId="13" applyFont="1" applyFill="1" applyBorder="1" applyAlignment="1">
      <alignment horizontal="right" wrapText="1"/>
    </xf>
    <xf numFmtId="0" fontId="6" fillId="0" borderId="0" xfId="13" applyFont="1" applyFill="1"/>
    <xf numFmtId="0" fontId="6" fillId="0" borderId="0" xfId="13" applyFont="1" applyFill="1" applyAlignment="1">
      <alignment horizontal="right" wrapText="1"/>
    </xf>
    <xf numFmtId="0" fontId="6" fillId="0" borderId="0" xfId="13" applyFont="1" applyFill="1" applyAlignment="1">
      <alignment horizontal="left"/>
    </xf>
    <xf numFmtId="0" fontId="6" fillId="0" borderId="0" xfId="13" applyFont="1" applyFill="1" applyAlignment="1">
      <alignment horizontal="center"/>
    </xf>
    <xf numFmtId="0" fontId="6" fillId="0" borderId="0" xfId="13" applyFont="1" applyFill="1" applyAlignment="1">
      <alignment horizontal="right" indent="2"/>
    </xf>
    <xf numFmtId="0" fontId="23" fillId="0" borderId="0" xfId="13" applyFont="1" applyFill="1" applyAlignment="1">
      <alignment horizontal="center"/>
    </xf>
    <xf numFmtId="0" fontId="23" fillId="0" borderId="0" xfId="13" applyFont="1" applyFill="1"/>
    <xf numFmtId="0" fontId="23" fillId="0" borderId="0" xfId="13" applyFont="1" applyFill="1" applyAlignment="1">
      <alignment horizontal="right" indent="2"/>
    </xf>
    <xf numFmtId="0" fontId="19" fillId="0" borderId="0" xfId="13" applyFont="1" applyFill="1" applyAlignment="1">
      <alignment horizontal="center"/>
    </xf>
    <xf numFmtId="173" fontId="19" fillId="0" borderId="0" xfId="13" applyNumberFormat="1" applyFont="1" applyFill="1" applyAlignment="1">
      <alignment horizontal="right" indent="2"/>
    </xf>
    <xf numFmtId="0" fontId="19" fillId="0" borderId="0" xfId="13" applyFont="1" applyFill="1" applyAlignment="1">
      <alignment horizontal="left"/>
    </xf>
    <xf numFmtId="0" fontId="7" fillId="0" borderId="0" xfId="13" applyFont="1" applyFill="1" applyAlignment="1">
      <alignment horizontal="left"/>
    </xf>
    <xf numFmtId="173" fontId="7" fillId="0" borderId="0" xfId="13" applyNumberFormat="1" applyFont="1" applyFill="1" applyAlignment="1">
      <alignment horizontal="right" indent="2"/>
    </xf>
    <xf numFmtId="0" fontId="4" fillId="0" borderId="3" xfId="5" applyFill="1" applyBorder="1"/>
    <xf numFmtId="0" fontId="4" fillId="0" borderId="3" xfId="5" applyBorder="1"/>
    <xf numFmtId="0" fontId="6" fillId="0" borderId="1" xfId="5" applyFont="1" applyFill="1" applyBorder="1"/>
    <xf numFmtId="0" fontId="6" fillId="2" borderId="1" xfId="5" applyFont="1" applyFill="1" applyBorder="1" applyAlignment="1">
      <alignment horizontal="right" wrapText="1"/>
    </xf>
    <xf numFmtId="0" fontId="6" fillId="0" borderId="0" xfId="5" applyFont="1" applyFill="1" applyAlignment="1">
      <alignment horizontal="right"/>
    </xf>
    <xf numFmtId="0" fontId="6" fillId="0" borderId="0" xfId="5" applyFont="1" applyFill="1"/>
    <xf numFmtId="0" fontId="6" fillId="0" borderId="0" xfId="5" applyFont="1" applyAlignment="1">
      <alignment horizontal="right" wrapText="1"/>
    </xf>
    <xf numFmtId="0" fontId="6" fillId="0" borderId="0" xfId="5" applyFont="1" applyFill="1" applyAlignment="1">
      <alignment horizontal="right" wrapText="1"/>
    </xf>
    <xf numFmtId="0" fontId="6" fillId="2" borderId="0" xfId="5" applyFont="1" applyFill="1" applyAlignment="1">
      <alignment horizontal="right" wrapText="1"/>
    </xf>
    <xf numFmtId="0" fontId="28" fillId="0" borderId="0" xfId="5" applyFont="1" applyFill="1"/>
    <xf numFmtId="0" fontId="6" fillId="0" borderId="0" xfId="5" applyFont="1" applyAlignment="1">
      <alignment horizontal="right"/>
    </xf>
    <xf numFmtId="0" fontId="6" fillId="2" borderId="0" xfId="5" applyFont="1" applyFill="1" applyAlignment="1">
      <alignment horizontal="right"/>
    </xf>
    <xf numFmtId="172" fontId="6" fillId="0" borderId="0" xfId="5" applyNumberFormat="1" applyFont="1" applyFill="1" applyAlignment="1">
      <alignment horizontal="right"/>
    </xf>
    <xf numFmtId="0" fontId="23" fillId="0" borderId="0" xfId="5" applyFont="1" applyFill="1"/>
    <xf numFmtId="173" fontId="6" fillId="2" borderId="0" xfId="5" applyNumberFormat="1" applyFont="1" applyFill="1" applyAlignment="1">
      <alignment horizontal="right"/>
    </xf>
    <xf numFmtId="172" fontId="6" fillId="2" borderId="0" xfId="5" applyNumberFormat="1" applyFont="1" applyFill="1" applyAlignment="1">
      <alignment horizontal="right"/>
    </xf>
    <xf numFmtId="172" fontId="6" fillId="0" borderId="0" xfId="5" applyNumberFormat="1" applyFont="1" applyAlignment="1">
      <alignment horizontal="right"/>
    </xf>
    <xf numFmtId="0" fontId="6" fillId="0" borderId="0" xfId="5" applyFont="1" applyFill="1" applyAlignment="1">
      <alignment horizontal="left" indent="1"/>
    </xf>
    <xf numFmtId="0" fontId="23" fillId="0" borderId="0" xfId="5" applyFont="1" applyFill="1" applyAlignment="1">
      <alignment horizontal="left" indent="1"/>
    </xf>
    <xf numFmtId="172" fontId="4" fillId="0" borderId="0" xfId="5" applyNumberFormat="1" applyFill="1"/>
    <xf numFmtId="172" fontId="6" fillId="2" borderId="3" xfId="5" applyNumberFormat="1" applyFont="1" applyFill="1" applyBorder="1" applyAlignment="1">
      <alignment horizontal="right"/>
    </xf>
    <xf numFmtId="172" fontId="23" fillId="0" borderId="1" xfId="5" applyNumberFormat="1" applyFont="1" applyFill="1" applyBorder="1" applyAlignment="1">
      <alignment horizontal="right"/>
    </xf>
    <xf numFmtId="172" fontId="28" fillId="0" borderId="1" xfId="5" applyNumberFormat="1" applyFont="1" applyFill="1" applyBorder="1" applyAlignment="1">
      <alignment horizontal="right"/>
    </xf>
    <xf numFmtId="172" fontId="28" fillId="2" borderId="0" xfId="5" applyNumberFormat="1" applyFont="1" applyFill="1" applyAlignment="1">
      <alignment horizontal="right"/>
    </xf>
    <xf numFmtId="0" fontId="4" fillId="0" borderId="0" xfId="5" applyFont="1" applyFill="1"/>
    <xf numFmtId="174" fontId="4" fillId="0" borderId="0" xfId="5" applyNumberFormat="1" applyFont="1"/>
    <xf numFmtId="174" fontId="4" fillId="0" borderId="0" xfId="5" applyNumberFormat="1" applyFont="1" applyFill="1"/>
    <xf numFmtId="172" fontId="6" fillId="0" borderId="3" xfId="5" applyNumberFormat="1" applyFont="1" applyFill="1" applyBorder="1" applyAlignment="1">
      <alignment horizontal="right"/>
    </xf>
    <xf numFmtId="173" fontId="7" fillId="2" borderId="1" xfId="5" applyNumberFormat="1" applyFont="1" applyFill="1" applyBorder="1" applyAlignment="1">
      <alignment horizontal="right"/>
    </xf>
    <xf numFmtId="0" fontId="7" fillId="0" borderId="0" xfId="5" applyFont="1" applyFill="1"/>
    <xf numFmtId="0" fontId="9" fillId="0" borderId="0" xfId="5" applyFont="1" applyFill="1" applyAlignment="1">
      <alignment horizontal="right"/>
    </xf>
    <xf numFmtId="172" fontId="7" fillId="0" borderId="0" xfId="5" applyNumberFormat="1" applyFont="1" applyFill="1" applyBorder="1" applyAlignment="1">
      <alignment horizontal="right"/>
    </xf>
    <xf numFmtId="173" fontId="7" fillId="2" borderId="0" xfId="5" applyNumberFormat="1" applyFont="1" applyFill="1" applyAlignment="1">
      <alignment horizontal="right"/>
    </xf>
    <xf numFmtId="0" fontId="6" fillId="0" borderId="0" xfId="11" applyFont="1" applyAlignment="1">
      <alignment horizontal="justify" vertical="center"/>
    </xf>
    <xf numFmtId="0" fontId="6" fillId="0" borderId="3" xfId="11" applyFont="1" applyBorder="1" applyAlignment="1">
      <alignment horizontal="left" vertical="top"/>
    </xf>
    <xf numFmtId="0" fontId="4" fillId="2" borderId="0" xfId="5" applyFill="1"/>
    <xf numFmtId="0" fontId="23" fillId="0" borderId="0" xfId="11" applyFont="1" applyFill="1" applyAlignment="1"/>
    <xf numFmtId="169" fontId="6" fillId="2" borderId="0" xfId="11" quotePrefix="1" applyNumberFormat="1" applyFont="1" applyFill="1" applyAlignment="1">
      <alignment horizontal="right"/>
    </xf>
    <xf numFmtId="0" fontId="7" fillId="0" borderId="0" xfId="11" applyFont="1" applyAlignment="1">
      <alignment horizontal="center"/>
    </xf>
    <xf numFmtId="0" fontId="7" fillId="0" borderId="0" xfId="11" applyFont="1" applyFill="1" applyAlignment="1"/>
    <xf numFmtId="0" fontId="6" fillId="0" borderId="3" xfId="11" applyFont="1" applyBorder="1" applyAlignment="1"/>
    <xf numFmtId="0" fontId="29" fillId="0" borderId="0" xfId="11" applyFont="1" applyAlignment="1">
      <alignment horizontal="justify" vertical="center"/>
    </xf>
    <xf numFmtId="0" fontId="23" fillId="0" borderId="0" xfId="11" applyFont="1" applyFill="1" applyAlignment="1">
      <alignment horizontal="right"/>
    </xf>
    <xf numFmtId="0" fontId="6" fillId="0" borderId="0" xfId="11" applyFont="1" applyFill="1" applyBorder="1" applyAlignment="1"/>
    <xf numFmtId="0" fontId="6" fillId="0" borderId="0" xfId="11" applyFont="1" applyFill="1" applyBorder="1"/>
    <xf numFmtId="0" fontId="6" fillId="0" borderId="0" xfId="11" applyFont="1" applyFill="1" applyBorder="1" applyAlignment="1">
      <alignment horizontal="right" vertical="top" wrapText="1"/>
    </xf>
    <xf numFmtId="0" fontId="6" fillId="0" borderId="0" xfId="11" applyFont="1" applyFill="1" applyBorder="1" applyAlignment="1">
      <alignment horizontal="right" wrapText="1"/>
    </xf>
    <xf numFmtId="169" fontId="23" fillId="0" borderId="0" xfId="11" applyNumberFormat="1" applyFont="1" applyFill="1" applyBorder="1"/>
    <xf numFmtId="169" fontId="6" fillId="0" borderId="0" xfId="11" applyNumberFormat="1" applyFont="1" applyFill="1" applyBorder="1"/>
    <xf numFmtId="169" fontId="7" fillId="0" borderId="0" xfId="11" applyNumberFormat="1" applyFont="1" applyFill="1" applyBorder="1"/>
    <xf numFmtId="0" fontId="30" fillId="0" borderId="0" xfId="11" applyFont="1" applyAlignment="1">
      <alignment wrapText="1"/>
    </xf>
    <xf numFmtId="0" fontId="30" fillId="0" borderId="0" xfId="11" applyFont="1"/>
    <xf numFmtId="0" fontId="4" fillId="0" borderId="0" xfId="14" applyFont="1" applyAlignment="1"/>
    <xf numFmtId="0" fontId="6" fillId="0" borderId="0" xfId="14" applyFont="1"/>
    <xf numFmtId="0" fontId="12" fillId="0" borderId="0" xfId="14"/>
    <xf numFmtId="0" fontId="12" fillId="0" borderId="0" xfId="14" applyFont="1"/>
    <xf numFmtId="0" fontId="6" fillId="0" borderId="1" xfId="14" applyFont="1" applyFill="1" applyBorder="1" applyAlignment="1">
      <alignment horizontal="right" vertical="top" wrapText="1"/>
    </xf>
    <xf numFmtId="0" fontId="6" fillId="4" borderId="1" xfId="15" applyFont="1" applyFill="1" applyBorder="1" applyAlignment="1">
      <alignment horizontal="right" vertical="top" wrapText="1"/>
    </xf>
    <xf numFmtId="0" fontId="6" fillId="0" borderId="1" xfId="15" applyFont="1" applyFill="1" applyBorder="1" applyAlignment="1">
      <alignment horizontal="right" vertical="top" wrapText="1"/>
    </xf>
    <xf numFmtId="0" fontId="6" fillId="0" borderId="0" xfId="14" applyFont="1" applyFill="1" applyAlignment="1">
      <alignment horizontal="right" vertical="top" wrapText="1"/>
    </xf>
    <xf numFmtId="0" fontId="6" fillId="2" borderId="0" xfId="14" applyFont="1" applyFill="1" applyAlignment="1">
      <alignment horizontal="right" vertical="top" wrapText="1"/>
    </xf>
    <xf numFmtId="0" fontId="6" fillId="0" borderId="0" xfId="14" applyFont="1" applyAlignment="1"/>
    <xf numFmtId="0" fontId="6" fillId="0" borderId="0" xfId="14" applyFont="1" applyFill="1" applyAlignment="1"/>
    <xf numFmtId="0" fontId="6" fillId="2" borderId="0" xfId="14" applyFont="1" applyFill="1" applyAlignment="1">
      <alignment horizontal="right" wrapText="1"/>
    </xf>
    <xf numFmtId="0" fontId="6" fillId="0" borderId="0" xfId="14" applyFont="1" applyFill="1" applyAlignment="1">
      <alignment horizontal="right" wrapText="1"/>
    </xf>
    <xf numFmtId="0" fontId="23" fillId="0" borderId="0" xfId="14" applyFont="1" applyAlignment="1"/>
    <xf numFmtId="0" fontId="23" fillId="0" borderId="0" xfId="14" applyFont="1" applyFill="1" applyAlignment="1">
      <alignment horizontal="right"/>
    </xf>
    <xf numFmtId="169" fontId="23" fillId="2" borderId="0" xfId="14" applyNumberFormat="1" applyFont="1" applyFill="1" applyAlignment="1">
      <alignment horizontal="right"/>
    </xf>
    <xf numFmtId="169" fontId="23" fillId="0" borderId="0" xfId="14" applyNumberFormat="1" applyFont="1" applyFill="1" applyAlignment="1">
      <alignment horizontal="right"/>
    </xf>
    <xf numFmtId="0" fontId="6" fillId="0" borderId="0" xfId="14" applyFont="1" applyFill="1" applyAlignment="1">
      <alignment horizontal="right"/>
    </xf>
    <xf numFmtId="169" fontId="6" fillId="2" borderId="0" xfId="14" applyNumberFormat="1" applyFont="1" applyFill="1" applyAlignment="1">
      <alignment horizontal="right"/>
    </xf>
    <xf numFmtId="169" fontId="6" fillId="0" borderId="0" xfId="14" applyNumberFormat="1" applyFont="1" applyFill="1"/>
    <xf numFmtId="169" fontId="6" fillId="0" borderId="0" xfId="14" applyNumberFormat="1" applyFont="1" applyFill="1" applyAlignment="1">
      <alignment horizontal="right"/>
    </xf>
    <xf numFmtId="0" fontId="7" fillId="0" borderId="0" xfId="14" applyFont="1" applyAlignment="1"/>
    <xf numFmtId="0" fontId="7" fillId="0" borderId="0" xfId="14" applyFont="1" applyFill="1" applyAlignment="1">
      <alignment horizontal="right"/>
    </xf>
    <xf numFmtId="169" fontId="7" fillId="2" borderId="0" xfId="14" applyNumberFormat="1" applyFont="1" applyFill="1"/>
    <xf numFmtId="169" fontId="7" fillId="0" borderId="0" xfId="14" applyNumberFormat="1" applyFont="1" applyFill="1"/>
    <xf numFmtId="0" fontId="6" fillId="0" borderId="3" xfId="14" applyFont="1" applyBorder="1" applyAlignment="1"/>
    <xf numFmtId="0" fontId="6" fillId="0" borderId="3" xfId="14" applyFont="1" applyBorder="1"/>
    <xf numFmtId="0" fontId="6" fillId="0" borderId="3" xfId="14" applyFont="1" applyFill="1" applyBorder="1"/>
    <xf numFmtId="169" fontId="12" fillId="0" borderId="0" xfId="14" applyNumberFormat="1"/>
    <xf numFmtId="169" fontId="6" fillId="2" borderId="0" xfId="14" applyNumberFormat="1" applyFont="1" applyFill="1"/>
    <xf numFmtId="0" fontId="12" fillId="0" borderId="0" xfId="14" applyBorder="1"/>
    <xf numFmtId="0" fontId="5" fillId="0" borderId="0" xfId="14" applyFont="1" applyAlignment="1">
      <alignment horizontal="center"/>
    </xf>
    <xf numFmtId="0" fontId="32" fillId="0" borderId="0" xfId="14" applyFont="1" applyAlignment="1">
      <alignment horizontal="center"/>
    </xf>
    <xf numFmtId="0" fontId="12" fillId="0" borderId="0" xfId="14" applyAlignment="1"/>
    <xf numFmtId="0" fontId="6" fillId="0" borderId="1" xfId="14" applyFont="1" applyBorder="1" applyAlignment="1">
      <alignment horizontal="right" vertical="top"/>
    </xf>
    <xf numFmtId="0" fontId="6" fillId="0" borderId="0" xfId="14" applyFont="1" applyBorder="1" applyAlignment="1">
      <alignment horizontal="right" vertical="top"/>
    </xf>
    <xf numFmtId="0" fontId="5" fillId="0" borderId="0" xfId="11" applyFont="1" applyAlignment="1">
      <alignment horizontal="center"/>
    </xf>
    <xf numFmtId="0" fontId="6" fillId="0" borderId="1" xfId="11" applyFont="1" applyBorder="1" applyAlignment="1">
      <alignment horizontal="right" vertical="top"/>
    </xf>
    <xf numFmtId="0" fontId="6" fillId="0" borderId="0" xfId="11" applyFont="1" applyAlignment="1">
      <alignment wrapText="1"/>
    </xf>
    <xf numFmtId="0" fontId="4" fillId="0" borderId="0" xfId="11" applyAlignment="1"/>
    <xf numFmtId="169" fontId="6" fillId="0" borderId="0" xfId="7" applyNumberFormat="1" applyFont="1" applyFill="1"/>
    <xf numFmtId="169" fontId="6" fillId="0" borderId="0" xfId="11" applyNumberFormat="1" applyFont="1"/>
    <xf numFmtId="173" fontId="4" fillId="0" borderId="0" xfId="5" applyNumberFormat="1" applyFill="1"/>
    <xf numFmtId="0" fontId="11" fillId="0" borderId="0" xfId="11" applyFont="1" applyAlignment="1">
      <alignment horizontal="left" vertical="center"/>
    </xf>
    <xf numFmtId="3" fontId="23" fillId="0" borderId="0" xfId="11" applyNumberFormat="1" applyFont="1"/>
    <xf numFmtId="3" fontId="23" fillId="0" borderId="0" xfId="11" applyNumberFormat="1" applyFont="1" applyFill="1" applyAlignment="1">
      <alignment horizontal="right"/>
    </xf>
    <xf numFmtId="3" fontId="23" fillId="0" borderId="0" xfId="11" applyNumberFormat="1" applyFont="1" applyAlignment="1">
      <alignment horizontal="right"/>
    </xf>
    <xf numFmtId="3" fontId="23" fillId="4" borderId="0" xfId="11" applyNumberFormat="1" applyFont="1" applyFill="1" applyAlignment="1">
      <alignment horizontal="right"/>
    </xf>
    <xf numFmtId="0" fontId="6" fillId="0" borderId="0" xfId="11" applyFont="1" applyAlignment="1">
      <alignment horizontal="right"/>
    </xf>
    <xf numFmtId="0" fontId="23" fillId="0" borderId="0" xfId="11" applyFont="1"/>
    <xf numFmtId="3" fontId="6" fillId="0" borderId="0" xfId="11" applyNumberFormat="1" applyFont="1" applyFill="1" applyAlignment="1">
      <alignment horizontal="right"/>
    </xf>
    <xf numFmtId="3" fontId="6" fillId="0" borderId="0" xfId="11" applyNumberFormat="1" applyFont="1" applyAlignment="1">
      <alignment horizontal="right"/>
    </xf>
    <xf numFmtId="3" fontId="6" fillId="4" borderId="0" xfId="11" applyNumberFormat="1" applyFont="1" applyFill="1" applyAlignment="1">
      <alignment horizontal="right"/>
    </xf>
    <xf numFmtId="3" fontId="7" fillId="0" borderId="0" xfId="11" applyNumberFormat="1" applyFont="1"/>
    <xf numFmtId="3" fontId="7" fillId="0" borderId="0" xfId="11" applyNumberFormat="1" applyFont="1" applyFill="1" applyAlignment="1">
      <alignment horizontal="right"/>
    </xf>
    <xf numFmtId="3" fontId="7" fillId="0" borderId="0" xfId="11" applyNumberFormat="1" applyFont="1" applyAlignment="1">
      <alignment horizontal="right"/>
    </xf>
    <xf numFmtId="3" fontId="7" fillId="4" borderId="0" xfId="11" applyNumberFormat="1" applyFont="1" applyFill="1" applyAlignment="1">
      <alignment horizontal="right"/>
    </xf>
    <xf numFmtId="0" fontId="7" fillId="0" borderId="0" xfId="11" applyFont="1"/>
    <xf numFmtId="3" fontId="6" fillId="0" borderId="2" xfId="11" applyNumberFormat="1" applyFont="1" applyFill="1" applyBorder="1" applyAlignment="1">
      <alignment horizontal="right"/>
    </xf>
    <xf numFmtId="3" fontId="6" fillId="0" borderId="2" xfId="11" applyNumberFormat="1" applyFont="1" applyBorder="1" applyAlignment="1">
      <alignment horizontal="right"/>
    </xf>
    <xf numFmtId="3" fontId="6" fillId="4" borderId="2" xfId="11" applyNumberFormat="1" applyFont="1" applyFill="1" applyBorder="1" applyAlignment="1">
      <alignment horizontal="right"/>
    </xf>
    <xf numFmtId="0" fontId="6" fillId="0" borderId="2" xfId="11" applyFont="1" applyBorder="1" applyAlignment="1">
      <alignment horizontal="right"/>
    </xf>
    <xf numFmtId="0" fontId="7" fillId="0" borderId="2" xfId="11" applyFont="1" applyBorder="1" applyAlignment="1">
      <alignment vertical="center"/>
    </xf>
    <xf numFmtId="0" fontId="4" fillId="0" borderId="0" xfId="11" applyFont="1"/>
    <xf numFmtId="3" fontId="23" fillId="0" borderId="0" xfId="11" applyNumberFormat="1" applyFont="1" applyFill="1"/>
    <xf numFmtId="3" fontId="6" fillId="0" borderId="0" xfId="11" applyNumberFormat="1" applyFont="1" applyFill="1"/>
    <xf numFmtId="175" fontId="6" fillId="0" borderId="0" xfId="11" applyNumberFormat="1" applyFont="1" applyFill="1" applyAlignment="1">
      <alignment horizontal="right"/>
    </xf>
    <xf numFmtId="0" fontId="23" fillId="0" borderId="0" xfId="16" applyFont="1" applyAlignment="1"/>
    <xf numFmtId="0" fontId="6" fillId="0" borderId="0" xfId="16" applyFill="1" applyAlignment="1">
      <alignment wrapText="1"/>
    </xf>
    <xf numFmtId="176" fontId="6" fillId="0" borderId="0" xfId="10" applyNumberFormat="1" applyFont="1" applyFill="1"/>
    <xf numFmtId="0" fontId="6" fillId="0" borderId="0" xfId="16" applyAlignment="1">
      <alignment wrapText="1"/>
    </xf>
    <xf numFmtId="0" fontId="6" fillId="4" borderId="0" xfId="11" applyFont="1" applyFill="1" applyAlignment="1">
      <alignment horizontal="right"/>
    </xf>
    <xf numFmtId="0" fontId="6" fillId="0" borderId="0" xfId="11" applyFont="1" applyAlignment="1">
      <alignment horizontal="right" vertical="top" wrapText="1"/>
    </xf>
    <xf numFmtId="0" fontId="6" fillId="4" borderId="0" xfId="11" applyFont="1" applyFill="1" applyAlignment="1">
      <alignment horizontal="right" vertical="top" wrapText="1"/>
    </xf>
    <xf numFmtId="0" fontId="6" fillId="0" borderId="0" xfId="11" applyFont="1" applyAlignment="1">
      <alignment horizontal="right" vertical="top"/>
    </xf>
    <xf numFmtId="0" fontId="23" fillId="0" borderId="0" xfId="11" applyFont="1" applyAlignment="1">
      <alignment vertical="top"/>
    </xf>
    <xf numFmtId="0" fontId="23" fillId="0" borderId="0" xfId="16" applyFont="1" applyAlignment="1">
      <alignment wrapText="1"/>
    </xf>
    <xf numFmtId="0" fontId="6" fillId="0" borderId="0" xfId="11" applyFont="1" applyAlignment="1">
      <alignment horizontal="right" wrapText="1"/>
    </xf>
    <xf numFmtId="0" fontId="6" fillId="0" borderId="0" xfId="11" applyFont="1" applyBorder="1" applyAlignment="1">
      <alignment horizontal="right" wrapText="1"/>
    </xf>
    <xf numFmtId="0" fontId="6" fillId="4" borderId="0" xfId="11" applyFont="1" applyFill="1" applyBorder="1" applyAlignment="1">
      <alignment horizontal="right" wrapText="1"/>
    </xf>
    <xf numFmtId="0" fontId="6" fillId="0" borderId="1" xfId="11" applyFont="1" applyBorder="1" applyAlignment="1">
      <alignment horizontal="center" vertical="top" wrapText="1"/>
    </xf>
    <xf numFmtId="0" fontId="7" fillId="0" borderId="1" xfId="11" applyFont="1" applyBorder="1" applyAlignment="1">
      <alignment vertical="top"/>
    </xf>
    <xf numFmtId="0" fontId="4" fillId="0" borderId="0" xfId="11"/>
    <xf numFmtId="168" fontId="0" fillId="0" borderId="0" xfId="8" applyNumberFormat="1" applyFont="1"/>
    <xf numFmtId="0" fontId="4" fillId="0" borderId="0" xfId="11" applyFill="1"/>
    <xf numFmtId="169" fontId="23" fillId="0" borderId="0" xfId="11" applyNumberFormat="1" applyFont="1"/>
    <xf numFmtId="169" fontId="23" fillId="4" borderId="0" xfId="11" applyNumberFormat="1" applyFont="1" applyFill="1"/>
    <xf numFmtId="0" fontId="23" fillId="0" borderId="0" xfId="11" applyFont="1" applyAlignment="1">
      <alignment horizontal="right"/>
    </xf>
    <xf numFmtId="169" fontId="6" fillId="4" borderId="0" xfId="11" applyNumberFormat="1" applyFont="1" applyFill="1"/>
    <xf numFmtId="169" fontId="6" fillId="0" borderId="0" xfId="11" applyNumberFormat="1" applyFont="1" applyFill="1" applyAlignment="1">
      <alignment horizontal="right" wrapText="1"/>
    </xf>
    <xf numFmtId="169" fontId="6" fillId="4" borderId="0" xfId="11" applyNumberFormat="1" applyFont="1" applyFill="1" applyAlignment="1">
      <alignment horizontal="right"/>
    </xf>
    <xf numFmtId="169" fontId="6" fillId="0" borderId="2" xfId="11" applyNumberFormat="1" applyFont="1" applyFill="1" applyBorder="1" applyAlignment="1">
      <alignment horizontal="right" wrapText="1"/>
    </xf>
    <xf numFmtId="169" fontId="6" fillId="4" borderId="2" xfId="11" applyNumberFormat="1" applyFont="1" applyFill="1" applyBorder="1" applyAlignment="1">
      <alignment horizontal="right" wrapText="1"/>
    </xf>
    <xf numFmtId="0" fontId="7" fillId="0" borderId="2" xfId="11" applyFont="1" applyBorder="1" applyAlignment="1">
      <alignment horizontal="right" vertical="center"/>
    </xf>
    <xf numFmtId="169" fontId="4" fillId="0" borderId="0" xfId="11" applyNumberFormat="1"/>
    <xf numFmtId="169" fontId="7" fillId="0" borderId="0" xfId="11" applyNumberFormat="1" applyFont="1"/>
    <xf numFmtId="169" fontId="7" fillId="4" borderId="0" xfId="11" applyNumberFormat="1" applyFont="1" applyFill="1"/>
    <xf numFmtId="0" fontId="6" fillId="0" borderId="0" xfId="11" applyFont="1" applyFill="1" applyAlignment="1">
      <alignment horizontal="right"/>
    </xf>
    <xf numFmtId="0" fontId="7" fillId="0" borderId="0" xfId="11" applyFont="1" applyFill="1"/>
    <xf numFmtId="0" fontId="23" fillId="0" borderId="0" xfId="11" applyFont="1" applyFill="1"/>
    <xf numFmtId="0" fontId="6" fillId="0" borderId="0" xfId="11" applyFont="1" applyFill="1" applyAlignment="1">
      <alignment horizontal="left"/>
    </xf>
    <xf numFmtId="174" fontId="6" fillId="0" borderId="0" xfId="11" applyNumberFormat="1" applyFont="1" applyFill="1"/>
    <xf numFmtId="0" fontId="6" fillId="0" borderId="0" xfId="11" applyFont="1" applyBorder="1" applyAlignment="1">
      <alignment horizontal="right" vertical="top" wrapText="1"/>
    </xf>
    <xf numFmtId="0" fontId="6" fillId="4" borderId="0" xfId="11" applyFont="1" applyFill="1" applyBorder="1" applyAlignment="1">
      <alignment horizontal="right" vertical="top" wrapText="1"/>
    </xf>
    <xf numFmtId="16" fontId="6" fillId="0" borderId="0" xfId="11" quotePrefix="1" applyNumberFormat="1" applyFont="1" applyBorder="1" applyAlignment="1">
      <alignment horizontal="right" vertical="top" wrapText="1"/>
    </xf>
    <xf numFmtId="16" fontId="6" fillId="4" borderId="0" xfId="11" quotePrefix="1" applyNumberFormat="1" applyFont="1" applyFill="1" applyBorder="1" applyAlignment="1">
      <alignment horizontal="right" vertical="top" wrapText="1"/>
    </xf>
    <xf numFmtId="0" fontId="6" fillId="0" borderId="0" xfId="11" quotePrefix="1" applyFont="1" applyBorder="1" applyAlignment="1">
      <alignment horizontal="right" vertical="top" wrapText="1"/>
    </xf>
    <xf numFmtId="0" fontId="6" fillId="0" borderId="1" xfId="11" applyFont="1" applyFill="1" applyBorder="1" applyAlignment="1">
      <alignment horizontal="center"/>
    </xf>
    <xf numFmtId="0" fontId="6" fillId="0" borderId="1" xfId="11" applyFont="1" applyFill="1" applyBorder="1" applyAlignment="1">
      <alignment horizontal="right"/>
    </xf>
    <xf numFmtId="0" fontId="6" fillId="0" borderId="0" xfId="11" applyFont="1" applyFill="1" applyBorder="1" applyAlignment="1">
      <alignment horizontal="center"/>
    </xf>
    <xf numFmtId="0" fontId="6" fillId="2" borderId="1" xfId="11" applyFont="1" applyFill="1" applyBorder="1" applyAlignment="1">
      <alignment horizontal="center"/>
    </xf>
    <xf numFmtId="0" fontId="4" fillId="0" borderId="0" xfId="11" applyBorder="1" applyAlignment="1"/>
    <xf numFmtId="0" fontId="4" fillId="0" borderId="1" xfId="11" applyBorder="1" applyAlignment="1"/>
    <xf numFmtId="177" fontId="6" fillId="0" borderId="0" xfId="16" applyNumberFormat="1" applyFont="1" applyBorder="1"/>
    <xf numFmtId="0" fontId="6" fillId="0" borderId="0" xfId="16" applyBorder="1"/>
    <xf numFmtId="174" fontId="4" fillId="0" borderId="0" xfId="11" applyNumberFormat="1"/>
    <xf numFmtId="169" fontId="7" fillId="0" borderId="2" xfId="11" applyNumberFormat="1" applyFont="1" applyBorder="1" applyAlignment="1">
      <alignment horizontal="right"/>
    </xf>
    <xf numFmtId="0" fontId="7" fillId="0" borderId="0" xfId="16" applyFont="1" applyBorder="1"/>
    <xf numFmtId="0" fontId="6" fillId="0" borderId="0" xfId="16"/>
    <xf numFmtId="0" fontId="23" fillId="0" borderId="0" xfId="16" applyFont="1"/>
    <xf numFmtId="178" fontId="6" fillId="0" borderId="0" xfId="11" applyNumberFormat="1" applyFont="1" applyAlignment="1">
      <alignment horizontal="right"/>
    </xf>
    <xf numFmtId="179" fontId="6" fillId="0" borderId="0" xfId="11" applyNumberFormat="1" applyFont="1" applyAlignment="1">
      <alignment horizontal="right"/>
    </xf>
    <xf numFmtId="0" fontId="6" fillId="0" borderId="0" xfId="16" applyFont="1" applyAlignment="1">
      <alignment horizontal="right"/>
    </xf>
    <xf numFmtId="0" fontId="6" fillId="0" borderId="0" xfId="16" applyFont="1"/>
    <xf numFmtId="0" fontId="6" fillId="0" borderId="1" xfId="16" applyFont="1" applyBorder="1" applyAlignment="1">
      <alignment horizontal="right" wrapText="1"/>
    </xf>
    <xf numFmtId="0" fontId="6" fillId="0" borderId="1" xfId="16" applyFont="1" applyBorder="1"/>
    <xf numFmtId="0" fontId="4" fillId="0" borderId="0" xfId="11" applyFont="1" applyAlignment="1">
      <alignment horizontal="center"/>
    </xf>
    <xf numFmtId="0" fontId="4" fillId="0" borderId="0" xfId="11" applyBorder="1"/>
    <xf numFmtId="0" fontId="4" fillId="0" borderId="3" xfId="11" applyBorder="1"/>
    <xf numFmtId="0" fontId="7" fillId="0" borderId="0" xfId="16" applyFont="1"/>
    <xf numFmtId="169" fontId="23" fillId="0" borderId="0" xfId="11" applyNumberFormat="1" applyFont="1" applyFill="1" applyAlignment="1">
      <alignment horizontal="right"/>
    </xf>
    <xf numFmtId="0" fontId="5" fillId="0" borderId="0" xfId="11" applyFont="1" applyAlignment="1"/>
    <xf numFmtId="0" fontId="4" fillId="0" borderId="0" xfId="17" applyFont="1"/>
    <xf numFmtId="169" fontId="6" fillId="0" borderId="2" xfId="11" applyNumberFormat="1" applyFont="1" applyBorder="1"/>
    <xf numFmtId="169" fontId="6" fillId="0" borderId="2" xfId="11" applyNumberFormat="1" applyFont="1" applyFill="1" applyBorder="1"/>
    <xf numFmtId="169" fontId="6" fillId="4" borderId="2" xfId="11" applyNumberFormat="1" applyFont="1" applyFill="1" applyBorder="1"/>
    <xf numFmtId="0" fontId="7" fillId="0" borderId="2" xfId="11" applyFont="1" applyFill="1" applyBorder="1" applyAlignment="1">
      <alignment horizontal="right" vertical="center"/>
    </xf>
    <xf numFmtId="0" fontId="7" fillId="0" borderId="2" xfId="11" applyFont="1" applyFill="1" applyBorder="1" applyAlignment="1">
      <alignment vertical="center"/>
    </xf>
    <xf numFmtId="0" fontId="7" fillId="0" borderId="0" xfId="11" applyFont="1" applyFill="1" applyAlignment="1">
      <alignment horizontal="right"/>
    </xf>
    <xf numFmtId="0" fontId="23" fillId="0" borderId="0" xfId="11" applyFont="1" applyFill="1" applyAlignment="1">
      <alignment horizontal="right" wrapText="1"/>
    </xf>
    <xf numFmtId="0" fontId="23" fillId="0" borderId="0" xfId="11" applyFont="1" applyFill="1" applyAlignment="1">
      <alignment wrapText="1"/>
    </xf>
    <xf numFmtId="0" fontId="4" fillId="0" borderId="0" xfId="11" applyAlignment="1">
      <alignment horizontal="right"/>
    </xf>
    <xf numFmtId="0" fontId="4" fillId="4" borderId="0" xfId="11" applyFill="1" applyAlignment="1">
      <alignment horizontal="right"/>
    </xf>
    <xf numFmtId="0" fontId="7" fillId="0" borderId="0" xfId="11" applyFont="1" applyAlignment="1">
      <alignment horizontal="right" vertical="top"/>
    </xf>
    <xf numFmtId="0" fontId="6" fillId="4" borderId="0" xfId="11" applyFont="1" applyFill="1" applyAlignment="1">
      <alignment horizontal="right" wrapText="1"/>
    </xf>
    <xf numFmtId="0" fontId="4" fillId="0" borderId="0" xfId="17" applyFont="1" applyAlignment="1"/>
    <xf numFmtId="169" fontId="4" fillId="0" borderId="0" xfId="11" applyNumberFormat="1" applyFill="1"/>
    <xf numFmtId="169" fontId="6" fillId="0" borderId="2" xfId="11" applyNumberFormat="1" applyFont="1" applyBorder="1" applyAlignment="1">
      <alignment horizontal="right"/>
    </xf>
    <xf numFmtId="169" fontId="6" fillId="0" borderId="2" xfId="11" applyNumberFormat="1" applyFont="1" applyFill="1" applyBorder="1" applyAlignment="1">
      <alignment horizontal="right"/>
    </xf>
    <xf numFmtId="169" fontId="6" fillId="4" borderId="2" xfId="11" applyNumberFormat="1" applyFont="1" applyFill="1" applyBorder="1" applyAlignment="1">
      <alignment horizontal="right"/>
    </xf>
    <xf numFmtId="0" fontId="36" fillId="0" borderId="0" xfId="11" applyFont="1"/>
    <xf numFmtId="169" fontId="36" fillId="0" borderId="0" xfId="11" applyNumberFormat="1" applyFont="1"/>
    <xf numFmtId="178" fontId="6" fillId="0" borderId="0" xfId="11" applyNumberFormat="1" applyFont="1"/>
    <xf numFmtId="0" fontId="9" fillId="0" borderId="0" xfId="11" applyFont="1"/>
    <xf numFmtId="0" fontId="37" fillId="0" borderId="0" xfId="11" applyFont="1" applyAlignment="1">
      <alignment horizontal="right" vertical="top" wrapText="1"/>
    </xf>
    <xf numFmtId="0" fontId="7" fillId="0" borderId="0" xfId="11" applyFont="1" applyAlignment="1">
      <alignment horizontal="right" wrapText="1"/>
    </xf>
    <xf numFmtId="0" fontId="7" fillId="0" borderId="0" xfId="11" applyFont="1" applyAlignment="1">
      <alignment horizontal="right" vertical="top" wrapText="1"/>
    </xf>
    <xf numFmtId="0" fontId="4" fillId="0" borderId="3" xfId="11" applyFill="1" applyBorder="1"/>
    <xf numFmtId="1" fontId="6" fillId="0" borderId="0" xfId="11" applyNumberFormat="1" applyFont="1" applyAlignment="1">
      <alignment horizontal="right"/>
    </xf>
    <xf numFmtId="1" fontId="6" fillId="0" borderId="0" xfId="11" applyNumberFormat="1" applyFont="1" applyFill="1" applyAlignment="1">
      <alignment horizontal="right"/>
    </xf>
    <xf numFmtId="164" fontId="6" fillId="0" borderId="0" xfId="11" applyNumberFormat="1" applyFont="1"/>
    <xf numFmtId="16" fontId="6" fillId="0" borderId="0" xfId="11" quotePrefix="1" applyNumberFormat="1" applyFont="1" applyAlignment="1">
      <alignment horizontal="right" vertical="top" wrapText="1"/>
    </xf>
    <xf numFmtId="16" fontId="6" fillId="4" borderId="0" xfId="11" quotePrefix="1" applyNumberFormat="1" applyFont="1" applyFill="1" applyAlignment="1">
      <alignment horizontal="right" vertical="top" wrapText="1"/>
    </xf>
    <xf numFmtId="0" fontId="6" fillId="0" borderId="0" xfId="11" applyFont="1" applyBorder="1"/>
    <xf numFmtId="0" fontId="6" fillId="0" borderId="0" xfId="11" applyFont="1" applyBorder="1" applyAlignment="1"/>
    <xf numFmtId="0" fontId="6" fillId="0" borderId="1" xfId="11" applyFont="1" applyBorder="1"/>
    <xf numFmtId="0" fontId="6" fillId="0" borderId="1" xfId="11" applyFont="1" applyBorder="1" applyAlignment="1"/>
    <xf numFmtId="0" fontId="23" fillId="0" borderId="0" xfId="16" applyFont="1" applyBorder="1"/>
    <xf numFmtId="174" fontId="4" fillId="0" borderId="3" xfId="11" applyNumberFormat="1" applyBorder="1"/>
    <xf numFmtId="169" fontId="23" fillId="0" borderId="0" xfId="7" applyNumberFormat="1" applyFont="1" applyAlignment="1">
      <alignment horizontal="right"/>
    </xf>
    <xf numFmtId="0" fontId="6" fillId="0" borderId="0" xfId="16" applyFont="1" applyAlignment="1">
      <alignment horizontal="center"/>
    </xf>
    <xf numFmtId="0" fontId="7" fillId="0" borderId="0" xfId="11" applyFont="1" applyAlignment="1">
      <alignment vertical="top"/>
    </xf>
    <xf numFmtId="0" fontId="6" fillId="0" borderId="0" xfId="11" applyFont="1" applyAlignment="1">
      <alignment vertical="center"/>
    </xf>
    <xf numFmtId="0" fontId="6" fillId="0" borderId="0" xfId="18" applyFont="1"/>
    <xf numFmtId="0" fontId="4" fillId="0" borderId="0" xfId="18" applyFont="1"/>
    <xf numFmtId="0" fontId="6" fillId="0" borderId="0" xfId="18" applyFont="1" applyBorder="1"/>
    <xf numFmtId="0" fontId="4" fillId="0" borderId="0" xfId="18" applyFill="1" applyBorder="1"/>
    <xf numFmtId="41" fontId="6" fillId="0" borderId="0" xfId="19" applyFont="1" applyFill="1" applyBorder="1" applyAlignment="1">
      <alignment horizontal="right" wrapText="1"/>
    </xf>
    <xf numFmtId="41" fontId="7" fillId="0" borderId="0" xfId="19" applyFont="1" applyFill="1" applyBorder="1" applyAlignment="1">
      <alignment horizontal="right" wrapText="1"/>
    </xf>
    <xf numFmtId="0" fontId="7" fillId="0" borderId="0" xfId="18" applyFont="1" applyBorder="1"/>
    <xf numFmtId="41" fontId="4" fillId="0" borderId="0" xfId="7" applyNumberFormat="1"/>
    <xf numFmtId="41" fontId="7" fillId="0" borderId="0" xfId="19" applyFont="1" applyFill="1" applyAlignment="1">
      <alignment horizontal="right" wrapText="1"/>
    </xf>
    <xf numFmtId="41" fontId="7" fillId="4" borderId="0" xfId="19" applyFont="1" applyFill="1" applyAlignment="1">
      <alignment horizontal="right" wrapText="1"/>
    </xf>
    <xf numFmtId="41" fontId="6" fillId="0" borderId="0" xfId="19" applyFont="1" applyFill="1" applyAlignment="1">
      <alignment horizontal="right" wrapText="1"/>
    </xf>
    <xf numFmtId="41" fontId="6" fillId="4" borderId="0" xfId="19" applyFont="1" applyFill="1" applyAlignment="1">
      <alignment horizontal="right" wrapText="1"/>
    </xf>
    <xf numFmtId="0" fontId="23" fillId="0" borderId="0" xfId="18" applyFont="1"/>
    <xf numFmtId="0" fontId="7" fillId="0" borderId="0" xfId="18" applyFont="1"/>
    <xf numFmtId="0" fontId="23" fillId="4" borderId="0" xfId="18" applyFont="1" applyFill="1"/>
    <xf numFmtId="0" fontId="4" fillId="0" borderId="0" xfId="18" applyAlignment="1">
      <alignment horizontal="right"/>
    </xf>
    <xf numFmtId="0" fontId="4" fillId="0" borderId="0" xfId="18" applyFill="1" applyAlignment="1">
      <alignment horizontal="right"/>
    </xf>
    <xf numFmtId="0" fontId="4" fillId="4" borderId="0" xfId="18" applyFill="1" applyAlignment="1">
      <alignment horizontal="right"/>
    </xf>
    <xf numFmtId="0" fontId="4" fillId="0" borderId="0" xfId="18" applyFill="1"/>
    <xf numFmtId="0" fontId="6" fillId="0" borderId="0" xfId="18" applyFont="1" applyAlignment="1">
      <alignment horizontal="right" vertical="top" wrapText="1"/>
    </xf>
    <xf numFmtId="0" fontId="6" fillId="4" borderId="0" xfId="18" applyFont="1" applyFill="1" applyAlignment="1">
      <alignment horizontal="right" vertical="top" wrapText="1"/>
    </xf>
    <xf numFmtId="0" fontId="6" fillId="0" borderId="0" xfId="18" applyFont="1" applyBorder="1" applyAlignment="1">
      <alignment horizontal="right" wrapText="1"/>
    </xf>
    <xf numFmtId="0" fontId="6" fillId="0" borderId="0" xfId="18" applyFont="1" applyFill="1" applyAlignment="1">
      <alignment horizontal="right" wrapText="1"/>
    </xf>
    <xf numFmtId="0" fontId="8" fillId="0" borderId="0" xfId="18" applyFont="1" applyFill="1" applyAlignment="1">
      <alignment horizontal="right" wrapText="1"/>
    </xf>
    <xf numFmtId="0" fontId="6" fillId="2" borderId="0" xfId="18" applyFont="1" applyFill="1" applyAlignment="1">
      <alignment horizontal="right" wrapText="1"/>
    </xf>
    <xf numFmtId="0" fontId="6" fillId="0" borderId="0" xfId="18" applyFont="1" applyAlignment="1">
      <alignment horizontal="right" wrapText="1"/>
    </xf>
    <xf numFmtId="0" fontId="6" fillId="0" borderId="0" xfId="18" applyFont="1" applyBorder="1" applyAlignment="1">
      <alignment horizontal="center" vertical="top" wrapText="1"/>
    </xf>
    <xf numFmtId="0" fontId="4" fillId="0" borderId="0" xfId="18" applyBorder="1"/>
    <xf numFmtId="0" fontId="4" fillId="0" borderId="3" xfId="18" applyFont="1" applyBorder="1" applyAlignment="1">
      <alignment horizontal="center"/>
    </xf>
    <xf numFmtId="0" fontId="4" fillId="0" borderId="0" xfId="18" applyFont="1" applyBorder="1" applyAlignment="1">
      <alignment horizontal="center"/>
    </xf>
    <xf numFmtId="41" fontId="7" fillId="0" borderId="3" xfId="19" applyFont="1" applyFill="1" applyBorder="1" applyAlignment="1">
      <alignment horizontal="right" wrapText="1"/>
    </xf>
    <xf numFmtId="41" fontId="7" fillId="4" borderId="3" xfId="19" applyFont="1" applyFill="1" applyBorder="1" applyAlignment="1">
      <alignment horizontal="right" wrapText="1"/>
    </xf>
    <xf numFmtId="0" fontId="7" fillId="0" borderId="3" xfId="18" applyFont="1" applyBorder="1"/>
    <xf numFmtId="0" fontId="6" fillId="0" borderId="0" xfId="18" applyFont="1" applyAlignment="1">
      <alignment horizontal="right"/>
    </xf>
    <xf numFmtId="0" fontId="6" fillId="0" borderId="0" xfId="18" applyFont="1" applyFill="1" applyAlignment="1">
      <alignment horizontal="right"/>
    </xf>
    <xf numFmtId="0" fontId="6" fillId="4" borderId="0" xfId="18" applyFont="1" applyFill="1" applyAlignment="1">
      <alignment horizontal="right"/>
    </xf>
    <xf numFmtId="0" fontId="4" fillId="0" borderId="0" xfId="18"/>
    <xf numFmtId="0" fontId="4" fillId="0" borderId="1" xfId="18" applyBorder="1"/>
    <xf numFmtId="0" fontId="4" fillId="0" borderId="3" xfId="18" applyBorder="1"/>
    <xf numFmtId="169" fontId="7" fillId="0" borderId="4" xfId="11" applyNumberFormat="1" applyFont="1" applyFill="1" applyBorder="1"/>
    <xf numFmtId="0" fontId="4" fillId="0" borderId="4" xfId="11" applyBorder="1"/>
    <xf numFmtId="169" fontId="7" fillId="4" borderId="4" xfId="11" applyNumberFormat="1" applyFont="1" applyFill="1" applyBorder="1"/>
    <xf numFmtId="0" fontId="7" fillId="0" borderId="4" xfId="20" applyFont="1" applyBorder="1" applyAlignment="1">
      <alignment wrapText="1"/>
    </xf>
    <xf numFmtId="0" fontId="23" fillId="0" borderId="0" xfId="20" applyFont="1" applyAlignment="1">
      <alignment wrapText="1"/>
    </xf>
    <xf numFmtId="0" fontId="6" fillId="0" borderId="0" xfId="20" applyFont="1" applyAlignment="1">
      <alignment wrapText="1"/>
    </xf>
    <xf numFmtId="0" fontId="6" fillId="0" borderId="0" xfId="20" applyFont="1"/>
    <xf numFmtId="0" fontId="38" fillId="0" borderId="0" xfId="20" applyFont="1"/>
    <xf numFmtId="0" fontId="7" fillId="0" borderId="0" xfId="20" applyFont="1" applyAlignment="1">
      <alignment wrapText="1"/>
    </xf>
    <xf numFmtId="0" fontId="23" fillId="0" borderId="0" xfId="20" applyFont="1" applyFill="1" applyAlignment="1">
      <alignment wrapText="1"/>
    </xf>
    <xf numFmtId="0" fontId="6" fillId="0" borderId="0" xfId="20" applyFont="1" applyAlignment="1">
      <alignment horizontal="left" wrapText="1" indent="1"/>
    </xf>
    <xf numFmtId="169" fontId="4" fillId="0" borderId="0" xfId="11" applyNumberFormat="1" applyAlignment="1">
      <alignment horizontal="right"/>
    </xf>
    <xf numFmtId="169" fontId="4" fillId="0" borderId="0" xfId="11" applyNumberFormat="1" applyFill="1" applyAlignment="1">
      <alignment horizontal="right"/>
    </xf>
    <xf numFmtId="169" fontId="4" fillId="4" borderId="0" xfId="11" applyNumberFormat="1" applyFill="1" applyAlignment="1">
      <alignment horizontal="right"/>
    </xf>
    <xf numFmtId="0" fontId="4" fillId="0" borderId="0" xfId="11" applyFill="1" applyAlignment="1">
      <alignment horizontal="right"/>
    </xf>
    <xf numFmtId="0" fontId="4" fillId="0" borderId="1" xfId="11" applyBorder="1"/>
    <xf numFmtId="169" fontId="7" fillId="0" borderId="4" xfId="11" applyNumberFormat="1" applyFont="1" applyBorder="1"/>
    <xf numFmtId="0" fontId="7" fillId="0" borderId="4" xfId="11" applyFont="1" applyBorder="1" applyAlignment="1">
      <alignment wrapText="1"/>
    </xf>
    <xf numFmtId="0" fontId="23" fillId="0" borderId="0" xfId="11" applyFont="1" applyAlignment="1">
      <alignment wrapText="1"/>
    </xf>
    <xf numFmtId="0" fontId="38" fillId="0" borderId="0" xfId="11" applyFont="1"/>
    <xf numFmtId="0" fontId="7" fillId="0" borderId="0" xfId="11" applyFont="1" applyAlignment="1">
      <alignment wrapText="1"/>
    </xf>
    <xf numFmtId="0" fontId="6" fillId="0" borderId="0" xfId="11" applyFont="1" applyAlignment="1">
      <alignment horizontal="left" wrapText="1" indent="1"/>
    </xf>
    <xf numFmtId="0" fontId="6" fillId="0" borderId="0" xfId="11" applyFont="1" applyBorder="1" applyAlignment="1">
      <alignment horizontal="center" vertical="top" wrapText="1"/>
    </xf>
    <xf numFmtId="164" fontId="6" fillId="0" borderId="0" xfId="11" applyNumberFormat="1" applyFont="1" applyAlignment="1">
      <alignment horizontal="right"/>
    </xf>
    <xf numFmtId="3" fontId="39" fillId="0" borderId="0" xfId="11" applyNumberFormat="1" applyFont="1" applyFill="1" applyAlignment="1">
      <alignment horizontal="right" wrapText="1"/>
    </xf>
    <xf numFmtId="177" fontId="7" fillId="0" borderId="0" xfId="11" applyNumberFormat="1" applyFont="1" applyFill="1"/>
    <xf numFmtId="0" fontId="7" fillId="0" borderId="0" xfId="11" applyFont="1" applyFill="1" applyAlignment="1">
      <alignment horizontal="left" vertical="top"/>
    </xf>
    <xf numFmtId="3" fontId="39" fillId="0" borderId="0" xfId="11" applyNumberFormat="1" applyFont="1" applyAlignment="1">
      <alignment horizontal="right" wrapText="1"/>
    </xf>
    <xf numFmtId="0" fontId="7" fillId="0" borderId="4" xfId="11" applyFont="1" applyBorder="1" applyAlignment="1">
      <alignment horizontal="left" vertical="top"/>
    </xf>
    <xf numFmtId="0" fontId="6" fillId="0" borderId="0" xfId="11" applyFont="1" applyAlignment="1">
      <alignment horizontal="left" vertical="top"/>
    </xf>
    <xf numFmtId="0" fontId="40" fillId="0" borderId="0" xfId="11" applyFont="1" applyAlignment="1">
      <alignment horizontal="right" wrapText="1"/>
    </xf>
    <xf numFmtId="0" fontId="23" fillId="0" borderId="0" xfId="11" applyFont="1" applyAlignment="1">
      <alignment horizontal="left" vertical="top"/>
    </xf>
    <xf numFmtId="0" fontId="37" fillId="0" borderId="0" xfId="11" applyFont="1" applyAlignment="1">
      <alignment horizontal="right" wrapText="1"/>
    </xf>
    <xf numFmtId="3" fontId="40" fillId="0" borderId="0" xfId="11" applyNumberFormat="1" applyFont="1" applyAlignment="1">
      <alignment horizontal="right" wrapText="1"/>
    </xf>
    <xf numFmtId="3" fontId="37" fillId="0" borderId="0" xfId="11" applyNumberFormat="1" applyFont="1" applyAlignment="1">
      <alignment horizontal="right" wrapText="1"/>
    </xf>
    <xf numFmtId="0" fontId="6" fillId="0" borderId="0" xfId="11" applyFont="1" applyAlignment="1">
      <alignment horizontal="center" vertical="top" wrapText="1"/>
    </xf>
    <xf numFmtId="16" fontId="6" fillId="0" borderId="0" xfId="11" applyNumberFormat="1" applyFont="1" applyBorder="1" applyAlignment="1">
      <alignment horizontal="center" vertical="top" wrapText="1"/>
    </xf>
    <xf numFmtId="16" fontId="6" fillId="0" borderId="1" xfId="11" applyNumberFormat="1" applyFont="1" applyBorder="1" applyAlignment="1">
      <alignment horizontal="right" wrapText="1"/>
    </xf>
    <xf numFmtId="16" fontId="6" fillId="0" borderId="0" xfId="11" quotePrefix="1" applyNumberFormat="1" applyFont="1" applyAlignment="1">
      <alignment horizontal="right" wrapText="1"/>
    </xf>
    <xf numFmtId="16" fontId="6" fillId="4" borderId="0" xfId="11" quotePrefix="1" applyNumberFormat="1" applyFont="1" applyFill="1" applyAlignment="1">
      <alignment horizontal="right" wrapText="1"/>
    </xf>
    <xf numFmtId="0" fontId="6" fillId="0" borderId="1" xfId="11" applyFont="1" applyBorder="1" applyAlignment="1">
      <alignment horizontal="left" vertical="top"/>
    </xf>
    <xf numFmtId="0" fontId="4" fillId="0" borderId="0" xfId="11" applyFont="1" applyFill="1"/>
    <xf numFmtId="169" fontId="7" fillId="0" borderId="3" xfId="11" applyNumberFormat="1" applyFont="1" applyBorder="1"/>
    <xf numFmtId="169" fontId="7" fillId="4" borderId="3" xfId="11" applyNumberFormat="1" applyFont="1" applyFill="1" applyBorder="1"/>
    <xf numFmtId="0" fontId="7" fillId="0" borderId="3" xfId="11" applyFont="1" applyBorder="1" applyAlignment="1">
      <alignment horizontal="left" vertical="top"/>
    </xf>
    <xf numFmtId="1" fontId="40" fillId="0" borderId="0" xfId="11" applyNumberFormat="1" applyFont="1" applyAlignment="1">
      <alignment horizontal="right" wrapText="1"/>
    </xf>
    <xf numFmtId="1" fontId="37" fillId="0" borderId="0" xfId="11" applyNumberFormat="1" applyFont="1" applyAlignment="1">
      <alignment horizontal="right" wrapText="1"/>
    </xf>
    <xf numFmtId="0" fontId="6" fillId="0" borderId="0" xfId="11" applyFont="1" applyBorder="1" applyAlignment="1">
      <alignment horizontal="left" vertical="top"/>
    </xf>
    <xf numFmtId="0" fontId="4" fillId="0" borderId="3" xfId="11" applyFont="1" applyBorder="1"/>
    <xf numFmtId="0" fontId="4" fillId="0" borderId="3" xfId="11" applyFont="1" applyFill="1" applyBorder="1"/>
    <xf numFmtId="0" fontId="4" fillId="0" borderId="3" xfId="11" applyFont="1" applyBorder="1" applyAlignment="1"/>
    <xf numFmtId="0" fontId="5" fillId="0" borderId="0" xfId="11" applyFont="1" applyBorder="1" applyAlignment="1">
      <alignment horizontal="center"/>
    </xf>
    <xf numFmtId="3" fontId="39" fillId="0" borderId="0" xfId="11" applyNumberFormat="1" applyFont="1" applyAlignment="1">
      <alignment horizontal="right" vertical="top" wrapText="1"/>
    </xf>
    <xf numFmtId="0" fontId="7" fillId="0" borderId="0" xfId="11" applyFont="1" applyAlignment="1">
      <alignment horizontal="left" vertical="top"/>
    </xf>
    <xf numFmtId="3" fontId="37" fillId="0" borderId="0" xfId="11" applyNumberFormat="1" applyFont="1" applyAlignment="1">
      <alignment horizontal="right" vertical="top" wrapText="1"/>
    </xf>
    <xf numFmtId="0" fontId="4" fillId="0" borderId="0" xfId="11" applyFont="1" applyAlignment="1">
      <alignment horizontal="right"/>
    </xf>
    <xf numFmtId="3" fontId="4" fillId="0" borderId="0" xfId="11" applyNumberFormat="1" applyFont="1" applyAlignment="1">
      <alignment horizontal="right"/>
    </xf>
    <xf numFmtId="0" fontId="4" fillId="0" borderId="0" xfId="11" applyFont="1" applyFill="1" applyAlignment="1">
      <alignment horizontal="right"/>
    </xf>
    <xf numFmtId="1" fontId="37" fillId="0" borderId="0" xfId="11" applyNumberFormat="1" applyFont="1" applyAlignment="1">
      <alignment horizontal="right" vertical="top" wrapText="1"/>
    </xf>
    <xf numFmtId="180" fontId="6" fillId="4" borderId="0" xfId="11" applyNumberFormat="1" applyFont="1" applyFill="1"/>
    <xf numFmtId="0" fontId="4" fillId="0" borderId="0" xfId="11" applyFont="1" applyBorder="1"/>
    <xf numFmtId="0" fontId="4" fillId="0" borderId="0" xfId="11" applyFont="1" applyFill="1" applyBorder="1"/>
    <xf numFmtId="0" fontId="4" fillId="0" borderId="0" xfId="11" applyFont="1" applyBorder="1" applyAlignment="1"/>
    <xf numFmtId="3" fontId="37" fillId="0" borderId="0" xfId="11" applyNumberFormat="1" applyFont="1" applyFill="1" applyAlignment="1">
      <alignment horizontal="right" wrapText="1"/>
    </xf>
    <xf numFmtId="0" fontId="27" fillId="0" borderId="0" xfId="21"/>
    <xf numFmtId="0" fontId="27" fillId="0" borderId="0" xfId="21" applyFill="1"/>
    <xf numFmtId="0" fontId="6" fillId="0" borderId="0" xfId="11" applyFont="1" applyAlignment="1">
      <alignment horizontal="left" vertical="center"/>
    </xf>
    <xf numFmtId="169" fontId="27" fillId="0" borderId="0" xfId="21" applyNumberFormat="1"/>
    <xf numFmtId="0" fontId="27" fillId="0" borderId="0" xfId="21" applyFill="1" applyAlignment="1">
      <alignment horizontal="right"/>
    </xf>
    <xf numFmtId="0" fontId="27" fillId="0" borderId="0" xfId="21" applyAlignment="1">
      <alignment horizontal="right"/>
    </xf>
    <xf numFmtId="169" fontId="7" fillId="0" borderId="0" xfId="21" applyNumberFormat="1" applyFont="1" applyFill="1"/>
    <xf numFmtId="169" fontId="7" fillId="2" borderId="0" xfId="21" applyNumberFormat="1" applyFont="1" applyFill="1"/>
    <xf numFmtId="0" fontId="7" fillId="0" borderId="0" xfId="21" applyFont="1" applyFill="1"/>
    <xf numFmtId="169" fontId="6" fillId="0" borderId="0" xfId="21" applyNumberFormat="1" applyFont="1" applyFill="1"/>
    <xf numFmtId="169" fontId="6" fillId="2" borderId="0" xfId="21" applyNumberFormat="1" applyFont="1" applyFill="1"/>
    <xf numFmtId="0" fontId="6" fillId="0" borderId="0" xfId="21" applyFont="1" applyFill="1"/>
    <xf numFmtId="0" fontId="6" fillId="0" borderId="0" xfId="21" applyFont="1" applyFill="1" applyAlignment="1">
      <alignment horizontal="left" indent="2"/>
    </xf>
    <xf numFmtId="0" fontId="23" fillId="0" borderId="0" xfId="21" applyFont="1" applyFill="1"/>
    <xf numFmtId="169" fontId="6" fillId="0" borderId="0" xfId="21" applyNumberFormat="1" applyFont="1" applyFill="1" applyAlignment="1">
      <alignment horizontal="right"/>
    </xf>
    <xf numFmtId="0" fontId="23" fillId="2" borderId="0" xfId="21" applyFont="1" applyFill="1"/>
    <xf numFmtId="169" fontId="6" fillId="0" borderId="0" xfId="21" applyNumberFormat="1" applyFont="1"/>
    <xf numFmtId="0" fontId="7" fillId="2" borderId="0" xfId="21" applyFont="1" applyFill="1"/>
    <xf numFmtId="169" fontId="23" fillId="0" borderId="0" xfId="21" applyNumberFormat="1" applyFont="1" applyFill="1" applyAlignment="1">
      <alignment horizontal="right"/>
    </xf>
    <xf numFmtId="0" fontId="41" fillId="0" borderId="0" xfId="21" applyFont="1"/>
    <xf numFmtId="0" fontId="6" fillId="0" borderId="0" xfId="21" applyFont="1" applyFill="1" applyAlignment="1">
      <alignment horizontal="left" wrapText="1" indent="2"/>
    </xf>
    <xf numFmtId="169" fontId="7" fillId="0" borderId="0" xfId="21" applyNumberFormat="1" applyFont="1"/>
    <xf numFmtId="169" fontId="23" fillId="0" borderId="0" xfId="21" applyNumberFormat="1" applyFont="1" applyFill="1"/>
    <xf numFmtId="169" fontId="23" fillId="0" borderId="0" xfId="21" applyNumberFormat="1" applyFont="1"/>
    <xf numFmtId="169" fontId="23" fillId="2" borderId="0" xfId="21" applyNumberFormat="1" applyFont="1" applyFill="1"/>
    <xf numFmtId="0" fontId="23" fillId="0" borderId="0" xfId="7" applyFont="1" applyFill="1" applyAlignment="1">
      <alignment horizontal="left" indent="2"/>
    </xf>
    <xf numFmtId="181" fontId="23" fillId="0" borderId="0" xfId="21" applyNumberFormat="1" applyFont="1" applyFill="1"/>
    <xf numFmtId="0" fontId="23" fillId="0" borderId="0" xfId="21" applyFont="1" applyFill="1" applyAlignment="1">
      <alignment horizontal="left" indent="2"/>
    </xf>
    <xf numFmtId="0" fontId="6" fillId="0" borderId="0" xfId="21" applyFont="1" applyFill="1" applyAlignment="1">
      <alignment horizontal="right"/>
    </xf>
    <xf numFmtId="0" fontId="6" fillId="0" borderId="0" xfId="21" applyFont="1" applyAlignment="1">
      <alignment horizontal="right"/>
    </xf>
    <xf numFmtId="0" fontId="6" fillId="0" borderId="0" xfId="21" applyFont="1" applyFill="1" applyAlignment="1">
      <alignment horizontal="right" indent="1"/>
    </xf>
    <xf numFmtId="0" fontId="6" fillId="2" borderId="0" xfId="21" applyFont="1" applyFill="1" applyAlignment="1"/>
    <xf numFmtId="0" fontId="6" fillId="0" borderId="0" xfId="21" applyFont="1" applyAlignment="1"/>
    <xf numFmtId="0" fontId="6" fillId="2" borderId="0" xfId="21" applyFont="1" applyFill="1" applyAlignment="1">
      <alignment horizontal="right"/>
    </xf>
    <xf numFmtId="0" fontId="6" fillId="0" borderId="0" xfId="22" applyFont="1" applyFill="1" applyAlignment="1">
      <alignment horizontal="right"/>
    </xf>
    <xf numFmtId="0" fontId="6" fillId="0" borderId="0" xfId="21" applyFont="1" applyAlignment="1">
      <alignment horizontal="right" wrapText="1"/>
    </xf>
    <xf numFmtId="0" fontId="6" fillId="0" borderId="0" xfId="22" applyFont="1" applyFill="1" applyAlignment="1">
      <alignment horizontal="right" indent="1"/>
    </xf>
    <xf numFmtId="0" fontId="6" fillId="0" borderId="0" xfId="22" applyFont="1" applyFill="1" applyAlignment="1">
      <alignment horizontal="right" wrapText="1"/>
    </xf>
    <xf numFmtId="0" fontId="6" fillId="2" borderId="0" xfId="21" applyFont="1" applyFill="1" applyAlignment="1">
      <alignment horizontal="right" wrapText="1"/>
    </xf>
    <xf numFmtId="0" fontId="6" fillId="0" borderId="0" xfId="10" applyNumberFormat="1" applyFont="1" applyBorder="1" applyAlignment="1">
      <alignment horizontal="center"/>
    </xf>
    <xf numFmtId="0" fontId="6" fillId="0" borderId="1" xfId="10" applyNumberFormat="1" applyFont="1" applyBorder="1"/>
    <xf numFmtId="0" fontId="6" fillId="0" borderId="1" xfId="21" applyFont="1" applyBorder="1" applyAlignment="1"/>
    <xf numFmtId="0" fontId="27" fillId="0" borderId="0" xfId="21" applyFill="1" applyBorder="1"/>
    <xf numFmtId="0" fontId="27" fillId="0" borderId="3" xfId="21" applyFill="1" applyBorder="1"/>
    <xf numFmtId="0" fontId="27" fillId="0" borderId="3" xfId="21" applyBorder="1"/>
    <xf numFmtId="0" fontId="4" fillId="0" borderId="0" xfId="21" applyFont="1" applyAlignment="1">
      <alignment horizontal="center"/>
    </xf>
    <xf numFmtId="0" fontId="5" fillId="0" borderId="0" xfId="21" applyFont="1" applyAlignment="1">
      <alignment horizontal="center"/>
    </xf>
    <xf numFmtId="0" fontId="4" fillId="0" borderId="0" xfId="21" applyFont="1"/>
    <xf numFmtId="0" fontId="4" fillId="0" borderId="0" xfId="23"/>
    <xf numFmtId="0" fontId="4" fillId="0" borderId="0" xfId="23" applyFill="1"/>
    <xf numFmtId="0" fontId="4" fillId="0" borderId="0" xfId="23" applyAlignment="1">
      <alignment horizontal="left"/>
    </xf>
    <xf numFmtId="169" fontId="4" fillId="0" borderId="0" xfId="23" applyNumberFormat="1"/>
    <xf numFmtId="169" fontId="7" fillId="0" borderId="0" xfId="23" applyNumberFormat="1" applyFont="1"/>
    <xf numFmtId="169" fontId="7" fillId="0" borderId="0" xfId="24" applyNumberFormat="1" applyFont="1" applyFill="1" applyAlignment="1">
      <alignment horizontal="right"/>
    </xf>
    <xf numFmtId="0" fontId="9" fillId="0" borderId="0" xfId="23" applyFont="1"/>
    <xf numFmtId="169" fontId="7" fillId="2" borderId="0" xfId="24" applyNumberFormat="1" applyFont="1" applyFill="1" applyAlignment="1">
      <alignment horizontal="right"/>
    </xf>
    <xf numFmtId="0" fontId="7" fillId="0" borderId="0" xfId="23" applyFont="1" applyFill="1"/>
    <xf numFmtId="169" fontId="6" fillId="0" borderId="0" xfId="23" applyNumberFormat="1" applyFont="1"/>
    <xf numFmtId="169" fontId="6" fillId="0" borderId="0" xfId="24" applyNumberFormat="1" applyFont="1" applyFill="1" applyAlignment="1">
      <alignment horizontal="right"/>
    </xf>
    <xf numFmtId="169" fontId="6" fillId="2" borderId="0" xfId="24" applyNumberFormat="1" applyFont="1" applyFill="1" applyAlignment="1">
      <alignment horizontal="right"/>
    </xf>
    <xf numFmtId="0" fontId="6" fillId="0" borderId="0" xfId="23" applyFont="1" applyFill="1"/>
    <xf numFmtId="0" fontId="4" fillId="0" borderId="0" xfId="23" applyFont="1"/>
    <xf numFmtId="0" fontId="6" fillId="0" borderId="0" xfId="23" applyFont="1" applyFill="1" applyAlignment="1">
      <alignment horizontal="left" indent="2"/>
    </xf>
    <xf numFmtId="0" fontId="4" fillId="2" borderId="0" xfId="23" applyFill="1"/>
    <xf numFmtId="0" fontId="23" fillId="0" borderId="0" xfId="23" applyFont="1" applyFill="1"/>
    <xf numFmtId="169" fontId="6" fillId="0" borderId="0" xfId="23" applyNumberFormat="1" applyFont="1" applyFill="1" applyAlignment="1">
      <alignment horizontal="right"/>
    </xf>
    <xf numFmtId="0" fontId="23" fillId="2" borderId="0" xfId="23" applyFont="1" applyFill="1"/>
    <xf numFmtId="0" fontId="7" fillId="2" borderId="0" xfId="23" applyFont="1" applyFill="1"/>
    <xf numFmtId="180" fontId="6" fillId="2" borderId="0" xfId="24" applyNumberFormat="1" applyFont="1" applyFill="1" applyAlignment="1">
      <alignment horizontal="right"/>
    </xf>
    <xf numFmtId="169" fontId="23" fillId="2" borderId="0" xfId="24" applyNumberFormat="1" applyFont="1" applyFill="1" applyAlignment="1">
      <alignment horizontal="right"/>
    </xf>
    <xf numFmtId="0" fontId="6" fillId="0" borderId="0" xfId="25" applyFont="1" applyFill="1" applyAlignment="1">
      <alignment horizontal="left" indent="2"/>
    </xf>
    <xf numFmtId="169" fontId="23" fillId="0" borderId="0" xfId="24" applyNumberFormat="1" applyFont="1" applyFill="1" applyAlignment="1">
      <alignment horizontal="right"/>
    </xf>
    <xf numFmtId="169" fontId="23" fillId="0" borderId="0" xfId="23" applyNumberFormat="1" applyFont="1"/>
    <xf numFmtId="0" fontId="36" fillId="0" borderId="0" xfId="23" applyFont="1"/>
    <xf numFmtId="0" fontId="23" fillId="0" borderId="0" xfId="25" applyFont="1" applyFill="1" applyAlignment="1">
      <alignment horizontal="left" indent="2"/>
    </xf>
    <xf numFmtId="0" fontId="23" fillId="0" borderId="0" xfId="23" applyFont="1" applyFill="1" applyAlignment="1">
      <alignment horizontal="left" indent="2"/>
    </xf>
    <xf numFmtId="0" fontId="6" fillId="2" borderId="0" xfId="23" applyFont="1" applyFill="1"/>
    <xf numFmtId="0" fontId="6" fillId="0" borderId="0" xfId="23" applyFont="1" applyAlignment="1">
      <alignment horizontal="right"/>
    </xf>
    <xf numFmtId="0" fontId="15" fillId="0" borderId="0" xfId="23" applyFont="1" applyAlignment="1"/>
    <xf numFmtId="0" fontId="6" fillId="2" borderId="0" xfId="22" applyFont="1" applyFill="1" applyAlignment="1">
      <alignment horizontal="right" wrapText="1"/>
    </xf>
    <xf numFmtId="176" fontId="6" fillId="0" borderId="1" xfId="26" applyNumberFormat="1" applyFont="1" applyBorder="1" applyAlignment="1">
      <alignment horizontal="right"/>
    </xf>
    <xf numFmtId="0" fontId="15" fillId="0" borderId="1" xfId="23" applyFont="1" applyBorder="1" applyAlignment="1"/>
    <xf numFmtId="0" fontId="4" fillId="0" borderId="3" xfId="23" applyFill="1" applyBorder="1"/>
    <xf numFmtId="0" fontId="4" fillId="0" borderId="3" xfId="23" applyBorder="1"/>
    <xf numFmtId="0" fontId="4" fillId="0" borderId="3" xfId="23" applyBorder="1" applyAlignment="1"/>
    <xf numFmtId="0" fontId="6" fillId="0" borderId="0" xfId="27" applyFont="1"/>
    <xf numFmtId="0" fontId="6" fillId="0" borderId="0" xfId="27" applyFont="1" applyAlignment="1"/>
    <xf numFmtId="3" fontId="6" fillId="0" borderId="0" xfId="27" applyNumberFormat="1" applyFont="1"/>
    <xf numFmtId="10" fontId="6" fillId="0" borderId="0" xfId="28" applyNumberFormat="1" applyFont="1"/>
    <xf numFmtId="169" fontId="7" fillId="0" borderId="0" xfId="27" applyNumberFormat="1" applyFont="1"/>
    <xf numFmtId="169" fontId="7" fillId="0" borderId="0" xfId="27" applyNumberFormat="1" applyFont="1" applyAlignment="1">
      <alignment horizontal="right"/>
    </xf>
    <xf numFmtId="169" fontId="7" fillId="4" borderId="0" xfId="27" applyNumberFormat="1" applyFont="1" applyFill="1" applyAlignment="1">
      <alignment horizontal="right"/>
    </xf>
    <xf numFmtId="0" fontId="6" fillId="0" borderId="0" xfId="27" applyFont="1" applyAlignment="1">
      <alignment horizontal="right"/>
    </xf>
    <xf numFmtId="0" fontId="7" fillId="0" borderId="0" xfId="29" applyFont="1" applyAlignment="1"/>
    <xf numFmtId="169" fontId="6" fillId="0" borderId="0" xfId="27" applyNumberFormat="1" applyFont="1" applyFill="1"/>
    <xf numFmtId="169" fontId="6" fillId="0" borderId="0" xfId="27" applyNumberFormat="1" applyFont="1"/>
    <xf numFmtId="3" fontId="6" fillId="0" borderId="0" xfId="27" applyNumberFormat="1" applyFont="1" applyAlignment="1">
      <alignment horizontal="right"/>
    </xf>
    <xf numFmtId="169" fontId="6" fillId="2" borderId="0" xfId="27" applyNumberFormat="1" applyFont="1" applyFill="1"/>
    <xf numFmtId="3" fontId="6" fillId="4" borderId="0" xfId="27" applyNumberFormat="1" applyFont="1" applyFill="1" applyAlignment="1">
      <alignment horizontal="right"/>
    </xf>
    <xf numFmtId="3" fontId="6" fillId="0" borderId="0" xfId="27" applyNumberFormat="1" applyFont="1" applyFill="1" applyAlignment="1">
      <alignment horizontal="right"/>
    </xf>
    <xf numFmtId="0" fontId="6" fillId="0" borderId="0" xfId="27" applyFont="1" applyAlignment="1">
      <alignment horizontal="left"/>
    </xf>
    <xf numFmtId="0" fontId="6" fillId="0" borderId="0" xfId="29" applyFont="1" applyFill="1" applyAlignment="1">
      <alignment wrapText="1"/>
    </xf>
    <xf numFmtId="0" fontId="6" fillId="0" borderId="0" xfId="27" applyFont="1" applyAlignment="1">
      <alignment horizontal="right" vertical="top" wrapText="1"/>
    </xf>
    <xf numFmtId="0" fontId="6" fillId="4" borderId="0" xfId="27" applyFont="1" applyFill="1" applyAlignment="1">
      <alignment horizontal="right" vertical="top" wrapText="1"/>
    </xf>
    <xf numFmtId="0" fontId="6" fillId="0" borderId="0" xfId="27" applyFont="1" applyAlignment="1">
      <alignment horizontal="right" vertical="top"/>
    </xf>
    <xf numFmtId="0" fontId="23" fillId="0" borderId="0" xfId="27" applyFont="1" applyAlignment="1">
      <alignment vertical="top"/>
    </xf>
    <xf numFmtId="0" fontId="23" fillId="0" borderId="0" xfId="29" applyFont="1" applyAlignment="1">
      <alignment wrapText="1"/>
    </xf>
    <xf numFmtId="0" fontId="6" fillId="0" borderId="0" xfId="27" applyFont="1" applyFill="1" applyAlignment="1">
      <alignment horizontal="right" vertical="top" wrapText="1"/>
    </xf>
    <xf numFmtId="0" fontId="6" fillId="0" borderId="0" xfId="27" applyFont="1" applyAlignment="1">
      <alignment horizontal="right" wrapText="1"/>
    </xf>
    <xf numFmtId="16" fontId="6" fillId="0" borderId="0" xfId="27" applyNumberFormat="1" applyFont="1" applyFill="1" applyBorder="1" applyAlignment="1">
      <alignment horizontal="right" wrapText="1"/>
    </xf>
    <xf numFmtId="0" fontId="6" fillId="0" borderId="0" xfId="27" applyFont="1" applyBorder="1" applyAlignment="1">
      <alignment horizontal="right" wrapText="1"/>
    </xf>
    <xf numFmtId="16" fontId="6" fillId="4" borderId="0" xfId="27" applyNumberFormat="1" applyFont="1" applyFill="1" applyBorder="1" applyAlignment="1">
      <alignment horizontal="right" wrapText="1"/>
    </xf>
    <xf numFmtId="0" fontId="6" fillId="0" borderId="0" xfId="27" applyFont="1" applyBorder="1" applyAlignment="1">
      <alignment horizontal="center" vertical="top" wrapText="1"/>
    </xf>
    <xf numFmtId="0" fontId="6" fillId="0" borderId="0" xfId="27" applyFont="1" applyBorder="1" applyAlignment="1">
      <alignment horizontal="right" vertical="top" wrapText="1"/>
    </xf>
    <xf numFmtId="0" fontId="6" fillId="2" borderId="0" xfId="27" applyFont="1" applyFill="1" applyBorder="1" applyAlignment="1">
      <alignment horizontal="right" vertical="top" wrapText="1"/>
    </xf>
    <xf numFmtId="0" fontId="7" fillId="0" borderId="0" xfId="27" applyFont="1" applyBorder="1" applyAlignment="1">
      <alignment vertical="top"/>
    </xf>
    <xf numFmtId="0" fontId="6" fillId="0" borderId="1" xfId="27" applyFont="1" applyBorder="1" applyAlignment="1">
      <alignment horizontal="center" vertical="top" wrapText="1"/>
    </xf>
    <xf numFmtId="0" fontId="7" fillId="0" borderId="1" xfId="27" applyFont="1" applyBorder="1" applyAlignment="1">
      <alignment vertical="top"/>
    </xf>
    <xf numFmtId="0" fontId="4" fillId="0" borderId="0" xfId="27" applyFont="1" applyAlignment="1"/>
    <xf numFmtId="0" fontId="11" fillId="0" borderId="0" xfId="0" applyFont="1" applyAlignment="1">
      <alignment horizontal="justify" vertical="center" wrapText="1"/>
    </xf>
    <xf numFmtId="0" fontId="0" fillId="0" borderId="0" xfId="0" applyAlignment="1">
      <alignment wrapText="1"/>
    </xf>
    <xf numFmtId="0" fontId="11" fillId="0" borderId="3" xfId="0" applyFont="1" applyBorder="1" applyAlignment="1">
      <alignment horizontal="justify" vertical="center" wrapText="1"/>
    </xf>
    <xf numFmtId="0" fontId="0" fillId="0" borderId="3" xfId="0" applyBorder="1" applyAlignment="1">
      <alignment wrapText="1"/>
    </xf>
    <xf numFmtId="0" fontId="7" fillId="0" borderId="0" xfId="0" applyFont="1" applyAlignment="1">
      <alignment vertical="top"/>
    </xf>
    <xf numFmtId="0" fontId="5" fillId="0" borderId="0" xfId="0" applyFont="1" applyAlignment="1">
      <alignment horizontal="center"/>
    </xf>
    <xf numFmtId="0" fontId="4" fillId="0" borderId="0" xfId="0" applyFont="1" applyAlignment="1">
      <alignment horizontal="center"/>
    </xf>
    <xf numFmtId="0" fontId="6" fillId="2" borderId="1" xfId="0" applyFont="1" applyFill="1" applyBorder="1" applyAlignment="1">
      <alignment horizontal="right" wrapText="1"/>
    </xf>
    <xf numFmtId="0" fontId="6" fillId="2" borderId="0" xfId="0" applyFont="1" applyFill="1" applyBorder="1" applyAlignment="1">
      <alignment horizontal="right" wrapText="1"/>
    </xf>
    <xf numFmtId="0" fontId="6" fillId="0" borderId="1" xfId="0" applyFont="1" applyBorder="1" applyAlignment="1">
      <alignment horizontal="right" wrapText="1"/>
    </xf>
    <xf numFmtId="0" fontId="6" fillId="0" borderId="0" xfId="0" applyFont="1" applyBorder="1" applyAlignment="1">
      <alignment horizontal="right" wrapText="1"/>
    </xf>
    <xf numFmtId="0" fontId="6" fillId="0" borderId="1" xfId="0" applyFont="1" applyBorder="1" applyAlignment="1">
      <alignment horizontal="right"/>
    </xf>
    <xf numFmtId="0" fontId="6" fillId="0" borderId="0" xfId="0" applyFont="1" applyBorder="1" applyAlignment="1">
      <alignment horizontal="right"/>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right" wrapText="1"/>
    </xf>
    <xf numFmtId="0" fontId="6" fillId="0" borderId="0" xfId="7" applyFont="1" applyFill="1" applyBorder="1" applyAlignment="1">
      <alignment horizontal="right" wrapText="1"/>
    </xf>
    <xf numFmtId="0" fontId="6" fillId="0" borderId="0" xfId="7" applyFont="1" applyFill="1" applyAlignment="1">
      <alignment horizontal="right" wrapText="1"/>
    </xf>
    <xf numFmtId="0" fontId="6" fillId="0" borderId="1" xfId="7" applyFont="1" applyBorder="1" applyAlignment="1">
      <alignment horizontal="right" wrapText="1"/>
    </xf>
    <xf numFmtId="0" fontId="6" fillId="0" borderId="0" xfId="7" applyFont="1" applyBorder="1" applyAlignment="1">
      <alignment horizontal="right" wrapText="1"/>
    </xf>
    <xf numFmtId="0" fontId="5" fillId="0" borderId="0" xfId="7" applyFont="1" applyAlignment="1">
      <alignment horizontal="center"/>
    </xf>
    <xf numFmtId="0" fontId="4" fillId="0" borderId="0" xfId="7" applyFont="1" applyAlignment="1">
      <alignment horizontal="center"/>
    </xf>
    <xf numFmtId="0" fontId="6" fillId="0" borderId="2" xfId="7" applyFont="1" applyBorder="1" applyAlignment="1">
      <alignment horizontal="center" vertical="top" wrapText="1"/>
    </xf>
    <xf numFmtId="0" fontId="7" fillId="0" borderId="0" xfId="7" applyFont="1" applyAlignment="1">
      <alignment vertical="top"/>
    </xf>
    <xf numFmtId="0" fontId="6" fillId="0" borderId="1" xfId="7" applyFont="1" applyFill="1" applyBorder="1" applyAlignment="1">
      <alignment horizontal="right" wrapText="1"/>
    </xf>
    <xf numFmtId="0" fontId="6" fillId="4" borderId="0" xfId="7" applyFont="1" applyFill="1" applyBorder="1" applyAlignment="1">
      <alignment horizontal="right" wrapText="1"/>
    </xf>
    <xf numFmtId="0" fontId="6" fillId="4" borderId="0" xfId="7" applyFont="1" applyFill="1" applyAlignment="1">
      <alignment horizontal="right" wrapText="1"/>
    </xf>
    <xf numFmtId="0" fontId="6" fillId="0" borderId="0" xfId="7" applyFont="1" applyAlignment="1">
      <alignment horizontal="right" wrapText="1"/>
    </xf>
    <xf numFmtId="0" fontId="6" fillId="0" borderId="0" xfId="7" applyFont="1" applyAlignment="1">
      <alignment horizontal="right" vertical="top" wrapText="1"/>
    </xf>
    <xf numFmtId="0" fontId="17" fillId="0" borderId="0" xfId="0" applyFont="1" applyAlignment="1">
      <alignment horizontal="center" vertical="center"/>
    </xf>
    <xf numFmtId="0" fontId="3" fillId="0" borderId="0" xfId="0" applyFont="1" applyAlignment="1">
      <alignment horizontal="center" vertical="center"/>
    </xf>
    <xf numFmtId="0" fontId="14"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top"/>
    </xf>
    <xf numFmtId="0" fontId="5" fillId="0" borderId="0" xfId="7" applyFont="1" applyAlignment="1">
      <alignment horizontal="center" vertical="center"/>
    </xf>
    <xf numFmtId="0" fontId="15" fillId="0" borderId="0" xfId="0" applyFont="1" applyAlignment="1">
      <alignment horizontal="center" vertical="center"/>
    </xf>
    <xf numFmtId="0" fontId="7" fillId="0" borderId="0" xfId="11" applyFont="1" applyAlignment="1">
      <alignment vertical="top"/>
    </xf>
    <xf numFmtId="0" fontId="6" fillId="0" borderId="0" xfId="11" applyFont="1" applyAlignment="1">
      <alignment horizontal="right" vertical="top" wrapText="1" indent="1"/>
    </xf>
    <xf numFmtId="0" fontId="5" fillId="0" borderId="0" xfId="11" applyFont="1" applyAlignment="1">
      <alignment horizontal="center"/>
    </xf>
    <xf numFmtId="0" fontId="6" fillId="0" borderId="2" xfId="11" applyFont="1" applyBorder="1" applyAlignment="1">
      <alignment horizontal="center" vertical="top" wrapText="1"/>
    </xf>
    <xf numFmtId="0" fontId="6" fillId="0" borderId="0" xfId="11" applyFont="1" applyAlignment="1"/>
    <xf numFmtId="0" fontId="6" fillId="0" borderId="0" xfId="11" applyFont="1" applyBorder="1" applyAlignment="1">
      <alignment horizontal="right" vertical="top" wrapText="1" indent="1"/>
    </xf>
    <xf numFmtId="0" fontId="6" fillId="0" borderId="1" xfId="11" applyFont="1" applyFill="1" applyBorder="1" applyAlignment="1">
      <alignment horizontal="center"/>
    </xf>
    <xf numFmtId="0" fontId="4" fillId="0" borderId="0" xfId="11" applyFont="1" applyAlignment="1">
      <alignment horizontal="center"/>
    </xf>
    <xf numFmtId="0" fontId="6" fillId="0" borderId="0" xfId="11" applyFont="1" applyAlignment="1">
      <alignment horizontal="right" vertical="top" wrapText="1"/>
    </xf>
    <xf numFmtId="0" fontId="6" fillId="0" borderId="0" xfId="11" applyFont="1" applyAlignment="1">
      <alignment horizontal="right" vertical="top"/>
    </xf>
    <xf numFmtId="0" fontId="6" fillId="0" borderId="2" xfId="11" applyFont="1" applyFill="1" applyBorder="1" applyAlignment="1">
      <alignment horizontal="center" vertical="top" wrapText="1"/>
    </xf>
    <xf numFmtId="0" fontId="6" fillId="0" borderId="0" xfId="11" applyFont="1" applyAlignment="1">
      <alignment horizontal="right" wrapText="1"/>
    </xf>
    <xf numFmtId="0" fontId="6" fillId="0" borderId="2" xfId="18" applyFont="1" applyFill="1" applyBorder="1" applyAlignment="1">
      <alignment horizontal="center" vertical="top" wrapText="1"/>
    </xf>
    <xf numFmtId="0" fontId="6" fillId="0" borderId="2" xfId="18" applyFont="1" applyBorder="1" applyAlignment="1">
      <alignment horizontal="center" vertical="top" wrapText="1"/>
    </xf>
    <xf numFmtId="0" fontId="6" fillId="0" borderId="0" xfId="18" applyFont="1" applyAlignment="1">
      <alignment horizontal="right" vertical="top" wrapText="1"/>
    </xf>
    <xf numFmtId="0" fontId="5" fillId="0" borderId="0" xfId="18" applyFont="1" applyAlignment="1">
      <alignment horizontal="center"/>
    </xf>
    <xf numFmtId="0" fontId="4" fillId="0" borderId="0" xfId="18" applyFont="1" applyBorder="1" applyAlignment="1">
      <alignment horizontal="center"/>
    </xf>
    <xf numFmtId="0" fontId="4" fillId="0" borderId="0" xfId="18" applyFont="1" applyAlignment="1">
      <alignment horizontal="center"/>
    </xf>
    <xf numFmtId="0" fontId="6" fillId="0" borderId="0" xfId="11" applyFont="1" applyAlignment="1">
      <alignment horizontal="left" vertical="top"/>
    </xf>
    <xf numFmtId="0" fontId="5" fillId="0" borderId="3" xfId="11" applyFont="1" applyBorder="1" applyAlignment="1">
      <alignment horizontal="center"/>
    </xf>
    <xf numFmtId="0" fontId="4" fillId="0" borderId="0" xfId="11" applyFont="1" applyBorder="1" applyAlignment="1">
      <alignment horizontal="center"/>
    </xf>
    <xf numFmtId="0" fontId="4" fillId="0" borderId="0" xfId="11" applyFont="1" applyFill="1" applyBorder="1" applyAlignment="1">
      <alignment horizontal="center" vertical="top" wrapText="1"/>
    </xf>
    <xf numFmtId="0" fontId="5" fillId="0" borderId="0" xfId="21" applyFont="1" applyAlignment="1">
      <alignment horizontal="center"/>
    </xf>
    <xf numFmtId="0" fontId="4" fillId="0" borderId="0" xfId="21" applyFont="1" applyAlignment="1">
      <alignment horizontal="center"/>
    </xf>
    <xf numFmtId="0" fontId="6" fillId="0" borderId="2" xfId="10" applyNumberFormat="1" applyFont="1" applyBorder="1" applyAlignment="1">
      <alignment horizontal="center"/>
    </xf>
    <xf numFmtId="0" fontId="5" fillId="0" borderId="0" xfId="23" applyFont="1" applyAlignment="1">
      <alignment horizontal="center"/>
    </xf>
    <xf numFmtId="0" fontId="4" fillId="0" borderId="0" xfId="23" applyFont="1" applyAlignment="1">
      <alignment horizontal="center"/>
    </xf>
    <xf numFmtId="0" fontId="6" fillId="0" borderId="2" xfId="26" applyNumberFormat="1" applyFont="1" applyBorder="1" applyAlignment="1">
      <alignment horizontal="center"/>
    </xf>
    <xf numFmtId="0" fontId="6" fillId="0" borderId="1" xfId="7" applyFont="1" applyBorder="1" applyAlignment="1">
      <alignment horizontal="right" vertical="top"/>
    </xf>
    <xf numFmtId="0" fontId="6" fillId="0" borderId="0" xfId="7" applyFont="1" applyBorder="1" applyAlignment="1">
      <alignment horizontal="right" vertical="top"/>
    </xf>
    <xf numFmtId="0" fontId="6" fillId="0" borderId="0" xfId="7" applyFont="1" applyAlignment="1">
      <alignment vertical="top" wrapText="1"/>
    </xf>
    <xf numFmtId="0" fontId="4" fillId="0" borderId="0" xfId="7" applyAlignment="1">
      <alignment vertical="top" wrapText="1"/>
    </xf>
    <xf numFmtId="0" fontId="14" fillId="0" borderId="0" xfId="11" applyFont="1" applyAlignment="1">
      <alignment horizontal="center"/>
    </xf>
    <xf numFmtId="0" fontId="6" fillId="0" borderId="1" xfId="11" applyFont="1" applyBorder="1" applyAlignment="1">
      <alignment horizontal="right" vertical="top"/>
    </xf>
    <xf numFmtId="0" fontId="6" fillId="0" borderId="0" xfId="11" applyFont="1" applyBorder="1" applyAlignment="1">
      <alignment horizontal="right" vertical="top"/>
    </xf>
    <xf numFmtId="0" fontId="5" fillId="0" borderId="0" xfId="11" applyFont="1" applyAlignment="1">
      <alignment horizontal="center" wrapText="1"/>
    </xf>
    <xf numFmtId="0" fontId="6" fillId="0" borderId="0" xfId="11" applyFont="1" applyAlignment="1">
      <alignment horizontal="justify" vertical="center" wrapText="1"/>
    </xf>
    <xf numFmtId="0" fontId="6" fillId="0" borderId="0" xfId="11" applyFont="1" applyAlignment="1">
      <alignment wrapText="1"/>
    </xf>
    <xf numFmtId="0" fontId="6" fillId="0" borderId="0" xfId="11" applyFont="1" applyAlignment="1">
      <alignment horizontal="justify" vertical="top" wrapText="1"/>
    </xf>
    <xf numFmtId="0" fontId="6" fillId="0" borderId="0" xfId="11" applyFont="1" applyAlignment="1">
      <alignment vertical="top" wrapText="1"/>
    </xf>
    <xf numFmtId="0" fontId="5" fillId="0" borderId="0" xfId="12" applyFont="1" applyFill="1" applyAlignment="1">
      <alignment horizontal="center"/>
    </xf>
    <xf numFmtId="0" fontId="5" fillId="0" borderId="0" xfId="5" applyFont="1" applyAlignment="1">
      <alignment horizontal="center"/>
    </xf>
    <xf numFmtId="0" fontId="4" fillId="0" borderId="0" xfId="5" applyFont="1" applyAlignment="1">
      <alignment horizontal="center"/>
    </xf>
    <xf numFmtId="0" fontId="6" fillId="0" borderId="1" xfId="5" applyFont="1" applyFill="1" applyBorder="1" applyAlignment="1">
      <alignment horizontal="right" wrapText="1"/>
    </xf>
    <xf numFmtId="0" fontId="6" fillId="0" borderId="0" xfId="5" applyFont="1" applyFill="1" applyBorder="1" applyAlignment="1">
      <alignment horizontal="right" wrapText="1"/>
    </xf>
    <xf numFmtId="0" fontId="6" fillId="0" borderId="2" xfId="5" applyFont="1" applyBorder="1" applyAlignment="1">
      <alignment horizontal="center" wrapText="1"/>
    </xf>
    <xf numFmtId="0" fontId="6" fillId="0" borderId="1" xfId="5" applyFont="1" applyBorder="1" applyAlignment="1">
      <alignment horizontal="right" wrapText="1"/>
    </xf>
    <xf numFmtId="0" fontId="6" fillId="0" borderId="0" xfId="5" applyFont="1" applyBorder="1" applyAlignment="1">
      <alignment horizontal="right" wrapText="1"/>
    </xf>
    <xf numFmtId="0" fontId="6" fillId="2" borderId="0" xfId="5" applyFont="1" applyFill="1" applyAlignment="1">
      <alignment horizontal="right" wrapText="1"/>
    </xf>
    <xf numFmtId="0" fontId="14" fillId="0" borderId="3" xfId="11" applyFont="1" applyBorder="1" applyAlignment="1">
      <alignment horizontal="center" wrapText="1"/>
    </xf>
    <xf numFmtId="0" fontId="4" fillId="0" borderId="0" xfId="11" applyAlignment="1"/>
    <xf numFmtId="0" fontId="6" fillId="0" borderId="0" xfId="11" applyFont="1" applyAlignment="1">
      <alignment horizontal="justify" wrapText="1"/>
    </xf>
    <xf numFmtId="0" fontId="5" fillId="0" borderId="0" xfId="14" applyFont="1" applyAlignment="1">
      <alignment horizontal="center" wrapText="1"/>
    </xf>
    <xf numFmtId="0" fontId="5" fillId="0" borderId="0" xfId="14" applyFont="1" applyAlignment="1">
      <alignment horizontal="center"/>
    </xf>
    <xf numFmtId="0" fontId="12" fillId="0" borderId="0" xfId="14" applyAlignment="1"/>
    <xf numFmtId="0" fontId="6" fillId="0" borderId="1" xfId="14" applyFont="1" applyBorder="1" applyAlignment="1">
      <alignment horizontal="right" vertical="top"/>
    </xf>
    <xf numFmtId="0" fontId="6" fillId="0" borderId="0" xfId="14" applyFont="1" applyBorder="1" applyAlignment="1">
      <alignment horizontal="right" vertical="top"/>
    </xf>
    <xf numFmtId="0" fontId="31" fillId="0" borderId="0" xfId="14" applyFont="1" applyAlignment="1"/>
    <xf numFmtId="0" fontId="4" fillId="0" borderId="3" xfId="11" applyFont="1" applyBorder="1" applyAlignment="1">
      <alignment horizontal="center" wrapText="1"/>
    </xf>
    <xf numFmtId="0" fontId="6" fillId="0" borderId="0" xfId="14" applyFont="1" applyBorder="1" applyAlignment="1">
      <alignment wrapText="1"/>
    </xf>
    <xf numFmtId="0" fontId="4" fillId="0" borderId="0" xfId="11" applyAlignment="1">
      <alignment wrapText="1"/>
    </xf>
    <xf numFmtId="0" fontId="5" fillId="0" borderId="0" xfId="27" applyFont="1" applyAlignment="1">
      <alignment horizontal="center"/>
    </xf>
    <xf numFmtId="0" fontId="6" fillId="0" borderId="0" xfId="27" applyFont="1" applyAlignment="1">
      <alignment horizontal="center"/>
    </xf>
    <xf numFmtId="0" fontId="6" fillId="0" borderId="2" xfId="27" applyFont="1" applyBorder="1" applyAlignment="1">
      <alignment horizontal="center" vertical="top" wrapText="1"/>
    </xf>
    <xf numFmtId="0" fontId="7" fillId="0" borderId="0" xfId="27" applyFont="1" applyAlignment="1">
      <alignment vertical="top"/>
    </xf>
    <xf numFmtId="0" fontId="6" fillId="0" borderId="0" xfId="27" applyFont="1" applyAlignment="1">
      <alignment horizontal="right" vertical="top" wrapText="1" indent="1"/>
    </xf>
  </cellXfs>
  <cellStyles count="30">
    <cellStyle name="Comma [0] 2" xfId="19" xr:uid="{00000000-0005-0000-0000-000000000000}"/>
    <cellStyle name="Comma 2" xfId="8" xr:uid="{00000000-0005-0000-0000-000001000000}"/>
    <cellStyle name="Currency" xfId="2" builtinId="4"/>
    <cellStyle name="Normal" xfId="0" builtinId="0"/>
    <cellStyle name="Normal - Style1 2" xfId="11" xr:uid="{00000000-0005-0000-0000-000004000000}"/>
    <cellStyle name="Normal 104" xfId="7" xr:uid="{00000000-0005-0000-0000-000005000000}"/>
    <cellStyle name="Normal 105" xfId="17" xr:uid="{00000000-0005-0000-0000-000006000000}"/>
    <cellStyle name="Normal 2" xfId="1" xr:uid="{00000000-0005-0000-0000-000007000000}"/>
    <cellStyle name="Normal 2 2" xfId="5" xr:uid="{00000000-0005-0000-0000-000008000000}"/>
    <cellStyle name="Normal 2 2 2" xfId="29" xr:uid="{00000000-0005-0000-0000-000009000000}"/>
    <cellStyle name="Normal 2 3" xfId="14" xr:uid="{00000000-0005-0000-0000-00000A000000}"/>
    <cellStyle name="Normal 2 4" xfId="16" xr:uid="{00000000-0005-0000-0000-00000B000000}"/>
    <cellStyle name="Normal 3" xfId="20" xr:uid="{00000000-0005-0000-0000-00000C000000}"/>
    <cellStyle name="Normal 5 2" xfId="27" xr:uid="{00000000-0005-0000-0000-00000D000000}"/>
    <cellStyle name="Normal 546" xfId="9" xr:uid="{00000000-0005-0000-0000-00000E000000}"/>
    <cellStyle name="Normal 559" xfId="4" xr:uid="{00000000-0005-0000-0000-00000F000000}"/>
    <cellStyle name="Normal 566" xfId="15" xr:uid="{00000000-0005-0000-0000-000010000000}"/>
    <cellStyle name="Normal 572 2" xfId="13" xr:uid="{00000000-0005-0000-0000-000011000000}"/>
    <cellStyle name="Normal 6" xfId="25" xr:uid="{00000000-0005-0000-0000-000012000000}"/>
    <cellStyle name="Normal 7" xfId="6" xr:uid="{00000000-0005-0000-0000-000013000000}"/>
    <cellStyle name="Normal_Appendix 5 Pasting Data" xfId="12" xr:uid="{00000000-0005-0000-0000-000014000000}"/>
    <cellStyle name="Normal_Appendix 5 Pasting Data 2" xfId="21" xr:uid="{00000000-0005-0000-0000-000015000000}"/>
    <cellStyle name="Normal_Dec 2010 Pasting Data" xfId="23" xr:uid="{00000000-0005-0000-0000-000016000000}"/>
    <cellStyle name="Normal_December Pasting Data formatted2" xfId="18" xr:uid="{00000000-0005-0000-0000-000017000000}"/>
    <cellStyle name="Normal_GG - OS" xfId="22" xr:uid="{00000000-0005-0000-0000-000018000000}"/>
    <cellStyle name="Normal_Operating Revenue Tables Pasting Data prior year balance" xfId="24" xr:uid="{00000000-0005-0000-0000-000019000000}"/>
    <cellStyle name="Percent" xfId="3" builtinId="5"/>
    <cellStyle name="Percent 10" xfId="26" xr:uid="{00000000-0005-0000-0000-00001B000000}"/>
    <cellStyle name="Percent 2" xfId="10" xr:uid="{00000000-0005-0000-0000-00001C000000}"/>
    <cellStyle name="Percent 4" xfId="28" xr:uid="{00000000-0005-0000-0000-00001D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562841</xdr:colOff>
      <xdr:row>4</xdr:row>
      <xdr:rowOff>80407</xdr:rowOff>
    </xdr:from>
    <xdr:to>
      <xdr:col>9</xdr:col>
      <xdr:colOff>445324</xdr:colOff>
      <xdr:row>19</xdr:row>
      <xdr:rowOff>122398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861461" y="878280"/>
          <a:ext cx="2975016" cy="2454167"/>
        </a:xfrm>
        <a:prstGeom prst="rect">
          <a:avLst/>
        </a:prstGeom>
      </xdr:spPr>
    </xdr:pic>
    <xdr:clientData/>
  </xdr:twoCellAnchor>
  <xdr:twoCellAnchor editAs="oneCell">
    <xdr:from>
      <xdr:col>0</xdr:col>
      <xdr:colOff>457697</xdr:colOff>
      <xdr:row>4</xdr:row>
      <xdr:rowOff>80408</xdr:rowOff>
    </xdr:from>
    <xdr:to>
      <xdr:col>4</xdr:col>
      <xdr:colOff>451510</xdr:colOff>
      <xdr:row>19</xdr:row>
      <xdr:rowOff>91452</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457697" y="878281"/>
          <a:ext cx="3067790" cy="2423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9</xdr:col>
      <xdr:colOff>298241</xdr:colOff>
      <xdr:row>24</xdr:row>
      <xdr:rowOff>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57359" y="523205"/>
          <a:ext cx="5181481" cy="3380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60613</xdr:rowOff>
    </xdr:from>
    <xdr:to>
      <xdr:col>6</xdr:col>
      <xdr:colOff>379615</xdr:colOff>
      <xdr:row>27</xdr:row>
      <xdr:rowOff>43295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813954"/>
          <a:ext cx="5782888" cy="3766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185945</xdr:colOff>
      <xdr:row>5</xdr:row>
      <xdr:rowOff>15737</xdr:rowOff>
    </xdr:from>
    <xdr:to>
      <xdr:col>6</xdr:col>
      <xdr:colOff>175126</xdr:colOff>
      <xdr:row>22</xdr:row>
      <xdr:rowOff>82826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85945" y="777737"/>
          <a:ext cx="3650094" cy="2883176"/>
        </a:xfrm>
        <a:prstGeom prst="rect">
          <a:avLst/>
        </a:prstGeom>
      </xdr:spPr>
    </xdr:pic>
    <xdr:clientData/>
  </xdr:twoCellAnchor>
  <xdr:twoCellAnchor editAs="oneCell">
    <xdr:from>
      <xdr:col>6</xdr:col>
      <xdr:colOff>521807</xdr:colOff>
      <xdr:row>5</xdr:row>
      <xdr:rowOff>157369</xdr:rowOff>
    </xdr:from>
    <xdr:to>
      <xdr:col>12</xdr:col>
      <xdr:colOff>279461</xdr:colOff>
      <xdr:row>22</xdr:row>
      <xdr:rowOff>41413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4182720" y="919369"/>
          <a:ext cx="3435132" cy="2700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4</xdr:row>
      <xdr:rowOff>57150</xdr:rowOff>
    </xdr:from>
    <xdr:to>
      <xdr:col>6</xdr:col>
      <xdr:colOff>176711</xdr:colOff>
      <xdr:row>27</xdr:row>
      <xdr:rowOff>57150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19075" y="962025"/>
          <a:ext cx="5720261" cy="3724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227135</xdr:colOff>
      <xdr:row>4</xdr:row>
      <xdr:rowOff>102578</xdr:rowOff>
    </xdr:from>
    <xdr:to>
      <xdr:col>6</xdr:col>
      <xdr:colOff>215056</xdr:colOff>
      <xdr:row>26</xdr:row>
      <xdr:rowOff>146539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27135" y="849924"/>
          <a:ext cx="5482381" cy="35901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23</xdr:row>
      <xdr:rowOff>0</xdr:rowOff>
    </xdr:from>
    <xdr:ext cx="184731" cy="264560"/>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369570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4wog\2019wog\09%20March\SIMS%20-%20Ad%20Hoc%20Reporting\Final%20Actuals%20queries%20-%20UPF%20Financial%20Statements\qtr-1819-SI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Hardcoded Figures required"/>
      <sheetName val="SIMS result ETF PY"/>
      <sheetName val="SIMS result ETF CY PP"/>
      <sheetName val="SIMS result ETF"/>
      <sheetName val="SIMS ETF sorted"/>
      <sheetName val="SIMS ETF sorted previous run"/>
      <sheetName val="difference"/>
      <sheetName val="SIMS result 1049 Adjustments PY"/>
      <sheetName val="Adj balances for super"/>
      <sheetName val="SIMS result 1049 Adjs CY PP"/>
      <sheetName val="SIMS result 1049 Adjustments"/>
      <sheetName val="SIMS 1049 Adjustments sorted"/>
      <sheetName val="SIMS result AAS31 PY"/>
      <sheetName val="SIMS result AAS31 CY PP"/>
      <sheetName val="SIMS result AAS31"/>
      <sheetName val="SIMS AAS31 Sorted"/>
      <sheetName val="SIMS result Services&amp;Con PY"/>
      <sheetName val="SIMS result Services&amp;Con CY PP"/>
      <sheetName val="SIMS result Services&amp;Con"/>
      <sheetName val="SIMS Services&amp;Contracts sorted"/>
      <sheetName val="SIMS result SPPs thru PY"/>
      <sheetName val="SIMS result SPPs thru CY PP"/>
      <sheetName val="SIMS result SPPs thru"/>
      <sheetName val="SIMS SPPs thru sorted"/>
      <sheetName val="SIMS result PFCequityPNC PY"/>
      <sheetName val="SIMS result PFCequityPNC CY PP"/>
      <sheetName val="SIMS result PFCequityPNC"/>
      <sheetName val="SIMS PFCequityPNC sorted"/>
      <sheetName val="1049 GG - OS"/>
      <sheetName val="1049 GG - BS"/>
      <sheetName val="1049 GG - CF"/>
      <sheetName val="1049 PNC - OS"/>
      <sheetName val="1049 PNC - BS"/>
      <sheetName val="1049 PNC - CF"/>
      <sheetName val="1049 TNPS - OS"/>
      <sheetName val="1049 TNPS - BS"/>
      <sheetName val="1049 TNPS - CF"/>
      <sheetName val="1049 PFC - OS"/>
      <sheetName val="1049 PFC - BS"/>
      <sheetName val="1049 PFC - CF"/>
      <sheetName val="1049 TPS - OS"/>
      <sheetName val="1049 TPS - BS"/>
      <sheetName val="1049 TPS - CF"/>
      <sheetName val="1049-GFS convergence notes"/>
      <sheetName val="1049 GG - UPF COFOG"/>
      <sheetName val="1049 GG - UPF COFOG 2 digit"/>
      <sheetName val="1049 GG - GPC"/>
      <sheetName val="1049 GG - UPF GPC 2 dig"/>
      <sheetName val="GG - OS"/>
      <sheetName val="GG - BS"/>
      <sheetName val="GG - CF"/>
      <sheetName val="PNCs - OS"/>
      <sheetName val="PNCs - BS"/>
      <sheetName val="PNCs - CF"/>
      <sheetName val="TNPS - OS"/>
      <sheetName val="TNPS - BS"/>
      <sheetName val="TNPS - CF"/>
      <sheetName val="PFCs - OS"/>
      <sheetName val="PFCs - BS"/>
      <sheetName val="PFCs - CF"/>
      <sheetName val="TPS - OS"/>
      <sheetName val="TPS - BS"/>
      <sheetName val="TPS - CF"/>
      <sheetName val="GG - UPF Taxes"/>
      <sheetName val="GG - UPF GPC 2 dig"/>
      <sheetName val="GG - UPF GPC"/>
      <sheetName val="Access GPC Query"/>
      <sheetName val="GG - UPF COFOG 2 digit"/>
      <sheetName val="GG - UPF COFOG"/>
      <sheetName val="Access COFOG query"/>
      <sheetName val="GG by code (SIMS)"/>
      <sheetName val="PNC by code (SIMS)"/>
      <sheetName val="TNPS by code (SIMS)"/>
      <sheetName val="PFC by code (SIMS)"/>
      <sheetName val="TPS by code (SI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60">
          <cell r="M160">
            <v>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showGridLines="0" tabSelected="1" zoomScaleNormal="100" workbookViewId="0"/>
  </sheetViews>
  <sheetFormatPr defaultRowHeight="12.75" x14ac:dyDescent="0.2"/>
  <cols>
    <col min="1" max="1" width="34.85546875" customWidth="1"/>
    <col min="2" max="4" width="9.7109375" customWidth="1"/>
    <col min="5" max="5" width="1.85546875" customWidth="1"/>
    <col min="6" max="8" width="9.7109375" customWidth="1"/>
    <col min="9" max="9" width="10" customWidth="1"/>
  </cols>
  <sheetData>
    <row r="1" spans="1:13" x14ac:dyDescent="0.2">
      <c r="A1" t="s">
        <v>20</v>
      </c>
    </row>
    <row r="2" spans="1:13" ht="15.75" x14ac:dyDescent="0.25">
      <c r="A2" s="681" t="s">
        <v>113</v>
      </c>
      <c r="B2" s="681"/>
      <c r="C2" s="681"/>
      <c r="D2" s="681"/>
      <c r="E2" s="681"/>
      <c r="F2" s="681"/>
      <c r="G2" s="681"/>
      <c r="H2" s="681"/>
      <c r="I2" s="681"/>
    </row>
    <row r="3" spans="1:13" x14ac:dyDescent="0.2">
      <c r="A3" s="682" t="s">
        <v>114</v>
      </c>
      <c r="B3" s="682"/>
      <c r="C3" s="682"/>
      <c r="D3" s="682"/>
      <c r="E3" s="682"/>
      <c r="F3" s="682"/>
      <c r="G3" s="682"/>
      <c r="H3" s="682"/>
      <c r="I3" s="682"/>
    </row>
    <row r="4" spans="1:13" ht="3" customHeight="1" x14ac:dyDescent="0.2">
      <c r="A4" s="4"/>
      <c r="B4" s="4"/>
      <c r="C4" s="4"/>
      <c r="D4" s="1"/>
      <c r="E4" s="32"/>
      <c r="F4" s="32"/>
      <c r="G4" s="32"/>
      <c r="H4" s="32"/>
      <c r="I4" s="23"/>
    </row>
    <row r="5" spans="1:13" x14ac:dyDescent="0.2">
      <c r="A5" s="2"/>
      <c r="B5" s="689" t="s">
        <v>13</v>
      </c>
      <c r="C5" s="689"/>
      <c r="D5" s="689"/>
      <c r="E5" s="24"/>
      <c r="F5" s="690" t="s">
        <v>6</v>
      </c>
      <c r="G5" s="690"/>
      <c r="H5" s="690"/>
      <c r="I5" s="24"/>
    </row>
    <row r="6" spans="1:13" ht="14.25" customHeight="1" x14ac:dyDescent="0.2">
      <c r="A6" s="680"/>
      <c r="B6" s="685" t="s">
        <v>17</v>
      </c>
      <c r="C6" s="683" t="s">
        <v>18</v>
      </c>
      <c r="D6" s="685" t="s">
        <v>15</v>
      </c>
      <c r="E6" s="30"/>
      <c r="F6" s="685" t="s">
        <v>17</v>
      </c>
      <c r="G6" s="683" t="s">
        <v>18</v>
      </c>
      <c r="H6" s="687" t="s">
        <v>7</v>
      </c>
      <c r="I6" s="1"/>
      <c r="L6" s="8"/>
    </row>
    <row r="7" spans="1:13" ht="20.25" customHeight="1" x14ac:dyDescent="0.2">
      <c r="A7" s="680"/>
      <c r="B7" s="691"/>
      <c r="C7" s="684"/>
      <c r="D7" s="686"/>
      <c r="E7" s="30"/>
      <c r="F7" s="691"/>
      <c r="G7" s="684"/>
      <c r="H7" s="688"/>
      <c r="I7" s="1"/>
    </row>
    <row r="8" spans="1:13" ht="14.25" customHeight="1" x14ac:dyDescent="0.2">
      <c r="A8" s="3"/>
      <c r="B8" s="33" t="s">
        <v>14</v>
      </c>
      <c r="C8" s="9" t="s">
        <v>14</v>
      </c>
      <c r="D8" s="31" t="s">
        <v>14</v>
      </c>
      <c r="E8" s="31"/>
      <c r="F8" s="33" t="s">
        <v>14</v>
      </c>
      <c r="G8" s="9" t="s">
        <v>14</v>
      </c>
      <c r="H8" s="16" t="s">
        <v>14</v>
      </c>
      <c r="I8" s="1"/>
    </row>
    <row r="9" spans="1:13" ht="3" customHeight="1" x14ac:dyDescent="0.2">
      <c r="A9" s="3"/>
      <c r="B9" s="3"/>
      <c r="C9" s="9"/>
      <c r="D9" s="31"/>
      <c r="E9" s="31"/>
      <c r="F9" s="31"/>
      <c r="G9" s="9"/>
      <c r="H9" s="31"/>
      <c r="I9" s="1"/>
    </row>
    <row r="10" spans="1:13" x14ac:dyDescent="0.2">
      <c r="A10" s="13" t="s">
        <v>1</v>
      </c>
      <c r="B10" s="29"/>
      <c r="C10" s="14"/>
      <c r="D10" s="15"/>
      <c r="E10" s="15"/>
      <c r="F10" s="1"/>
      <c r="G10" s="9"/>
      <c r="H10" s="16"/>
      <c r="L10" s="8"/>
    </row>
    <row r="11" spans="1:13" x14ac:dyDescent="0.2">
      <c r="A11" s="26" t="s">
        <v>8</v>
      </c>
      <c r="B11" s="11">
        <v>-20</v>
      </c>
      <c r="C11" s="17">
        <v>62</v>
      </c>
      <c r="D11" s="11">
        <v>466</v>
      </c>
      <c r="E11" s="11"/>
      <c r="F11" s="34">
        <v>-584</v>
      </c>
      <c r="G11" s="20">
        <v>-1285</v>
      </c>
      <c r="H11" s="11">
        <v>-618</v>
      </c>
    </row>
    <row r="12" spans="1:13" ht="11.25" customHeight="1" x14ac:dyDescent="0.2">
      <c r="A12" s="25" t="s">
        <v>3</v>
      </c>
      <c r="B12" s="7">
        <v>7441</v>
      </c>
      <c r="C12" s="19">
        <v>22545</v>
      </c>
      <c r="D12" s="7">
        <v>31471</v>
      </c>
      <c r="E12" s="7"/>
      <c r="F12" s="7">
        <v>6873</v>
      </c>
      <c r="G12" s="21">
        <v>20848</v>
      </c>
      <c r="H12" s="7">
        <v>29332</v>
      </c>
      <c r="L12" s="8"/>
    </row>
    <row r="13" spans="1:13" ht="11.25" customHeight="1" x14ac:dyDescent="0.2">
      <c r="A13" s="25" t="s">
        <v>9</v>
      </c>
      <c r="B13" s="5">
        <v>8.3000000000000007</v>
      </c>
      <c r="C13" s="6">
        <v>8.1</v>
      </c>
      <c r="D13" s="5">
        <v>7.3</v>
      </c>
      <c r="E13" s="5"/>
      <c r="F13" s="18">
        <v>2.4</v>
      </c>
      <c r="G13" s="22">
        <v>4.8</v>
      </c>
      <c r="H13" s="5">
        <v>9</v>
      </c>
    </row>
    <row r="14" spans="1:13" ht="3" customHeight="1" x14ac:dyDescent="0.2">
      <c r="A14" s="25"/>
      <c r="B14" s="5"/>
      <c r="C14" s="6"/>
      <c r="D14" s="5"/>
      <c r="E14" s="5"/>
      <c r="F14" s="18"/>
      <c r="G14" s="22"/>
      <c r="H14" s="5"/>
    </row>
    <row r="15" spans="1:13" ht="11.25" customHeight="1" x14ac:dyDescent="0.2">
      <c r="A15" s="25" t="s">
        <v>2</v>
      </c>
      <c r="B15" s="7">
        <v>7461</v>
      </c>
      <c r="C15" s="19">
        <v>22483</v>
      </c>
      <c r="D15" s="7">
        <v>31005</v>
      </c>
      <c r="E15" s="7"/>
      <c r="F15" s="7">
        <v>7457</v>
      </c>
      <c r="G15" s="21">
        <v>22133</v>
      </c>
      <c r="H15" s="7">
        <v>29949</v>
      </c>
      <c r="L15" s="8"/>
    </row>
    <row r="16" spans="1:13" ht="11.25" customHeight="1" x14ac:dyDescent="0.2">
      <c r="A16" s="25" t="s">
        <v>12</v>
      </c>
      <c r="B16" s="5">
        <v>0.1</v>
      </c>
      <c r="C16" s="6">
        <v>1.6</v>
      </c>
      <c r="D16" s="5">
        <v>3.5</v>
      </c>
      <c r="E16" s="5"/>
      <c r="F16" s="18">
        <v>3.6</v>
      </c>
      <c r="G16" s="22">
        <v>1.4</v>
      </c>
      <c r="H16" s="5">
        <v>1.9</v>
      </c>
      <c r="J16" s="28"/>
      <c r="K16" s="118"/>
      <c r="L16" s="118"/>
      <c r="M16" s="118"/>
    </row>
    <row r="17" spans="1:13" ht="3" customHeight="1" x14ac:dyDescent="0.2">
      <c r="A17" s="25"/>
      <c r="B17" s="5"/>
      <c r="C17" s="6"/>
      <c r="D17" s="5"/>
      <c r="E17" s="5"/>
      <c r="F17" s="18"/>
      <c r="G17" s="22"/>
      <c r="H17" s="5"/>
    </row>
    <row r="18" spans="1:13" ht="11.25" customHeight="1" x14ac:dyDescent="0.2">
      <c r="A18" s="35" t="s">
        <v>16</v>
      </c>
      <c r="B18" s="7"/>
      <c r="C18" s="19">
        <v>23190</v>
      </c>
      <c r="D18" s="7">
        <v>23404</v>
      </c>
      <c r="E18" s="7"/>
      <c r="F18" s="18"/>
      <c r="G18" s="21">
        <v>22071</v>
      </c>
      <c r="H18" s="7">
        <v>21737</v>
      </c>
    </row>
    <row r="19" spans="1:13" ht="11.25" customHeight="1" x14ac:dyDescent="0.2">
      <c r="A19" s="25" t="s">
        <v>10</v>
      </c>
      <c r="B19" s="5"/>
      <c r="C19" s="6"/>
      <c r="D19" s="5"/>
      <c r="E19" s="5"/>
      <c r="F19" s="18"/>
      <c r="G19" s="22"/>
      <c r="H19" s="5"/>
    </row>
    <row r="20" spans="1:13" ht="11.25" customHeight="1" x14ac:dyDescent="0.2">
      <c r="A20" s="27" t="s">
        <v>11</v>
      </c>
      <c r="B20" s="5"/>
      <c r="C20" s="6">
        <v>66.400000000000006</v>
      </c>
      <c r="D20" s="5">
        <v>64.5</v>
      </c>
      <c r="E20" s="5"/>
      <c r="F20" s="18"/>
      <c r="G20" s="6">
        <v>64.099999999999994</v>
      </c>
      <c r="H20" s="5">
        <v>62.8</v>
      </c>
      <c r="J20" s="119"/>
      <c r="K20" s="119"/>
    </row>
    <row r="21" spans="1:13" ht="3" customHeight="1" x14ac:dyDescent="0.2">
      <c r="A21" s="13"/>
      <c r="B21" s="7"/>
      <c r="C21" s="14"/>
      <c r="D21" s="7"/>
      <c r="E21" s="7"/>
      <c r="F21" s="18"/>
      <c r="G21" s="21"/>
      <c r="H21" s="7"/>
    </row>
    <row r="22" spans="1:13" x14ac:dyDescent="0.2">
      <c r="A22" s="13" t="s">
        <v>4</v>
      </c>
      <c r="B22" s="7"/>
      <c r="C22" s="14"/>
      <c r="D22" s="7"/>
      <c r="E22" s="7"/>
      <c r="F22" s="18"/>
      <c r="G22" s="21"/>
      <c r="H22" s="7"/>
    </row>
    <row r="23" spans="1:13" s="12" customFormat="1" x14ac:dyDescent="0.2">
      <c r="A23" s="25" t="s">
        <v>16</v>
      </c>
      <c r="B23" s="7"/>
      <c r="C23" s="19">
        <v>34915</v>
      </c>
      <c r="D23" s="7">
        <v>36281</v>
      </c>
      <c r="E23" s="7"/>
      <c r="F23" s="7"/>
      <c r="G23" s="21">
        <v>34454</v>
      </c>
      <c r="H23" s="7">
        <v>34606</v>
      </c>
    </row>
    <row r="24" spans="1:13" s="12" customFormat="1" ht="3" customHeight="1" x14ac:dyDescent="0.2">
      <c r="A24" s="25"/>
      <c r="B24" s="7"/>
      <c r="C24" s="19"/>
      <c r="D24" s="7"/>
      <c r="E24" s="7"/>
      <c r="F24" s="7"/>
      <c r="G24" s="21"/>
      <c r="H24" s="7"/>
    </row>
    <row r="25" spans="1:13" ht="11.25" customHeight="1" x14ac:dyDescent="0.2">
      <c r="A25" s="25" t="s">
        <v>5</v>
      </c>
      <c r="B25" s="7">
        <v>953</v>
      </c>
      <c r="C25" s="19">
        <v>3348</v>
      </c>
      <c r="D25" s="7">
        <v>5519</v>
      </c>
      <c r="E25" s="7"/>
      <c r="F25" s="7">
        <v>1035</v>
      </c>
      <c r="G25" s="21">
        <v>3582</v>
      </c>
      <c r="H25" s="7">
        <v>5052</v>
      </c>
    </row>
    <row r="26" spans="1:13" s="8" customFormat="1" ht="11.25" customHeight="1" x14ac:dyDescent="0.2">
      <c r="A26" s="25" t="s">
        <v>19</v>
      </c>
      <c r="B26" s="7">
        <v>526</v>
      </c>
      <c r="C26" s="19">
        <v>-388</v>
      </c>
      <c r="D26" s="7">
        <v>-1720</v>
      </c>
      <c r="E26" s="7"/>
      <c r="F26" s="7">
        <v>-291</v>
      </c>
      <c r="G26" s="21">
        <v>-2707</v>
      </c>
      <c r="H26" s="7">
        <v>-3007</v>
      </c>
      <c r="M26" s="10"/>
    </row>
    <row r="27" spans="1:13" ht="43.5" customHeight="1" x14ac:dyDescent="0.2">
      <c r="A27" s="676" t="s">
        <v>107</v>
      </c>
      <c r="B27" s="677"/>
      <c r="C27" s="677"/>
      <c r="D27" s="677"/>
      <c r="E27" s="677"/>
      <c r="F27" s="677"/>
      <c r="G27" s="677"/>
      <c r="H27" s="677"/>
    </row>
    <row r="28" spans="1:13" ht="14.25" customHeight="1" x14ac:dyDescent="0.2">
      <c r="A28" s="678" t="s">
        <v>108</v>
      </c>
      <c r="B28" s="679"/>
      <c r="C28" s="679"/>
      <c r="D28" s="679"/>
      <c r="E28" s="679"/>
      <c r="F28" s="679"/>
      <c r="G28" s="679"/>
      <c r="H28" s="679"/>
    </row>
  </sheetData>
  <mergeCells count="13">
    <mergeCell ref="A27:H27"/>
    <mergeCell ref="A28:H28"/>
    <mergeCell ref="A6:A7"/>
    <mergeCell ref="A2:I2"/>
    <mergeCell ref="A3:I3"/>
    <mergeCell ref="C6:C7"/>
    <mergeCell ref="D6:D7"/>
    <mergeCell ref="G6:G7"/>
    <mergeCell ref="H6:H7"/>
    <mergeCell ref="B5:D5"/>
    <mergeCell ref="F5:H5"/>
    <mergeCell ref="B6:B7"/>
    <mergeCell ref="F6:F7"/>
  </mergeCells>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G44"/>
  <sheetViews>
    <sheetView showGridLines="0" zoomScaleNormal="100" workbookViewId="0"/>
  </sheetViews>
  <sheetFormatPr defaultRowHeight="12.75" x14ac:dyDescent="0.2"/>
  <cols>
    <col min="1" max="1" width="38.7109375" customWidth="1"/>
    <col min="2" max="2" width="7.28515625" bestFit="1" customWidth="1"/>
  </cols>
  <sheetData>
    <row r="1" spans="1:7" x14ac:dyDescent="0.2">
      <c r="A1" s="107" t="s">
        <v>106</v>
      </c>
    </row>
    <row r="2" spans="1:7" x14ac:dyDescent="0.2">
      <c r="A2" s="57"/>
    </row>
    <row r="3" spans="1:7" s="61" customFormat="1" ht="18.75" x14ac:dyDescent="0.2">
      <c r="A3" s="708" t="s">
        <v>85</v>
      </c>
      <c r="B3" s="708"/>
      <c r="C3" s="708"/>
      <c r="D3" s="708"/>
      <c r="E3" s="708"/>
      <c r="F3" s="708"/>
    </row>
    <row r="4" spans="1:7" s="42" customFormat="1" ht="14.25" x14ac:dyDescent="0.2">
      <c r="A4" s="712" t="s">
        <v>52</v>
      </c>
      <c r="B4" s="712"/>
      <c r="C4" s="712"/>
      <c r="D4" s="712"/>
      <c r="E4" s="712"/>
      <c r="F4" s="712"/>
      <c r="G4" s="712"/>
    </row>
    <row r="27" spans="1:3" x14ac:dyDescent="0.2">
      <c r="A27" s="62"/>
    </row>
    <row r="30" spans="1:3" x14ac:dyDescent="0.2">
      <c r="A30" s="1" t="s">
        <v>39</v>
      </c>
    </row>
    <row r="32" spans="1:3" x14ac:dyDescent="0.2">
      <c r="A32" s="44" t="s">
        <v>24</v>
      </c>
      <c r="B32" s="63">
        <v>43525</v>
      </c>
      <c r="C32" s="64" t="s">
        <v>40</v>
      </c>
    </row>
    <row r="33" spans="1:6" x14ac:dyDescent="0.2">
      <c r="C33" s="1"/>
      <c r="F33" s="60"/>
    </row>
    <row r="34" spans="1:6" x14ac:dyDescent="0.2">
      <c r="A34" s="1" t="s">
        <v>86</v>
      </c>
      <c r="B34" s="60">
        <v>403</v>
      </c>
      <c r="C34" s="122">
        <v>0.12</v>
      </c>
      <c r="D34" s="121"/>
      <c r="E34" s="120"/>
    </row>
    <row r="35" spans="1:6" x14ac:dyDescent="0.2">
      <c r="A35" s="1" t="s">
        <v>87</v>
      </c>
      <c r="B35" s="60">
        <v>95</v>
      </c>
      <c r="C35" s="122">
        <v>0.03</v>
      </c>
      <c r="D35" s="121"/>
      <c r="E35" s="120"/>
    </row>
    <row r="36" spans="1:6" x14ac:dyDescent="0.2">
      <c r="A36" s="1" t="s">
        <v>53</v>
      </c>
      <c r="B36" s="60">
        <v>151</v>
      </c>
      <c r="C36" s="122">
        <v>0.04</v>
      </c>
      <c r="D36" s="121"/>
      <c r="E36" s="120"/>
    </row>
    <row r="37" spans="1:6" x14ac:dyDescent="0.2">
      <c r="A37" s="1" t="s">
        <v>54</v>
      </c>
      <c r="B37" s="60">
        <v>286</v>
      </c>
      <c r="C37" s="122">
        <v>0.09</v>
      </c>
      <c r="D37" s="121"/>
      <c r="E37" s="120"/>
    </row>
    <row r="38" spans="1:6" x14ac:dyDescent="0.2">
      <c r="A38" s="1" t="s">
        <v>91</v>
      </c>
      <c r="B38" s="60">
        <v>480</v>
      </c>
      <c r="C38" s="122">
        <v>0.14000000000000001</v>
      </c>
      <c r="D38" s="121"/>
      <c r="E38" s="120"/>
    </row>
    <row r="39" spans="1:6" x14ac:dyDescent="0.2">
      <c r="A39" s="18" t="s">
        <v>89</v>
      </c>
      <c r="B39" s="60">
        <v>147</v>
      </c>
      <c r="C39" s="122">
        <v>0.04</v>
      </c>
      <c r="D39" s="121"/>
      <c r="E39" s="120"/>
    </row>
    <row r="40" spans="1:6" x14ac:dyDescent="0.2">
      <c r="A40" s="1" t="s">
        <v>90</v>
      </c>
      <c r="B40" s="60">
        <v>295</v>
      </c>
      <c r="C40" s="122">
        <v>0.09</v>
      </c>
      <c r="D40" s="121"/>
      <c r="E40" s="120"/>
    </row>
    <row r="41" spans="1:6" x14ac:dyDescent="0.2">
      <c r="A41" s="1" t="s">
        <v>61</v>
      </c>
      <c r="B41" s="60">
        <v>65</v>
      </c>
      <c r="C41" s="122">
        <v>0.02</v>
      </c>
      <c r="D41" s="121"/>
      <c r="E41" s="120"/>
    </row>
    <row r="42" spans="1:6" x14ac:dyDescent="0.2">
      <c r="A42" s="1" t="s">
        <v>88</v>
      </c>
      <c r="B42" s="60">
        <v>862</v>
      </c>
      <c r="C42" s="122">
        <v>0.26</v>
      </c>
      <c r="D42" s="121"/>
      <c r="E42" s="120"/>
    </row>
    <row r="43" spans="1:6" x14ac:dyDescent="0.2">
      <c r="A43" s="1" t="s">
        <v>92</v>
      </c>
      <c r="B43" s="60">
        <v>564</v>
      </c>
      <c r="C43" s="122">
        <v>0.17</v>
      </c>
      <c r="D43" s="121"/>
      <c r="E43" s="120"/>
    </row>
    <row r="44" spans="1:6" x14ac:dyDescent="0.2">
      <c r="A44" s="124" t="s">
        <v>36</v>
      </c>
      <c r="B44" s="66">
        <v>3348</v>
      </c>
      <c r="C44" s="123">
        <v>1</v>
      </c>
      <c r="D44" s="121"/>
      <c r="E44" s="120"/>
    </row>
  </sheetData>
  <mergeCells count="2">
    <mergeCell ref="A3:F3"/>
    <mergeCell ref="A4:G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8"/>
  <sheetViews>
    <sheetView showGridLines="0" zoomScaleNormal="100" workbookViewId="0"/>
  </sheetViews>
  <sheetFormatPr defaultRowHeight="11.25" x14ac:dyDescent="0.2"/>
  <cols>
    <col min="1" max="1" width="41" style="154" bestFit="1" customWidth="1"/>
    <col min="2" max="2" width="4.140625" style="154" bestFit="1" customWidth="1"/>
    <col min="3" max="3" width="10.7109375" style="154" customWidth="1"/>
    <col min="4" max="5" width="10.7109375" style="150" customWidth="1"/>
    <col min="6" max="6" width="2.7109375" style="150" customWidth="1"/>
    <col min="7" max="9" width="10.7109375" style="150" customWidth="1"/>
    <col min="10" max="16384" width="9.140625" style="150"/>
  </cols>
  <sheetData>
    <row r="1" spans="1:16" ht="12.75" x14ac:dyDescent="0.2">
      <c r="A1" s="149" t="s">
        <v>390</v>
      </c>
    </row>
    <row r="2" spans="1:16" ht="15.75" x14ac:dyDescent="0.25">
      <c r="A2" s="715" t="s">
        <v>389</v>
      </c>
      <c r="B2" s="715"/>
      <c r="C2" s="715"/>
      <c r="D2" s="715"/>
      <c r="E2" s="715"/>
      <c r="F2" s="715"/>
      <c r="G2" s="715"/>
      <c r="H2" s="715"/>
      <c r="I2" s="715"/>
    </row>
    <row r="3" spans="1:16" ht="3" customHeight="1" x14ac:dyDescent="0.2"/>
    <row r="4" spans="1:16" ht="11.1" customHeight="1" x14ac:dyDescent="0.2">
      <c r="A4" s="362"/>
      <c r="B4" s="362"/>
      <c r="C4" s="716" t="s">
        <v>13</v>
      </c>
      <c r="D4" s="716"/>
      <c r="E4" s="716"/>
      <c r="F4" s="361"/>
      <c r="G4" s="716" t="s">
        <v>6</v>
      </c>
      <c r="H4" s="716"/>
      <c r="I4" s="716"/>
      <c r="K4" s="184"/>
      <c r="L4" s="180"/>
      <c r="M4" s="180"/>
      <c r="N4" s="180"/>
      <c r="O4" s="180"/>
      <c r="P4" s="180"/>
    </row>
    <row r="5" spans="1:16" ht="33.75" x14ac:dyDescent="0.2">
      <c r="A5" s="713"/>
      <c r="B5" s="358" t="s">
        <v>388</v>
      </c>
      <c r="C5" s="358" t="s">
        <v>17</v>
      </c>
      <c r="D5" s="360" t="s">
        <v>387</v>
      </c>
      <c r="E5" s="359" t="s">
        <v>386</v>
      </c>
      <c r="F5" s="714"/>
      <c r="G5" s="358" t="s">
        <v>385</v>
      </c>
      <c r="H5" s="275" t="s">
        <v>384</v>
      </c>
      <c r="I5" s="358" t="s">
        <v>383</v>
      </c>
      <c r="K5" s="180"/>
      <c r="L5" s="180"/>
      <c r="M5" s="180"/>
      <c r="N5" s="180"/>
      <c r="O5" s="180"/>
      <c r="P5" s="180"/>
    </row>
    <row r="6" spans="1:16" ht="11.1" customHeight="1" x14ac:dyDescent="0.2">
      <c r="A6" s="713"/>
      <c r="B6" s="355"/>
      <c r="C6" s="353" t="s">
        <v>14</v>
      </c>
      <c r="D6" s="354" t="s">
        <v>14</v>
      </c>
      <c r="E6" s="353" t="s">
        <v>14</v>
      </c>
      <c r="F6" s="714"/>
      <c r="G6" s="353" t="s">
        <v>14</v>
      </c>
      <c r="H6" s="353" t="s">
        <v>14</v>
      </c>
      <c r="I6" s="353" t="s">
        <v>14</v>
      </c>
      <c r="K6" s="180"/>
      <c r="L6" s="180"/>
      <c r="M6" s="180"/>
      <c r="N6" s="180"/>
      <c r="O6" s="180"/>
      <c r="P6" s="180"/>
    </row>
    <row r="7" spans="1:16" ht="11.1" customHeight="1" x14ac:dyDescent="0.2">
      <c r="A7" s="357" t="s">
        <v>382</v>
      </c>
      <c r="B7" s="355"/>
      <c r="C7" s="355"/>
      <c r="D7" s="354"/>
      <c r="E7" s="353"/>
      <c r="F7" s="353"/>
      <c r="G7" s="353"/>
      <c r="H7" s="353"/>
      <c r="I7" s="353"/>
      <c r="K7" s="180"/>
      <c r="L7" s="180"/>
      <c r="M7" s="180"/>
      <c r="N7" s="180"/>
      <c r="O7" s="180"/>
      <c r="P7" s="180"/>
    </row>
    <row r="8" spans="1:16" ht="3" customHeight="1" x14ac:dyDescent="0.2">
      <c r="A8" s="356"/>
      <c r="B8" s="355"/>
      <c r="C8" s="355"/>
      <c r="D8" s="354"/>
      <c r="E8" s="353"/>
      <c r="F8" s="353"/>
      <c r="G8" s="353"/>
      <c r="H8" s="353"/>
      <c r="I8" s="353"/>
      <c r="K8" s="180"/>
      <c r="L8" s="180"/>
      <c r="M8" s="180"/>
      <c r="N8" s="180"/>
      <c r="O8" s="180"/>
      <c r="P8" s="180"/>
    </row>
    <row r="9" spans="1:16" ht="11.1" customHeight="1" x14ac:dyDescent="0.2">
      <c r="A9" s="150" t="s">
        <v>381</v>
      </c>
      <c r="B9" s="329"/>
      <c r="C9" s="329"/>
      <c r="D9" s="352"/>
      <c r="E9" s="329"/>
      <c r="F9" s="329"/>
      <c r="G9" s="329"/>
      <c r="H9" s="329"/>
      <c r="I9" s="329"/>
      <c r="K9" s="180"/>
      <c r="L9" s="180"/>
      <c r="M9" s="180"/>
      <c r="N9" s="180"/>
      <c r="O9" s="180"/>
      <c r="P9" s="180"/>
    </row>
    <row r="10" spans="1:16" ht="13.5" x14ac:dyDescent="0.2">
      <c r="A10" s="150" t="s">
        <v>380</v>
      </c>
      <c r="B10" s="329"/>
      <c r="C10" s="331">
        <v>1908</v>
      </c>
      <c r="D10" s="333">
        <v>6751</v>
      </c>
      <c r="E10" s="332">
        <v>8681</v>
      </c>
      <c r="F10" s="191"/>
      <c r="G10" s="331">
        <v>1947</v>
      </c>
      <c r="H10" s="191">
        <v>6619</v>
      </c>
      <c r="I10" s="191">
        <v>8540</v>
      </c>
      <c r="K10" s="166"/>
      <c r="L10" s="166"/>
      <c r="M10" s="350"/>
      <c r="N10" s="180"/>
      <c r="O10" s="180"/>
      <c r="P10" s="180"/>
    </row>
    <row r="11" spans="1:16" ht="11.1" customHeight="1" x14ac:dyDescent="0.2">
      <c r="A11" s="150" t="s">
        <v>379</v>
      </c>
      <c r="B11" s="329"/>
      <c r="C11" s="331">
        <v>2673</v>
      </c>
      <c r="D11" s="333">
        <v>7471</v>
      </c>
      <c r="E11" s="332">
        <v>10348</v>
      </c>
      <c r="F11" s="191"/>
      <c r="G11" s="331">
        <v>2393</v>
      </c>
      <c r="H11" s="191">
        <v>6500</v>
      </c>
      <c r="I11" s="191">
        <v>8529</v>
      </c>
      <c r="K11" s="166"/>
      <c r="L11" s="166"/>
      <c r="M11" s="350"/>
      <c r="N11" s="180"/>
      <c r="O11" s="180"/>
      <c r="P11" s="180"/>
    </row>
    <row r="12" spans="1:16" ht="11.1" customHeight="1" x14ac:dyDescent="0.2">
      <c r="A12" s="150" t="s">
        <v>378</v>
      </c>
      <c r="B12" s="329"/>
      <c r="C12" s="331">
        <v>291</v>
      </c>
      <c r="D12" s="333">
        <v>624</v>
      </c>
      <c r="E12" s="332">
        <v>825</v>
      </c>
      <c r="F12" s="191"/>
      <c r="G12" s="331">
        <v>114</v>
      </c>
      <c r="H12" s="191">
        <v>188</v>
      </c>
      <c r="I12" s="191">
        <v>1263</v>
      </c>
      <c r="K12" s="166"/>
      <c r="L12" s="166"/>
      <c r="M12" s="350"/>
      <c r="N12" s="180"/>
      <c r="O12" s="180"/>
      <c r="P12" s="180"/>
    </row>
    <row r="13" spans="1:16" ht="13.5" x14ac:dyDescent="0.2">
      <c r="A13" s="150" t="s">
        <v>377</v>
      </c>
      <c r="B13" s="329"/>
      <c r="C13" s="331">
        <v>663</v>
      </c>
      <c r="D13" s="333">
        <v>1987</v>
      </c>
      <c r="E13" s="332">
        <v>2660</v>
      </c>
      <c r="F13" s="191"/>
      <c r="G13" s="331">
        <v>644</v>
      </c>
      <c r="H13" s="191">
        <v>1876</v>
      </c>
      <c r="I13" s="191">
        <v>2516</v>
      </c>
      <c r="K13" s="166"/>
      <c r="L13" s="166"/>
      <c r="M13" s="350"/>
      <c r="N13" s="180"/>
      <c r="O13" s="180"/>
      <c r="P13" s="180"/>
    </row>
    <row r="14" spans="1:16" ht="11.1" customHeight="1" x14ac:dyDescent="0.2">
      <c r="A14" s="150" t="s">
        <v>376</v>
      </c>
      <c r="B14" s="329"/>
      <c r="C14" s="331">
        <v>42</v>
      </c>
      <c r="D14" s="333">
        <v>128</v>
      </c>
      <c r="E14" s="332">
        <v>175</v>
      </c>
      <c r="F14" s="191"/>
      <c r="G14" s="331">
        <v>40</v>
      </c>
      <c r="H14" s="191">
        <v>120</v>
      </c>
      <c r="I14" s="191">
        <v>170</v>
      </c>
      <c r="K14" s="166"/>
      <c r="L14" s="166"/>
      <c r="M14" s="350"/>
      <c r="N14" s="180"/>
      <c r="O14" s="180"/>
      <c r="P14" s="180"/>
    </row>
    <row r="15" spans="1:16" ht="11.1" customHeight="1" x14ac:dyDescent="0.2">
      <c r="A15" s="351" t="s">
        <v>375</v>
      </c>
      <c r="B15" s="329"/>
      <c r="C15" s="331"/>
      <c r="D15" s="333"/>
      <c r="E15" s="332"/>
      <c r="F15" s="191"/>
      <c r="G15" s="331"/>
      <c r="H15" s="191"/>
      <c r="I15" s="191"/>
      <c r="K15" s="166"/>
      <c r="L15" s="166"/>
      <c r="M15" s="350"/>
      <c r="N15" s="180"/>
      <c r="O15" s="180"/>
      <c r="P15" s="180"/>
    </row>
    <row r="16" spans="1:16" ht="11.1" customHeight="1" x14ac:dyDescent="0.2">
      <c r="A16" s="164" t="s">
        <v>374</v>
      </c>
      <c r="B16" s="329"/>
      <c r="C16" s="331">
        <v>19</v>
      </c>
      <c r="D16" s="333">
        <v>348</v>
      </c>
      <c r="E16" s="332">
        <v>1289</v>
      </c>
      <c r="F16" s="191"/>
      <c r="G16" s="331">
        <v>77</v>
      </c>
      <c r="H16" s="191">
        <v>836</v>
      </c>
      <c r="I16" s="191">
        <v>1718</v>
      </c>
      <c r="K16" s="166"/>
      <c r="L16" s="166"/>
      <c r="M16" s="350"/>
      <c r="N16" s="180"/>
      <c r="O16" s="180"/>
      <c r="P16" s="180"/>
    </row>
    <row r="17" spans="1:16" ht="11.1" customHeight="1" x14ac:dyDescent="0.2">
      <c r="A17" s="164" t="s">
        <v>373</v>
      </c>
      <c r="B17" s="329"/>
      <c r="C17" s="331">
        <v>160</v>
      </c>
      <c r="D17" s="333">
        <v>422</v>
      </c>
      <c r="E17" s="332">
        <v>662</v>
      </c>
      <c r="F17" s="191"/>
      <c r="G17" s="331">
        <v>163</v>
      </c>
      <c r="H17" s="191">
        <v>415</v>
      </c>
      <c r="I17" s="191">
        <v>677</v>
      </c>
      <c r="K17" s="166"/>
      <c r="L17" s="166"/>
      <c r="M17" s="350"/>
      <c r="N17" s="180"/>
      <c r="O17" s="180"/>
      <c r="P17" s="180"/>
    </row>
    <row r="18" spans="1:16" ht="11.1" customHeight="1" x14ac:dyDescent="0.2">
      <c r="A18" s="150" t="s">
        <v>372</v>
      </c>
      <c r="B18" s="329"/>
      <c r="C18" s="331">
        <v>1498</v>
      </c>
      <c r="D18" s="333">
        <v>4351</v>
      </c>
      <c r="E18" s="332">
        <v>6226</v>
      </c>
      <c r="F18" s="191"/>
      <c r="G18" s="331">
        <v>1350</v>
      </c>
      <c r="H18" s="191">
        <v>3865</v>
      </c>
      <c r="I18" s="191">
        <v>5231</v>
      </c>
      <c r="K18" s="166"/>
      <c r="L18" s="166"/>
      <c r="M18" s="350"/>
      <c r="N18" s="180"/>
      <c r="O18" s="180"/>
      <c r="P18" s="180"/>
    </row>
    <row r="19" spans="1:16" ht="11.1" customHeight="1" x14ac:dyDescent="0.2">
      <c r="A19" s="150" t="s">
        <v>371</v>
      </c>
      <c r="B19" s="329"/>
      <c r="C19" s="331">
        <v>187</v>
      </c>
      <c r="D19" s="333">
        <v>463</v>
      </c>
      <c r="E19" s="332">
        <v>606</v>
      </c>
      <c r="F19" s="191"/>
      <c r="G19" s="331">
        <v>147</v>
      </c>
      <c r="H19" s="191">
        <v>429</v>
      </c>
      <c r="I19" s="191">
        <v>688</v>
      </c>
      <c r="K19" s="166"/>
      <c r="L19" s="166"/>
      <c r="M19" s="350"/>
      <c r="N19" s="180"/>
      <c r="O19" s="180"/>
      <c r="P19" s="180"/>
    </row>
    <row r="20" spans="1:16" ht="11.1" customHeight="1" x14ac:dyDescent="0.2">
      <c r="A20" s="330" t="s">
        <v>36</v>
      </c>
      <c r="B20" s="329">
        <v>2</v>
      </c>
      <c r="C20" s="326">
        <v>7441</v>
      </c>
      <c r="D20" s="328">
        <v>22545</v>
      </c>
      <c r="E20" s="327">
        <v>31471</v>
      </c>
      <c r="F20" s="325"/>
      <c r="G20" s="326">
        <v>6873</v>
      </c>
      <c r="H20" s="325">
        <v>20848</v>
      </c>
      <c r="I20" s="325">
        <v>29332</v>
      </c>
      <c r="K20" s="170"/>
      <c r="L20" s="166"/>
      <c r="M20" s="350"/>
      <c r="N20" s="180"/>
      <c r="O20" s="180"/>
      <c r="P20" s="180"/>
    </row>
    <row r="21" spans="1:16" ht="3" customHeight="1" x14ac:dyDescent="0.2">
      <c r="A21" s="150"/>
      <c r="B21" s="329"/>
      <c r="C21" s="331"/>
      <c r="D21" s="333"/>
      <c r="E21" s="332"/>
      <c r="F21" s="191"/>
      <c r="G21" s="331"/>
      <c r="H21" s="191"/>
      <c r="I21" s="191"/>
      <c r="K21" s="180"/>
      <c r="L21" s="166"/>
      <c r="M21" s="350"/>
      <c r="N21" s="180"/>
      <c r="O21" s="180"/>
      <c r="P21" s="180"/>
    </row>
    <row r="22" spans="1:16" ht="11.1" customHeight="1" x14ac:dyDescent="0.2">
      <c r="A22" s="150" t="s">
        <v>370</v>
      </c>
      <c r="B22" s="329"/>
      <c r="C22" s="331"/>
      <c r="D22" s="333"/>
      <c r="E22" s="332"/>
      <c r="F22" s="191"/>
      <c r="G22" s="331"/>
      <c r="H22" s="191"/>
      <c r="I22" s="191"/>
      <c r="K22" s="180"/>
      <c r="L22" s="166"/>
      <c r="M22" s="350"/>
      <c r="N22" s="180"/>
      <c r="O22" s="180"/>
      <c r="P22" s="180"/>
    </row>
    <row r="23" spans="1:16" ht="11.1" customHeight="1" x14ac:dyDescent="0.2">
      <c r="A23" s="150" t="s">
        <v>369</v>
      </c>
      <c r="B23" s="329"/>
      <c r="C23" s="331">
        <v>2982</v>
      </c>
      <c r="D23" s="333">
        <v>9097</v>
      </c>
      <c r="E23" s="332">
        <v>12322</v>
      </c>
      <c r="F23" s="191"/>
      <c r="G23" s="331">
        <v>3049</v>
      </c>
      <c r="H23" s="191">
        <v>9058</v>
      </c>
      <c r="I23" s="191">
        <v>12193</v>
      </c>
      <c r="K23" s="166"/>
      <c r="L23" s="166"/>
      <c r="M23" s="350"/>
      <c r="N23" s="180"/>
      <c r="O23" s="180"/>
      <c r="P23" s="180"/>
    </row>
    <row r="24" spans="1:16" ht="11.1" customHeight="1" x14ac:dyDescent="0.2">
      <c r="A24" s="150" t="s">
        <v>368</v>
      </c>
      <c r="B24" s="329"/>
      <c r="C24" s="331"/>
      <c r="D24" s="333"/>
      <c r="E24" s="332"/>
      <c r="F24" s="191"/>
      <c r="G24" s="331"/>
      <c r="H24" s="191"/>
      <c r="I24" s="191"/>
      <c r="K24" s="180"/>
      <c r="L24" s="166"/>
      <c r="M24" s="350"/>
      <c r="N24" s="180"/>
      <c r="O24" s="180"/>
      <c r="P24" s="180"/>
    </row>
    <row r="25" spans="1:16" ht="11.1" customHeight="1" x14ac:dyDescent="0.2">
      <c r="A25" s="164" t="s">
        <v>367</v>
      </c>
      <c r="B25" s="329"/>
      <c r="C25" s="331">
        <v>294</v>
      </c>
      <c r="D25" s="333">
        <v>896</v>
      </c>
      <c r="E25" s="332">
        <v>1213</v>
      </c>
      <c r="F25" s="191"/>
      <c r="G25" s="331">
        <v>309</v>
      </c>
      <c r="H25" s="191">
        <v>915</v>
      </c>
      <c r="I25" s="191">
        <v>1199</v>
      </c>
      <c r="K25" s="166"/>
      <c r="L25" s="166"/>
      <c r="M25" s="350"/>
      <c r="N25" s="180"/>
      <c r="O25" s="180"/>
      <c r="P25" s="180"/>
    </row>
    <row r="26" spans="1:16" ht="11.1" customHeight="1" x14ac:dyDescent="0.2">
      <c r="A26" s="164" t="s">
        <v>366</v>
      </c>
      <c r="B26" s="329"/>
      <c r="C26" s="331">
        <v>11</v>
      </c>
      <c r="D26" s="333">
        <v>87</v>
      </c>
      <c r="E26" s="332">
        <v>133</v>
      </c>
      <c r="F26" s="191"/>
      <c r="G26" s="331">
        <v>45</v>
      </c>
      <c r="H26" s="191">
        <v>137</v>
      </c>
      <c r="I26" s="191">
        <v>177</v>
      </c>
      <c r="K26" s="166"/>
      <c r="L26" s="166"/>
      <c r="M26" s="350"/>
      <c r="N26" s="180"/>
      <c r="O26" s="180"/>
      <c r="P26" s="180"/>
    </row>
    <row r="27" spans="1:16" ht="11.1" customHeight="1" x14ac:dyDescent="0.2">
      <c r="A27" s="171" t="s">
        <v>365</v>
      </c>
      <c r="B27" s="329"/>
      <c r="C27" s="331">
        <v>104</v>
      </c>
      <c r="D27" s="333">
        <v>315</v>
      </c>
      <c r="E27" s="332">
        <v>379</v>
      </c>
      <c r="F27" s="191"/>
      <c r="G27" s="331">
        <v>85</v>
      </c>
      <c r="H27" s="191">
        <v>256</v>
      </c>
      <c r="I27" s="191">
        <v>359</v>
      </c>
      <c r="K27" s="166"/>
      <c r="L27" s="166"/>
      <c r="M27" s="350"/>
      <c r="N27" s="180"/>
      <c r="O27" s="180"/>
      <c r="P27" s="180"/>
    </row>
    <row r="28" spans="1:16" ht="11.1" customHeight="1" x14ac:dyDescent="0.2">
      <c r="A28" s="150" t="s">
        <v>49</v>
      </c>
      <c r="B28" s="329"/>
      <c r="C28" s="331">
        <v>359</v>
      </c>
      <c r="D28" s="333">
        <v>1066</v>
      </c>
      <c r="E28" s="332">
        <v>1497</v>
      </c>
      <c r="F28" s="191"/>
      <c r="G28" s="331">
        <v>328</v>
      </c>
      <c r="H28" s="191">
        <v>969</v>
      </c>
      <c r="I28" s="191">
        <v>1343</v>
      </c>
      <c r="K28" s="166"/>
      <c r="L28" s="166"/>
      <c r="M28" s="350"/>
      <c r="N28" s="180"/>
      <c r="O28" s="180"/>
      <c r="P28" s="180"/>
    </row>
    <row r="29" spans="1:16" ht="11.1" customHeight="1" x14ac:dyDescent="0.2">
      <c r="A29" s="150" t="s">
        <v>364</v>
      </c>
      <c r="B29" s="329"/>
      <c r="C29" s="331">
        <v>589</v>
      </c>
      <c r="D29" s="333">
        <v>1794</v>
      </c>
      <c r="E29" s="332">
        <v>2588</v>
      </c>
      <c r="F29" s="191"/>
      <c r="G29" s="331">
        <v>529</v>
      </c>
      <c r="H29" s="191">
        <v>1713</v>
      </c>
      <c r="I29" s="191">
        <v>2432</v>
      </c>
      <c r="K29" s="166"/>
      <c r="L29" s="166"/>
      <c r="M29" s="350"/>
      <c r="N29" s="180"/>
      <c r="O29" s="180"/>
      <c r="P29" s="180"/>
    </row>
    <row r="30" spans="1:16" ht="11.1" customHeight="1" x14ac:dyDescent="0.2">
      <c r="A30" s="150" t="s">
        <v>95</v>
      </c>
      <c r="B30" s="329"/>
      <c r="C30" s="331">
        <v>1242</v>
      </c>
      <c r="D30" s="333">
        <v>4197</v>
      </c>
      <c r="E30" s="332">
        <v>5932</v>
      </c>
      <c r="F30" s="191"/>
      <c r="G30" s="331">
        <v>1350</v>
      </c>
      <c r="H30" s="191">
        <v>4317</v>
      </c>
      <c r="I30" s="191">
        <v>5852</v>
      </c>
      <c r="K30" s="166"/>
      <c r="L30" s="166"/>
      <c r="M30" s="350"/>
      <c r="N30" s="180"/>
      <c r="O30" s="180"/>
      <c r="P30" s="180"/>
    </row>
    <row r="31" spans="1:16" ht="11.1" customHeight="1" x14ac:dyDescent="0.2">
      <c r="A31" s="150" t="s">
        <v>363</v>
      </c>
      <c r="B31" s="329"/>
      <c r="C31" s="331"/>
      <c r="D31" s="333"/>
      <c r="E31" s="332"/>
      <c r="F31" s="191"/>
      <c r="G31" s="331"/>
      <c r="H31" s="191"/>
      <c r="I31" s="191"/>
      <c r="K31" s="166"/>
      <c r="L31" s="166"/>
      <c r="M31" s="350"/>
      <c r="N31" s="180"/>
      <c r="O31" s="180"/>
      <c r="P31" s="180"/>
    </row>
    <row r="32" spans="1:16" ht="11.1" customHeight="1" x14ac:dyDescent="0.2">
      <c r="A32" s="164" t="s">
        <v>362</v>
      </c>
      <c r="B32" s="329"/>
      <c r="C32" s="331">
        <v>21</v>
      </c>
      <c r="D32" s="333">
        <v>63</v>
      </c>
      <c r="E32" s="332">
        <v>92</v>
      </c>
      <c r="F32" s="191"/>
      <c r="G32" s="331">
        <v>28</v>
      </c>
      <c r="H32" s="191">
        <v>45</v>
      </c>
      <c r="I32" s="191">
        <v>73</v>
      </c>
      <c r="K32" s="166"/>
      <c r="L32" s="166"/>
      <c r="M32" s="350"/>
      <c r="N32" s="180"/>
      <c r="O32" s="180"/>
      <c r="P32" s="180"/>
    </row>
    <row r="33" spans="1:16" ht="11.1" customHeight="1" x14ac:dyDescent="0.2">
      <c r="A33" s="164" t="s">
        <v>361</v>
      </c>
      <c r="B33" s="329"/>
      <c r="C33" s="331">
        <v>215</v>
      </c>
      <c r="D33" s="333">
        <v>647</v>
      </c>
      <c r="E33" s="332">
        <v>861</v>
      </c>
      <c r="F33" s="191"/>
      <c r="G33" s="331">
        <v>200</v>
      </c>
      <c r="H33" s="191">
        <v>604</v>
      </c>
      <c r="I33" s="191">
        <v>818</v>
      </c>
      <c r="K33" s="166"/>
      <c r="L33" s="166"/>
      <c r="M33" s="350"/>
      <c r="N33" s="180"/>
      <c r="O33" s="180"/>
      <c r="P33" s="180"/>
    </row>
    <row r="34" spans="1:16" ht="11.1" customHeight="1" x14ac:dyDescent="0.2">
      <c r="A34" s="150" t="s">
        <v>360</v>
      </c>
      <c r="B34" s="329">
        <v>3</v>
      </c>
      <c r="C34" s="331">
        <v>1474</v>
      </c>
      <c r="D34" s="333">
        <v>3894</v>
      </c>
      <c r="E34" s="332">
        <v>5298</v>
      </c>
      <c r="F34" s="191"/>
      <c r="G34" s="331">
        <v>1403</v>
      </c>
      <c r="H34" s="191">
        <v>3827</v>
      </c>
      <c r="I34" s="191">
        <v>5061</v>
      </c>
      <c r="K34" s="166"/>
      <c r="L34" s="166"/>
      <c r="M34" s="350"/>
      <c r="N34" s="180"/>
      <c r="O34" s="180"/>
      <c r="P34" s="180"/>
    </row>
    <row r="35" spans="1:16" ht="11.1" customHeight="1" x14ac:dyDescent="0.2">
      <c r="A35" s="150" t="s">
        <v>359</v>
      </c>
      <c r="B35" s="329">
        <v>3</v>
      </c>
      <c r="C35" s="331">
        <v>170</v>
      </c>
      <c r="D35" s="333">
        <v>428</v>
      </c>
      <c r="E35" s="332">
        <v>689</v>
      </c>
      <c r="F35" s="191"/>
      <c r="G35" s="331">
        <v>131</v>
      </c>
      <c r="H35" s="191">
        <v>291</v>
      </c>
      <c r="I35" s="191">
        <v>442</v>
      </c>
      <c r="K35" s="166"/>
      <c r="L35" s="166"/>
      <c r="M35" s="350"/>
      <c r="N35" s="180"/>
      <c r="O35" s="180"/>
      <c r="P35" s="180"/>
    </row>
    <row r="36" spans="1:16" ht="11.1" customHeight="1" x14ac:dyDescent="0.2">
      <c r="A36" s="330" t="s">
        <v>36</v>
      </c>
      <c r="B36" s="329"/>
      <c r="C36" s="326">
        <v>7461</v>
      </c>
      <c r="D36" s="328">
        <v>22483</v>
      </c>
      <c r="E36" s="327">
        <v>31005</v>
      </c>
      <c r="F36" s="325"/>
      <c r="G36" s="326">
        <v>7457</v>
      </c>
      <c r="H36" s="325">
        <v>22133</v>
      </c>
      <c r="I36" s="325">
        <v>29949</v>
      </c>
      <c r="K36" s="170"/>
      <c r="L36" s="166"/>
      <c r="M36" s="180"/>
      <c r="N36" s="180"/>
      <c r="O36" s="180"/>
      <c r="P36" s="180"/>
    </row>
    <row r="37" spans="1:16" ht="3" customHeight="1" x14ac:dyDescent="0.2">
      <c r="A37" s="150"/>
      <c r="B37" s="329"/>
      <c r="C37" s="331"/>
      <c r="D37" s="333"/>
      <c r="E37" s="332"/>
      <c r="F37" s="191"/>
      <c r="G37" s="331"/>
      <c r="H37" s="191"/>
      <c r="I37" s="191"/>
      <c r="K37" s="166"/>
      <c r="L37" s="180"/>
      <c r="M37" s="180"/>
      <c r="N37" s="180"/>
      <c r="O37" s="180"/>
      <c r="P37" s="180"/>
    </row>
    <row r="38" spans="1:16" ht="11.1" customHeight="1" x14ac:dyDescent="0.2">
      <c r="A38" s="338" t="s">
        <v>343</v>
      </c>
      <c r="B38" s="329">
        <v>4</v>
      </c>
      <c r="C38" s="335">
        <v>-20</v>
      </c>
      <c r="D38" s="337">
        <v>62</v>
      </c>
      <c r="E38" s="336">
        <v>466</v>
      </c>
      <c r="F38" s="334"/>
      <c r="G38" s="335">
        <v>-584</v>
      </c>
      <c r="H38" s="334">
        <v>-1285</v>
      </c>
      <c r="I38" s="334">
        <v>-618</v>
      </c>
      <c r="K38" s="173"/>
      <c r="L38" s="180"/>
      <c r="M38" s="180"/>
      <c r="N38" s="180"/>
      <c r="O38" s="180"/>
      <c r="P38" s="180"/>
    </row>
    <row r="39" spans="1:16" ht="3" customHeight="1" x14ac:dyDescent="0.2">
      <c r="A39" s="150"/>
      <c r="B39" s="329"/>
      <c r="C39" s="331"/>
      <c r="D39" s="333"/>
      <c r="E39" s="332"/>
      <c r="F39" s="191"/>
      <c r="G39" s="331"/>
      <c r="H39" s="191"/>
      <c r="I39" s="191"/>
      <c r="K39" s="180"/>
      <c r="L39" s="180"/>
      <c r="M39" s="180"/>
      <c r="N39" s="180"/>
      <c r="O39" s="180"/>
      <c r="P39" s="180"/>
    </row>
    <row r="40" spans="1:16" ht="11.1" customHeight="1" x14ac:dyDescent="0.2">
      <c r="A40" s="348" t="s">
        <v>358</v>
      </c>
      <c r="B40" s="329"/>
      <c r="C40" s="331"/>
      <c r="D40" s="333"/>
      <c r="E40" s="332"/>
      <c r="F40" s="191"/>
      <c r="G40" s="331"/>
      <c r="H40" s="191"/>
      <c r="I40" s="191"/>
      <c r="K40" s="180"/>
      <c r="L40" s="180"/>
      <c r="M40" s="180"/>
      <c r="N40" s="180"/>
      <c r="O40" s="180"/>
      <c r="P40" s="180"/>
    </row>
    <row r="41" spans="1:16" ht="11.1" customHeight="1" x14ac:dyDescent="0.2">
      <c r="A41" s="150" t="s">
        <v>357</v>
      </c>
      <c r="B41" s="329"/>
      <c r="C41" s="331">
        <v>170</v>
      </c>
      <c r="D41" s="333">
        <v>131</v>
      </c>
      <c r="E41" s="332">
        <v>130</v>
      </c>
      <c r="F41" s="191"/>
      <c r="G41" s="331">
        <v>-11</v>
      </c>
      <c r="H41" s="191">
        <v>-54</v>
      </c>
      <c r="I41" s="191">
        <v>-132</v>
      </c>
      <c r="K41" s="180"/>
      <c r="L41" s="180"/>
      <c r="M41" s="180"/>
      <c r="N41" s="180"/>
      <c r="O41" s="180"/>
      <c r="P41" s="180"/>
    </row>
    <row r="42" spans="1:16" ht="11.1" customHeight="1" x14ac:dyDescent="0.2">
      <c r="A42" s="150" t="s">
        <v>356</v>
      </c>
      <c r="B42" s="329"/>
      <c r="C42" s="331">
        <v>-1</v>
      </c>
      <c r="D42" s="333">
        <v>-6</v>
      </c>
      <c r="E42" s="332">
        <v>-12</v>
      </c>
      <c r="F42" s="191"/>
      <c r="G42" s="347">
        <v>0</v>
      </c>
      <c r="H42" s="191">
        <v>-2</v>
      </c>
      <c r="I42" s="191">
        <v>-51</v>
      </c>
      <c r="K42" s="180"/>
      <c r="L42" s="180"/>
      <c r="M42" s="180"/>
      <c r="N42" s="180"/>
      <c r="O42" s="180"/>
      <c r="P42" s="180"/>
    </row>
    <row r="43" spans="1:16" ht="11.1" customHeight="1" x14ac:dyDescent="0.2">
      <c r="A43" s="349" t="s">
        <v>355</v>
      </c>
      <c r="B43" s="329"/>
      <c r="C43" s="331">
        <v>-299</v>
      </c>
      <c r="D43" s="333">
        <v>-346</v>
      </c>
      <c r="E43" s="347">
        <v>0</v>
      </c>
      <c r="F43" s="191"/>
      <c r="G43" s="331">
        <v>125</v>
      </c>
      <c r="H43" s="191">
        <v>122</v>
      </c>
      <c r="I43" s="191">
        <v>-41</v>
      </c>
      <c r="K43" s="180"/>
      <c r="L43" s="180"/>
      <c r="M43" s="180"/>
      <c r="N43" s="180"/>
      <c r="O43" s="180"/>
      <c r="P43" s="180"/>
    </row>
    <row r="44" spans="1:16" ht="11.1" customHeight="1" x14ac:dyDescent="0.2">
      <c r="A44" s="330" t="s">
        <v>354</v>
      </c>
      <c r="B44" s="329"/>
      <c r="C44" s="326">
        <v>-130</v>
      </c>
      <c r="D44" s="328">
        <v>-221</v>
      </c>
      <c r="E44" s="327">
        <v>118</v>
      </c>
      <c r="F44" s="325"/>
      <c r="G44" s="326">
        <v>114</v>
      </c>
      <c r="H44" s="325">
        <v>67</v>
      </c>
      <c r="I44" s="325">
        <v>-224</v>
      </c>
      <c r="K44" s="180"/>
      <c r="L44" s="180"/>
      <c r="M44" s="180"/>
      <c r="N44" s="180"/>
      <c r="O44" s="180"/>
      <c r="P44" s="180"/>
    </row>
    <row r="45" spans="1:16" ht="3" customHeight="1" x14ac:dyDescent="0.2">
      <c r="A45" s="150"/>
      <c r="B45" s="329"/>
      <c r="C45" s="331"/>
      <c r="D45" s="333"/>
      <c r="E45" s="332"/>
      <c r="F45" s="191"/>
      <c r="G45" s="331"/>
      <c r="H45" s="191"/>
      <c r="I45" s="191"/>
      <c r="K45" s="180"/>
      <c r="L45" s="180"/>
      <c r="M45" s="180"/>
      <c r="N45" s="180"/>
      <c r="O45" s="180"/>
      <c r="P45" s="180"/>
    </row>
    <row r="46" spans="1:16" ht="11.1" customHeight="1" x14ac:dyDescent="0.2">
      <c r="A46" s="330" t="s">
        <v>353</v>
      </c>
      <c r="B46" s="329"/>
      <c r="C46" s="326">
        <v>-150</v>
      </c>
      <c r="D46" s="328">
        <v>-159</v>
      </c>
      <c r="E46" s="327">
        <v>584</v>
      </c>
      <c r="F46" s="325"/>
      <c r="G46" s="326">
        <v>-470</v>
      </c>
      <c r="H46" s="345">
        <v>-1218</v>
      </c>
      <c r="I46" s="345">
        <v>-842</v>
      </c>
      <c r="K46" s="166"/>
      <c r="L46" s="166"/>
      <c r="M46" s="180"/>
      <c r="N46" s="180"/>
      <c r="O46" s="180"/>
      <c r="P46" s="180"/>
    </row>
    <row r="47" spans="1:16" ht="3" customHeight="1" x14ac:dyDescent="0.2">
      <c r="A47" s="150"/>
      <c r="B47" s="329"/>
      <c r="C47" s="331"/>
      <c r="D47" s="333"/>
      <c r="E47" s="332"/>
      <c r="F47" s="191"/>
      <c r="G47" s="331"/>
      <c r="H47" s="346"/>
      <c r="I47" s="346"/>
      <c r="K47" s="322"/>
    </row>
    <row r="48" spans="1:16" ht="11.1" customHeight="1" x14ac:dyDescent="0.2">
      <c r="A48" s="330" t="s">
        <v>352</v>
      </c>
      <c r="B48" s="329"/>
      <c r="C48" s="331"/>
      <c r="D48" s="333"/>
      <c r="E48" s="332"/>
      <c r="F48" s="191"/>
      <c r="G48" s="331"/>
      <c r="H48" s="346"/>
      <c r="I48" s="346"/>
    </row>
    <row r="49" spans="1:16" ht="11.1" customHeight="1" x14ac:dyDescent="0.2">
      <c r="A49" s="348" t="s">
        <v>351</v>
      </c>
      <c r="B49" s="329"/>
      <c r="C49" s="331"/>
      <c r="D49" s="333"/>
      <c r="E49" s="331"/>
      <c r="F49" s="191"/>
      <c r="G49" s="331"/>
      <c r="H49" s="346"/>
      <c r="I49" s="346"/>
    </row>
    <row r="50" spans="1:16" ht="11.1" customHeight="1" x14ac:dyDescent="0.2">
      <c r="A50" s="150" t="s">
        <v>350</v>
      </c>
      <c r="B50" s="329"/>
      <c r="C50" s="331">
        <v>-166</v>
      </c>
      <c r="D50" s="333">
        <v>-325</v>
      </c>
      <c r="E50" s="331">
        <v>13</v>
      </c>
      <c r="F50" s="191"/>
      <c r="G50" s="331">
        <v>-681</v>
      </c>
      <c r="H50" s="346">
        <v>-508</v>
      </c>
      <c r="I50" s="346">
        <v>-713</v>
      </c>
      <c r="K50" s="344"/>
    </row>
    <row r="51" spans="1:16" ht="13.5" x14ac:dyDescent="0.2">
      <c r="A51" s="150" t="s">
        <v>349</v>
      </c>
      <c r="B51" s="329"/>
      <c r="C51" s="331">
        <v>-202</v>
      </c>
      <c r="D51" s="333">
        <v>-670</v>
      </c>
      <c r="E51" s="331">
        <v>-800</v>
      </c>
      <c r="F51" s="191"/>
      <c r="G51" s="331">
        <v>-126</v>
      </c>
      <c r="H51" s="346">
        <v>-106</v>
      </c>
      <c r="I51" s="346">
        <v>211</v>
      </c>
      <c r="K51" s="180"/>
      <c r="L51" s="180"/>
      <c r="M51" s="180"/>
      <c r="N51" s="180"/>
      <c r="O51" s="180"/>
      <c r="P51" s="180"/>
    </row>
    <row r="52" spans="1:16" ht="11.1" customHeight="1" x14ac:dyDescent="0.2">
      <c r="A52" s="150" t="s">
        <v>348</v>
      </c>
      <c r="B52" s="329"/>
      <c r="C52" s="347">
        <v>0</v>
      </c>
      <c r="D52" s="333">
        <v>-6</v>
      </c>
      <c r="E52" s="347">
        <v>0</v>
      </c>
      <c r="F52" s="191"/>
      <c r="G52" s="347">
        <v>0</v>
      </c>
      <c r="H52" s="346">
        <v>-6</v>
      </c>
      <c r="I52" s="346">
        <v>-9</v>
      </c>
    </row>
    <row r="53" spans="1:16" ht="11.1" customHeight="1" x14ac:dyDescent="0.2">
      <c r="A53" s="150" t="s">
        <v>347</v>
      </c>
      <c r="B53" s="329"/>
      <c r="C53" s="331">
        <v>373</v>
      </c>
      <c r="D53" s="333">
        <v>188</v>
      </c>
      <c r="E53" s="331">
        <v>-32</v>
      </c>
      <c r="F53" s="191"/>
      <c r="G53" s="331">
        <v>-733</v>
      </c>
      <c r="H53" s="346">
        <v>-805</v>
      </c>
      <c r="I53" s="346">
        <v>-1638</v>
      </c>
      <c r="K53" s="344"/>
    </row>
    <row r="54" spans="1:16" ht="11.1" customHeight="1" x14ac:dyDescent="0.2">
      <c r="A54" s="150" t="s">
        <v>35</v>
      </c>
      <c r="B54" s="329"/>
      <c r="C54" s="331"/>
      <c r="D54" s="333"/>
      <c r="E54" s="331"/>
      <c r="F54" s="191"/>
      <c r="G54" s="331"/>
      <c r="H54" s="346"/>
      <c r="I54" s="346"/>
    </row>
    <row r="55" spans="1:16" ht="11.1" customHeight="1" x14ac:dyDescent="0.2">
      <c r="A55" s="330" t="s">
        <v>346</v>
      </c>
      <c r="B55" s="329"/>
      <c r="C55" s="326">
        <v>5</v>
      </c>
      <c r="D55" s="328">
        <v>-813</v>
      </c>
      <c r="E55" s="326">
        <v>-819</v>
      </c>
      <c r="F55" s="325"/>
      <c r="G55" s="345">
        <v>-1539</v>
      </c>
      <c r="H55" s="345">
        <v>-1425</v>
      </c>
      <c r="I55" s="345">
        <v>-2149</v>
      </c>
      <c r="K55" s="344"/>
    </row>
    <row r="56" spans="1:16" ht="3" customHeight="1" x14ac:dyDescent="0.2">
      <c r="A56" s="150"/>
      <c r="B56" s="329"/>
      <c r="C56" s="326"/>
      <c r="D56" s="328"/>
      <c r="E56" s="326"/>
      <c r="F56" s="325"/>
      <c r="G56" s="326"/>
      <c r="H56" s="345"/>
      <c r="I56" s="345"/>
    </row>
    <row r="57" spans="1:16" ht="11.1" customHeight="1" x14ac:dyDescent="0.2">
      <c r="A57" s="330" t="s">
        <v>345</v>
      </c>
      <c r="B57" s="329">
        <v>4</v>
      </c>
      <c r="C57" s="326">
        <v>-145</v>
      </c>
      <c r="D57" s="328">
        <v>-971</v>
      </c>
      <c r="E57" s="326">
        <v>-236</v>
      </c>
      <c r="F57" s="325"/>
      <c r="G57" s="345">
        <v>-2009</v>
      </c>
      <c r="H57" s="345">
        <v>-2643</v>
      </c>
      <c r="I57" s="345">
        <v>-2991</v>
      </c>
      <c r="K57" s="344"/>
    </row>
    <row r="58" spans="1:16" ht="3" customHeight="1" x14ac:dyDescent="0.2">
      <c r="A58" s="150"/>
      <c r="B58" s="329"/>
      <c r="C58" s="331"/>
      <c r="D58" s="333"/>
      <c r="E58" s="332"/>
      <c r="F58" s="332"/>
      <c r="G58" s="331"/>
      <c r="H58" s="331"/>
      <c r="I58" s="331"/>
    </row>
    <row r="59" spans="1:16" ht="15.75" customHeight="1" x14ac:dyDescent="0.2">
      <c r="A59" s="343" t="s">
        <v>344</v>
      </c>
      <c r="B59" s="342"/>
      <c r="C59" s="339"/>
      <c r="D59" s="341"/>
      <c r="E59" s="340"/>
      <c r="F59" s="340"/>
      <c r="G59" s="339"/>
      <c r="H59" s="339"/>
      <c r="I59" s="339"/>
    </row>
    <row r="60" spans="1:16" ht="3" customHeight="1" x14ac:dyDescent="0.2">
      <c r="A60" s="150"/>
      <c r="B60" s="329"/>
      <c r="C60" s="331"/>
      <c r="D60" s="333"/>
      <c r="E60" s="332"/>
      <c r="F60" s="332"/>
      <c r="G60" s="331"/>
      <c r="H60" s="332"/>
      <c r="I60" s="332"/>
    </row>
    <row r="61" spans="1:16" ht="11.1" customHeight="1" x14ac:dyDescent="0.2">
      <c r="A61" s="338" t="s">
        <v>343</v>
      </c>
      <c r="B61" s="329">
        <v>4</v>
      </c>
      <c r="C61" s="335">
        <v>-20</v>
      </c>
      <c r="D61" s="337">
        <v>62</v>
      </c>
      <c r="E61" s="336">
        <v>466</v>
      </c>
      <c r="F61" s="334"/>
      <c r="G61" s="335">
        <v>-584</v>
      </c>
      <c r="H61" s="334">
        <v>-1285</v>
      </c>
      <c r="I61" s="334">
        <v>-618</v>
      </c>
    </row>
    <row r="62" spans="1:16" ht="3" customHeight="1" x14ac:dyDescent="0.2">
      <c r="A62" s="150"/>
      <c r="B62" s="329"/>
      <c r="C62" s="331"/>
      <c r="D62" s="333"/>
      <c r="E62" s="332"/>
      <c r="F62" s="191"/>
      <c r="G62" s="331"/>
      <c r="H62" s="191"/>
      <c r="I62" s="191"/>
    </row>
    <row r="63" spans="1:16" ht="11.1" customHeight="1" x14ac:dyDescent="0.2">
      <c r="A63" s="150" t="s">
        <v>342</v>
      </c>
      <c r="B63" s="329"/>
      <c r="C63" s="331"/>
      <c r="D63" s="333"/>
      <c r="E63" s="332"/>
      <c r="F63" s="191"/>
      <c r="G63" s="331"/>
      <c r="H63" s="191"/>
      <c r="I63" s="191"/>
    </row>
    <row r="64" spans="1:16" ht="11.1" customHeight="1" x14ac:dyDescent="0.2">
      <c r="A64" s="150" t="s">
        <v>341</v>
      </c>
      <c r="B64" s="329"/>
      <c r="C64" s="331">
        <v>487</v>
      </c>
      <c r="D64" s="333">
        <v>1670</v>
      </c>
      <c r="E64" s="332">
        <v>2658</v>
      </c>
      <c r="F64" s="191"/>
      <c r="G64" s="331">
        <v>531</v>
      </c>
      <c r="H64" s="191">
        <v>1703</v>
      </c>
      <c r="I64" s="191">
        <v>2438</v>
      </c>
    </row>
    <row r="65" spans="1:9" ht="11.1" customHeight="1" x14ac:dyDescent="0.2">
      <c r="A65" s="150" t="s">
        <v>340</v>
      </c>
      <c r="B65" s="329"/>
      <c r="C65" s="331">
        <v>-3</v>
      </c>
      <c r="D65" s="333">
        <v>4</v>
      </c>
      <c r="E65" s="332">
        <v>-1</v>
      </c>
      <c r="F65" s="191"/>
      <c r="G65" s="331">
        <v>4</v>
      </c>
      <c r="H65" s="191">
        <v>1</v>
      </c>
      <c r="I65" s="191">
        <v>-3</v>
      </c>
    </row>
    <row r="66" spans="1:9" ht="11.1" customHeight="1" x14ac:dyDescent="0.2">
      <c r="A66" s="150" t="s">
        <v>339</v>
      </c>
      <c r="B66" s="329"/>
      <c r="C66" s="331">
        <v>1</v>
      </c>
      <c r="D66" s="333">
        <v>-58</v>
      </c>
      <c r="E66" s="332">
        <v>-5</v>
      </c>
      <c r="F66" s="191"/>
      <c r="G66" s="331">
        <v>423</v>
      </c>
      <c r="H66" s="191">
        <v>491</v>
      </c>
      <c r="I66" s="191">
        <v>513</v>
      </c>
    </row>
    <row r="67" spans="1:9" ht="11.1" customHeight="1" x14ac:dyDescent="0.2">
      <c r="A67" s="330" t="s">
        <v>338</v>
      </c>
      <c r="B67" s="329"/>
      <c r="C67" s="331"/>
      <c r="D67" s="333"/>
      <c r="E67" s="332"/>
      <c r="F67" s="191"/>
      <c r="G67" s="331"/>
      <c r="H67" s="191"/>
      <c r="I67" s="191"/>
    </row>
    <row r="68" spans="1:9" ht="11.1" customHeight="1" x14ac:dyDescent="0.2">
      <c r="A68" s="150" t="s">
        <v>337</v>
      </c>
      <c r="B68" s="329"/>
      <c r="C68" s="331">
        <v>15</v>
      </c>
      <c r="D68" s="333">
        <v>51</v>
      </c>
      <c r="E68" s="332">
        <v>174</v>
      </c>
      <c r="F68" s="191"/>
      <c r="G68" s="331">
        <v>24</v>
      </c>
      <c r="H68" s="191">
        <v>61</v>
      </c>
      <c r="I68" s="191">
        <v>82</v>
      </c>
    </row>
    <row r="69" spans="1:9" ht="11.1" customHeight="1" x14ac:dyDescent="0.2">
      <c r="A69" s="150" t="s">
        <v>336</v>
      </c>
      <c r="B69" s="329"/>
      <c r="C69" s="331">
        <v>359</v>
      </c>
      <c r="D69" s="333">
        <v>1066</v>
      </c>
      <c r="E69" s="332">
        <v>1497</v>
      </c>
      <c r="F69" s="191"/>
      <c r="G69" s="331">
        <v>328</v>
      </c>
      <c r="H69" s="191">
        <v>969</v>
      </c>
      <c r="I69" s="191">
        <v>1343</v>
      </c>
    </row>
    <row r="70" spans="1:9" ht="11.1" customHeight="1" x14ac:dyDescent="0.2">
      <c r="A70" s="330" t="s">
        <v>335</v>
      </c>
      <c r="B70" s="329"/>
      <c r="C70" s="326">
        <v>112</v>
      </c>
      <c r="D70" s="328">
        <v>499</v>
      </c>
      <c r="E70" s="327">
        <v>982</v>
      </c>
      <c r="F70" s="325"/>
      <c r="G70" s="326">
        <v>605</v>
      </c>
      <c r="H70" s="325">
        <v>1165</v>
      </c>
      <c r="I70" s="325">
        <v>1524</v>
      </c>
    </row>
    <row r="71" spans="1:9" ht="3" customHeight="1" x14ac:dyDescent="0.2">
      <c r="A71" s="150"/>
      <c r="B71" s="329"/>
      <c r="C71" s="331"/>
      <c r="D71" s="333"/>
      <c r="E71" s="332"/>
      <c r="F71" s="191"/>
      <c r="G71" s="331"/>
      <c r="H71" s="191"/>
      <c r="I71" s="191"/>
    </row>
    <row r="72" spans="1:9" ht="11.1" customHeight="1" x14ac:dyDescent="0.2">
      <c r="A72" s="330" t="s">
        <v>334</v>
      </c>
      <c r="B72" s="329">
        <v>4</v>
      </c>
      <c r="C72" s="326">
        <v>-132</v>
      </c>
      <c r="D72" s="328">
        <v>-436</v>
      </c>
      <c r="E72" s="327">
        <v>-516</v>
      </c>
      <c r="F72" s="325"/>
      <c r="G72" s="326">
        <v>-1189</v>
      </c>
      <c r="H72" s="325">
        <v>-2450</v>
      </c>
      <c r="I72" s="325">
        <v>-2141</v>
      </c>
    </row>
    <row r="74" spans="1:9" x14ac:dyDescent="0.2">
      <c r="A74" s="324" t="s">
        <v>333</v>
      </c>
    </row>
    <row r="75" spans="1:9" x14ac:dyDescent="0.2">
      <c r="A75" s="324" t="s">
        <v>332</v>
      </c>
    </row>
    <row r="76" spans="1:9" x14ac:dyDescent="0.2">
      <c r="A76" s="324" t="s">
        <v>331</v>
      </c>
    </row>
    <row r="77" spans="1:9" x14ac:dyDescent="0.2">
      <c r="A77" s="324" t="s">
        <v>330</v>
      </c>
    </row>
    <row r="78" spans="1:9" x14ac:dyDescent="0.2">
      <c r="A78" s="324" t="s">
        <v>329</v>
      </c>
    </row>
  </sheetData>
  <mergeCells count="5">
    <mergeCell ref="A5:A6"/>
    <mergeCell ref="F5:F6"/>
    <mergeCell ref="A2:I2"/>
    <mergeCell ref="C4:E4"/>
    <mergeCell ref="G4:I4"/>
  </mergeCells>
  <pageMargins left="0.75" right="0.75" top="1" bottom="1" header="0.5" footer="0.5"/>
  <pageSetup paperSize="9"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4"/>
  <sheetViews>
    <sheetView showGridLines="0" zoomScaleNormal="100" workbookViewId="0"/>
  </sheetViews>
  <sheetFormatPr defaultRowHeight="12.75" x14ac:dyDescent="0.2"/>
  <cols>
    <col min="1" max="1" width="44" style="320" bestFit="1" customWidth="1"/>
    <col min="2" max="2" width="4.140625" style="320" bestFit="1" customWidth="1"/>
    <col min="3" max="4" width="10.7109375" style="363" customWidth="1"/>
    <col min="5" max="5" width="2.7109375" style="363" customWidth="1"/>
    <col min="6" max="7" width="10.7109375" style="363" customWidth="1"/>
    <col min="8" max="16384" width="9.140625" style="363"/>
  </cols>
  <sheetData>
    <row r="1" spans="1:9" x14ac:dyDescent="0.2">
      <c r="A1" s="149" t="s">
        <v>450</v>
      </c>
    </row>
    <row r="2" spans="1:9" ht="15.75" x14ac:dyDescent="0.25">
      <c r="A2" s="715" t="s">
        <v>449</v>
      </c>
      <c r="B2" s="715"/>
      <c r="C2" s="715"/>
      <c r="D2" s="715"/>
      <c r="E2" s="715"/>
      <c r="F2" s="715"/>
      <c r="G2" s="715"/>
    </row>
    <row r="3" spans="1:9" ht="3" customHeight="1" x14ac:dyDescent="0.2"/>
    <row r="4" spans="1:9" x14ac:dyDescent="0.2">
      <c r="A4" s="393"/>
      <c r="B4" s="393"/>
      <c r="C4" s="719" t="s">
        <v>448</v>
      </c>
      <c r="D4" s="719"/>
      <c r="E4" s="719"/>
      <c r="F4" s="719"/>
      <c r="G4" s="719"/>
    </row>
    <row r="5" spans="1:9" x14ac:dyDescent="0.2">
      <c r="A5" s="392"/>
      <c r="B5" s="392"/>
      <c r="C5" s="391"/>
      <c r="D5" s="388"/>
      <c r="E5" s="390"/>
      <c r="F5" s="389" t="s">
        <v>447</v>
      </c>
      <c r="G5" s="388"/>
    </row>
    <row r="6" spans="1:9" x14ac:dyDescent="0.2">
      <c r="A6" s="717"/>
      <c r="B6" s="329"/>
      <c r="C6" s="386" t="s">
        <v>446</v>
      </c>
      <c r="D6" s="387" t="s">
        <v>445</v>
      </c>
      <c r="E6" s="718"/>
      <c r="F6" s="387" t="s">
        <v>446</v>
      </c>
      <c r="G6" s="385" t="s">
        <v>445</v>
      </c>
    </row>
    <row r="7" spans="1:9" ht="14.25" x14ac:dyDescent="0.2">
      <c r="A7" s="717"/>
      <c r="B7" s="329" t="s">
        <v>444</v>
      </c>
      <c r="C7" s="386" t="s">
        <v>443</v>
      </c>
      <c r="D7" s="383" t="s">
        <v>442</v>
      </c>
      <c r="E7" s="718"/>
      <c r="F7" s="385" t="s">
        <v>441</v>
      </c>
      <c r="G7" s="383" t="s">
        <v>440</v>
      </c>
    </row>
    <row r="8" spans="1:9" x14ac:dyDescent="0.2">
      <c r="A8" s="717"/>
      <c r="B8" s="329"/>
      <c r="C8" s="384" t="s">
        <v>14</v>
      </c>
      <c r="D8" s="383" t="s">
        <v>14</v>
      </c>
      <c r="E8" s="718"/>
      <c r="F8" s="383" t="s">
        <v>14</v>
      </c>
      <c r="G8" s="383" t="s">
        <v>14</v>
      </c>
    </row>
    <row r="9" spans="1:9" ht="11.1" customHeight="1" x14ac:dyDescent="0.2">
      <c r="A9" s="380" t="s">
        <v>439</v>
      </c>
      <c r="B9" s="271"/>
      <c r="C9" s="352"/>
      <c r="D9" s="329"/>
      <c r="E9" s="329"/>
      <c r="F9" s="329"/>
      <c r="G9" s="329"/>
    </row>
    <row r="10" spans="1:9" ht="3" customHeight="1" x14ac:dyDescent="0.2">
      <c r="A10" s="180"/>
      <c r="B10" s="378"/>
      <c r="C10" s="352"/>
      <c r="D10" s="329"/>
      <c r="E10" s="329"/>
      <c r="F10" s="329"/>
      <c r="G10" s="329"/>
    </row>
    <row r="11" spans="1:9" ht="11.1" customHeight="1" x14ac:dyDescent="0.2">
      <c r="A11" s="380" t="s">
        <v>438</v>
      </c>
      <c r="B11" s="378"/>
      <c r="C11" s="333"/>
      <c r="D11" s="329"/>
      <c r="E11" s="329"/>
      <c r="F11" s="329"/>
      <c r="G11" s="329"/>
    </row>
    <row r="12" spans="1:9" ht="11.1" customHeight="1" x14ac:dyDescent="0.2">
      <c r="A12" s="180" t="s">
        <v>437</v>
      </c>
      <c r="B12" s="378"/>
      <c r="C12" s="369">
        <v>642</v>
      </c>
      <c r="D12" s="322">
        <v>851</v>
      </c>
      <c r="E12" s="322"/>
      <c r="F12" s="166">
        <v>915</v>
      </c>
      <c r="G12" s="322">
        <v>862</v>
      </c>
      <c r="I12" s="375"/>
    </row>
    <row r="13" spans="1:9" ht="11.1" customHeight="1" x14ac:dyDescent="0.2">
      <c r="A13" s="180" t="s">
        <v>436</v>
      </c>
      <c r="B13" s="378"/>
      <c r="C13" s="369">
        <v>745</v>
      </c>
      <c r="D13" s="322">
        <v>758</v>
      </c>
      <c r="E13" s="322"/>
      <c r="F13" s="166">
        <v>742</v>
      </c>
      <c r="G13" s="322">
        <v>741</v>
      </c>
      <c r="I13" s="375"/>
    </row>
    <row r="14" spans="1:9" ht="11.1" customHeight="1" x14ac:dyDescent="0.2">
      <c r="A14" s="180" t="s">
        <v>435</v>
      </c>
      <c r="B14" s="378">
        <v>5</v>
      </c>
      <c r="C14" s="369">
        <v>4448</v>
      </c>
      <c r="D14" s="322">
        <v>3633</v>
      </c>
      <c r="E14" s="322"/>
      <c r="F14" s="166">
        <v>4710</v>
      </c>
      <c r="G14" s="322">
        <v>5682</v>
      </c>
      <c r="I14" s="375"/>
    </row>
    <row r="15" spans="1:9" ht="11.1" customHeight="1" x14ac:dyDescent="0.2">
      <c r="A15" s="180" t="s">
        <v>434</v>
      </c>
      <c r="B15" s="378">
        <v>6</v>
      </c>
      <c r="C15" s="369">
        <v>3283</v>
      </c>
      <c r="D15" s="322">
        <v>3519</v>
      </c>
      <c r="E15" s="322"/>
      <c r="F15" s="166">
        <v>3357</v>
      </c>
      <c r="G15" s="322">
        <v>3212</v>
      </c>
      <c r="I15" s="375"/>
    </row>
    <row r="16" spans="1:9" ht="11.1" customHeight="1" x14ac:dyDescent="0.2">
      <c r="A16" s="381" t="s">
        <v>433</v>
      </c>
      <c r="B16" s="378"/>
      <c r="C16" s="369"/>
      <c r="D16" s="322"/>
      <c r="E16" s="322"/>
      <c r="F16" s="166"/>
      <c r="G16" s="322"/>
      <c r="I16" s="375"/>
    </row>
    <row r="17" spans="1:10" ht="13.5" x14ac:dyDescent="0.2">
      <c r="A17" s="168" t="s">
        <v>432</v>
      </c>
      <c r="B17" s="378"/>
      <c r="C17" s="369">
        <v>42595</v>
      </c>
      <c r="D17" s="322">
        <v>42375</v>
      </c>
      <c r="E17" s="322"/>
      <c r="F17" s="166">
        <v>43240</v>
      </c>
      <c r="G17" s="166">
        <v>42406</v>
      </c>
      <c r="I17" s="375"/>
      <c r="J17" s="344"/>
    </row>
    <row r="18" spans="1:10" ht="11.1" customHeight="1" x14ac:dyDescent="0.2">
      <c r="A18" s="168" t="s">
        <v>431</v>
      </c>
      <c r="B18" s="378"/>
      <c r="C18" s="369">
        <v>9769</v>
      </c>
      <c r="D18" s="322">
        <v>9745</v>
      </c>
      <c r="E18" s="322"/>
      <c r="F18" s="166">
        <v>9282</v>
      </c>
      <c r="G18" s="166">
        <v>9377</v>
      </c>
      <c r="I18" s="375"/>
    </row>
    <row r="19" spans="1:10" ht="11.1" customHeight="1" x14ac:dyDescent="0.2">
      <c r="A19" s="168" t="s">
        <v>430</v>
      </c>
      <c r="B19" s="378"/>
      <c r="C19" s="369">
        <v>15</v>
      </c>
      <c r="D19" s="322">
        <v>15</v>
      </c>
      <c r="E19" s="322"/>
      <c r="F19" s="166">
        <v>44</v>
      </c>
      <c r="G19" s="166">
        <v>48</v>
      </c>
      <c r="I19" s="375"/>
    </row>
    <row r="20" spans="1:10" ht="11.1" customHeight="1" x14ac:dyDescent="0.2">
      <c r="A20" s="381" t="s">
        <v>429</v>
      </c>
      <c r="B20" s="378"/>
      <c r="C20" s="369">
        <v>8</v>
      </c>
      <c r="D20" s="322">
        <v>8</v>
      </c>
      <c r="E20" s="322"/>
      <c r="F20" s="166">
        <v>8</v>
      </c>
      <c r="G20" s="166">
        <v>8</v>
      </c>
      <c r="I20" s="375"/>
    </row>
    <row r="21" spans="1:10" ht="13.5" x14ac:dyDescent="0.2">
      <c r="A21" s="380" t="s">
        <v>428</v>
      </c>
      <c r="B21" s="378"/>
      <c r="C21" s="367">
        <v>61505</v>
      </c>
      <c r="D21" s="366">
        <v>60905</v>
      </c>
      <c r="E21" s="366"/>
      <c r="F21" s="170">
        <v>62298</v>
      </c>
      <c r="G21" s="170">
        <v>62337</v>
      </c>
      <c r="I21" s="375"/>
      <c r="J21" s="344"/>
    </row>
    <row r="22" spans="1:10" ht="3" customHeight="1" x14ac:dyDescent="0.2">
      <c r="A22" s="180"/>
      <c r="B22" s="378"/>
      <c r="C22" s="369">
        <v>0</v>
      </c>
      <c r="D22" s="322">
        <v>0</v>
      </c>
      <c r="E22" s="322"/>
      <c r="F22" s="166">
        <v>0</v>
      </c>
      <c r="G22" s="322">
        <v>0</v>
      </c>
      <c r="I22" s="375"/>
    </row>
    <row r="23" spans="1:10" ht="11.1" customHeight="1" x14ac:dyDescent="0.2">
      <c r="A23" s="380" t="s">
        <v>427</v>
      </c>
      <c r="B23" s="378"/>
      <c r="C23" s="369"/>
      <c r="D23" s="322"/>
      <c r="E23" s="322"/>
      <c r="F23" s="166"/>
      <c r="G23" s="322"/>
      <c r="I23" s="375"/>
    </row>
    <row r="24" spans="1:10" ht="13.5" x14ac:dyDescent="0.2">
      <c r="A24" s="180" t="s">
        <v>426</v>
      </c>
      <c r="B24" s="378"/>
      <c r="C24" s="369">
        <v>36019</v>
      </c>
      <c r="D24" s="322">
        <v>36120</v>
      </c>
      <c r="E24" s="322"/>
      <c r="F24" s="166">
        <v>36799</v>
      </c>
      <c r="G24" s="322">
        <v>36406</v>
      </c>
      <c r="I24" s="375"/>
      <c r="J24" s="344"/>
    </row>
    <row r="25" spans="1:10" ht="11.1" customHeight="1" x14ac:dyDescent="0.2">
      <c r="A25" s="381" t="s">
        <v>425</v>
      </c>
      <c r="B25" s="378"/>
      <c r="C25" s="369">
        <v>45388</v>
      </c>
      <c r="D25" s="322">
        <v>46162</v>
      </c>
      <c r="E25" s="322"/>
      <c r="F25" s="166">
        <v>44301</v>
      </c>
      <c r="G25" s="322">
        <v>44709</v>
      </c>
      <c r="I25" s="375"/>
    </row>
    <row r="26" spans="1:10" ht="11.1" customHeight="1" x14ac:dyDescent="0.2">
      <c r="A26" s="180" t="s">
        <v>424</v>
      </c>
      <c r="B26" s="378"/>
      <c r="C26" s="369">
        <v>3</v>
      </c>
      <c r="D26" s="322">
        <v>3</v>
      </c>
      <c r="E26" s="322"/>
      <c r="F26" s="166">
        <v>4</v>
      </c>
      <c r="G26" s="322">
        <v>3</v>
      </c>
      <c r="I26" s="375"/>
    </row>
    <row r="27" spans="1:10" ht="11.1" customHeight="1" x14ac:dyDescent="0.2">
      <c r="A27" s="381" t="s">
        <v>423</v>
      </c>
      <c r="B27" s="378"/>
      <c r="C27" s="369"/>
      <c r="D27" s="322"/>
      <c r="E27" s="322"/>
      <c r="F27" s="166"/>
      <c r="G27" s="322"/>
      <c r="I27" s="375"/>
    </row>
    <row r="28" spans="1:10" ht="13.5" x14ac:dyDescent="0.2">
      <c r="A28" s="168" t="s">
        <v>422</v>
      </c>
      <c r="B28" s="378"/>
      <c r="C28" s="369">
        <v>0</v>
      </c>
      <c r="D28" s="322">
        <v>0</v>
      </c>
      <c r="E28" s="322"/>
      <c r="F28" s="382">
        <v>0</v>
      </c>
      <c r="G28" s="166">
        <v>0</v>
      </c>
      <c r="I28" s="375"/>
      <c r="J28" s="344"/>
    </row>
    <row r="29" spans="1:10" ht="11.1" customHeight="1" x14ac:dyDescent="0.2">
      <c r="A29" s="168" t="s">
        <v>421</v>
      </c>
      <c r="B29" s="378"/>
      <c r="C29" s="369">
        <v>74</v>
      </c>
      <c r="D29" s="322">
        <v>69</v>
      </c>
      <c r="E29" s="322"/>
      <c r="F29" s="166">
        <v>74</v>
      </c>
      <c r="G29" s="166">
        <v>70</v>
      </c>
      <c r="I29" s="375"/>
    </row>
    <row r="30" spans="1:10" ht="11.1" customHeight="1" x14ac:dyDescent="0.2">
      <c r="A30" s="180" t="s">
        <v>420</v>
      </c>
      <c r="B30" s="378"/>
      <c r="C30" s="369">
        <v>590</v>
      </c>
      <c r="D30" s="322">
        <v>610</v>
      </c>
      <c r="E30" s="322"/>
      <c r="F30" s="166">
        <v>672</v>
      </c>
      <c r="G30" s="166">
        <v>627</v>
      </c>
      <c r="I30" s="375"/>
    </row>
    <row r="31" spans="1:10" ht="11.1" customHeight="1" x14ac:dyDescent="0.2">
      <c r="A31" s="180" t="s">
        <v>419</v>
      </c>
      <c r="B31" s="378"/>
      <c r="C31" s="369">
        <v>27</v>
      </c>
      <c r="D31" s="322">
        <v>40</v>
      </c>
      <c r="E31" s="322"/>
      <c r="F31" s="166">
        <v>90</v>
      </c>
      <c r="G31" s="166">
        <v>125</v>
      </c>
      <c r="I31" s="375"/>
    </row>
    <row r="32" spans="1:10" ht="11.1" customHeight="1" x14ac:dyDescent="0.2">
      <c r="A32" s="381" t="s">
        <v>418</v>
      </c>
      <c r="B32" s="378"/>
      <c r="C32" s="369">
        <v>7</v>
      </c>
      <c r="D32" s="322">
        <v>7</v>
      </c>
      <c r="E32" s="322"/>
      <c r="F32" s="166">
        <v>7</v>
      </c>
      <c r="G32" s="166">
        <v>7</v>
      </c>
      <c r="I32" s="375"/>
    </row>
    <row r="33" spans="1:10" ht="9.75" customHeight="1" x14ac:dyDescent="0.2">
      <c r="A33" s="180" t="s">
        <v>42</v>
      </c>
      <c r="B33" s="378"/>
      <c r="C33" s="369">
        <v>304</v>
      </c>
      <c r="D33" s="322">
        <v>382</v>
      </c>
      <c r="E33" s="322"/>
      <c r="F33" s="166">
        <v>287</v>
      </c>
      <c r="G33" s="166">
        <v>248</v>
      </c>
      <c r="I33" s="375"/>
    </row>
    <row r="34" spans="1:10" ht="13.5" x14ac:dyDescent="0.2">
      <c r="A34" s="380" t="s">
        <v>417</v>
      </c>
      <c r="B34" s="378"/>
      <c r="C34" s="367">
        <v>82412</v>
      </c>
      <c r="D34" s="366">
        <v>83394</v>
      </c>
      <c r="E34" s="366"/>
      <c r="F34" s="170">
        <v>82233</v>
      </c>
      <c r="G34" s="170">
        <v>82196</v>
      </c>
      <c r="I34" s="375"/>
      <c r="J34" s="344"/>
    </row>
    <row r="35" spans="1:10" ht="1.5" customHeight="1" x14ac:dyDescent="0.2">
      <c r="A35" s="180"/>
      <c r="B35" s="378"/>
      <c r="C35" s="367">
        <v>0</v>
      </c>
      <c r="D35" s="366">
        <v>0</v>
      </c>
      <c r="E35" s="366"/>
      <c r="F35" s="170">
        <v>0</v>
      </c>
      <c r="G35" s="170">
        <v>0</v>
      </c>
      <c r="I35" s="375"/>
    </row>
    <row r="36" spans="1:10" ht="13.5" x14ac:dyDescent="0.2">
      <c r="A36" s="380" t="s">
        <v>416</v>
      </c>
      <c r="B36" s="378"/>
      <c r="C36" s="367">
        <v>143917</v>
      </c>
      <c r="D36" s="366">
        <v>144299</v>
      </c>
      <c r="E36" s="366"/>
      <c r="F36" s="170">
        <v>144532</v>
      </c>
      <c r="G36" s="170">
        <v>144532</v>
      </c>
      <c r="I36" s="375"/>
      <c r="J36" s="344"/>
    </row>
    <row r="37" spans="1:10" ht="3" customHeight="1" x14ac:dyDescent="0.2">
      <c r="A37" s="180"/>
      <c r="B37" s="378"/>
      <c r="C37" s="369">
        <v>0</v>
      </c>
      <c r="D37" s="322">
        <v>0</v>
      </c>
      <c r="E37" s="322"/>
      <c r="F37" s="166">
        <v>0</v>
      </c>
      <c r="G37" s="322">
        <v>0</v>
      </c>
      <c r="I37" s="375"/>
    </row>
    <row r="38" spans="1:10" ht="11.1" customHeight="1" x14ac:dyDescent="0.2">
      <c r="A38" s="380" t="s">
        <v>415</v>
      </c>
      <c r="B38" s="378"/>
      <c r="C38" s="369"/>
      <c r="D38" s="322"/>
      <c r="E38" s="322"/>
      <c r="F38" s="166"/>
      <c r="G38" s="322"/>
      <c r="I38" s="375"/>
    </row>
    <row r="39" spans="1:10" ht="3" customHeight="1" x14ac:dyDescent="0.2">
      <c r="A39" s="180"/>
      <c r="B39" s="378"/>
      <c r="C39" s="369">
        <v>0</v>
      </c>
      <c r="D39" s="322">
        <v>0</v>
      </c>
      <c r="E39" s="322"/>
      <c r="F39" s="166">
        <v>0</v>
      </c>
      <c r="G39" s="322">
        <v>0</v>
      </c>
      <c r="I39" s="375"/>
    </row>
    <row r="40" spans="1:10" ht="11.1" customHeight="1" x14ac:dyDescent="0.2">
      <c r="A40" s="180" t="s">
        <v>414</v>
      </c>
      <c r="B40" s="378"/>
      <c r="C40" s="369">
        <v>797</v>
      </c>
      <c r="D40" s="322">
        <v>620</v>
      </c>
      <c r="E40" s="322"/>
      <c r="F40" s="166">
        <v>318</v>
      </c>
      <c r="G40" s="322">
        <v>553</v>
      </c>
      <c r="I40" s="375"/>
    </row>
    <row r="41" spans="1:10" ht="11.1" customHeight="1" x14ac:dyDescent="0.2">
      <c r="A41" s="180" t="s">
        <v>413</v>
      </c>
      <c r="B41" s="378"/>
      <c r="C41" s="369">
        <v>360</v>
      </c>
      <c r="D41" s="322">
        <v>368</v>
      </c>
      <c r="E41" s="322"/>
      <c r="F41" s="166">
        <v>376</v>
      </c>
      <c r="G41" s="322">
        <v>360</v>
      </c>
      <c r="I41" s="375"/>
    </row>
    <row r="42" spans="1:10" ht="11.1" customHeight="1" x14ac:dyDescent="0.2">
      <c r="A42" s="180" t="s">
        <v>142</v>
      </c>
      <c r="B42" s="378">
        <v>7</v>
      </c>
      <c r="C42" s="369"/>
      <c r="D42" s="322"/>
      <c r="E42" s="322"/>
      <c r="F42" s="166"/>
      <c r="G42" s="322"/>
      <c r="I42" s="375"/>
    </row>
    <row r="43" spans="1:10" ht="11.1" customHeight="1" x14ac:dyDescent="0.2">
      <c r="A43" s="168" t="s">
        <v>412</v>
      </c>
      <c r="B43" s="378"/>
      <c r="C43" s="369">
        <v>1183</v>
      </c>
      <c r="D43" s="322">
        <v>1167</v>
      </c>
      <c r="E43" s="322"/>
      <c r="F43" s="166">
        <v>1203</v>
      </c>
      <c r="G43" s="322">
        <v>1184</v>
      </c>
      <c r="I43" s="375"/>
    </row>
    <row r="44" spans="1:10" ht="11.1" customHeight="1" x14ac:dyDescent="0.2">
      <c r="A44" s="168" t="s">
        <v>411</v>
      </c>
      <c r="B44" s="378"/>
      <c r="C44" s="369">
        <v>26685</v>
      </c>
      <c r="D44" s="322">
        <v>26491</v>
      </c>
      <c r="E44" s="322"/>
      <c r="F44" s="166">
        <v>26541</v>
      </c>
      <c r="G44" s="322">
        <v>26924</v>
      </c>
      <c r="I44" s="375"/>
    </row>
    <row r="45" spans="1:10" ht="11.1" customHeight="1" x14ac:dyDescent="0.2">
      <c r="A45" s="180" t="s">
        <v>410</v>
      </c>
      <c r="B45" s="378"/>
      <c r="C45" s="369">
        <v>6943</v>
      </c>
      <c r="D45" s="322">
        <v>6938</v>
      </c>
      <c r="E45" s="322"/>
      <c r="F45" s="166">
        <v>6967</v>
      </c>
      <c r="G45" s="322">
        <v>6541</v>
      </c>
      <c r="I45" s="375"/>
    </row>
    <row r="46" spans="1:10" ht="11.1" customHeight="1" x14ac:dyDescent="0.2">
      <c r="A46" s="180" t="s">
        <v>409</v>
      </c>
      <c r="B46" s="378"/>
      <c r="C46" s="369">
        <v>3290</v>
      </c>
      <c r="D46" s="322">
        <v>3064</v>
      </c>
      <c r="E46" s="322"/>
      <c r="F46" s="166">
        <v>3162</v>
      </c>
      <c r="G46" s="322">
        <v>3033</v>
      </c>
      <c r="I46" s="375"/>
    </row>
    <row r="47" spans="1:10" ht="11.1" customHeight="1" x14ac:dyDescent="0.2">
      <c r="A47" s="180" t="s">
        <v>408</v>
      </c>
      <c r="B47" s="378"/>
      <c r="C47" s="369">
        <v>982</v>
      </c>
      <c r="D47" s="322">
        <v>1289</v>
      </c>
      <c r="E47" s="322"/>
      <c r="F47" s="166">
        <v>977</v>
      </c>
      <c r="G47" s="322">
        <v>1277</v>
      </c>
      <c r="I47" s="375"/>
    </row>
    <row r="48" spans="1:10" ht="11.1" customHeight="1" x14ac:dyDescent="0.2">
      <c r="A48" s="180" t="s">
        <v>407</v>
      </c>
      <c r="B48" s="378"/>
      <c r="C48" s="369">
        <v>1413</v>
      </c>
      <c r="D48" s="322">
        <v>1361</v>
      </c>
      <c r="E48" s="322"/>
      <c r="F48" s="166">
        <v>1404</v>
      </c>
      <c r="G48" s="322">
        <v>1425</v>
      </c>
      <c r="I48" s="375"/>
    </row>
    <row r="49" spans="1:10" ht="11.1" customHeight="1" x14ac:dyDescent="0.2">
      <c r="A49" s="380" t="s">
        <v>406</v>
      </c>
      <c r="B49" s="378"/>
      <c r="C49" s="367">
        <v>41653</v>
      </c>
      <c r="D49" s="366">
        <v>41299</v>
      </c>
      <c r="E49" s="366"/>
      <c r="F49" s="170">
        <v>40948</v>
      </c>
      <c r="G49" s="170">
        <v>41297</v>
      </c>
      <c r="I49" s="375"/>
    </row>
    <row r="50" spans="1:10" ht="1.5" customHeight="1" x14ac:dyDescent="0.2">
      <c r="A50" s="180"/>
      <c r="B50" s="378"/>
      <c r="C50" s="369">
        <v>0</v>
      </c>
      <c r="D50" s="322">
        <v>0</v>
      </c>
      <c r="E50" s="322"/>
      <c r="F50" s="166">
        <v>0</v>
      </c>
      <c r="G50" s="166">
        <v>1425</v>
      </c>
      <c r="I50" s="375"/>
    </row>
    <row r="51" spans="1:10" ht="13.5" x14ac:dyDescent="0.2">
      <c r="A51" s="379" t="s">
        <v>405</v>
      </c>
      <c r="B51" s="378"/>
      <c r="C51" s="377">
        <v>102264</v>
      </c>
      <c r="D51" s="376">
        <v>103000</v>
      </c>
      <c r="E51" s="376"/>
      <c r="F51" s="173">
        <v>103584</v>
      </c>
      <c r="G51" s="173">
        <v>103236</v>
      </c>
      <c r="I51" s="375"/>
      <c r="J51" s="344"/>
    </row>
    <row r="52" spans="1:10" ht="2.25" customHeight="1" x14ac:dyDescent="0.2">
      <c r="A52" s="180"/>
      <c r="B52" s="378"/>
      <c r="C52" s="369">
        <v>0</v>
      </c>
      <c r="D52" s="322">
        <v>0</v>
      </c>
      <c r="E52" s="322"/>
      <c r="F52" s="166">
        <v>0</v>
      </c>
      <c r="G52" s="166">
        <v>0</v>
      </c>
      <c r="I52" s="375"/>
    </row>
    <row r="53" spans="1:10" ht="11.1" customHeight="1" x14ac:dyDescent="0.2">
      <c r="A53" s="380" t="s">
        <v>404</v>
      </c>
      <c r="B53" s="378"/>
      <c r="C53" s="369"/>
      <c r="D53" s="322"/>
      <c r="E53" s="322"/>
      <c r="F53" s="166"/>
      <c r="G53" s="166"/>
      <c r="I53" s="375"/>
    </row>
    <row r="54" spans="1:10" ht="11.1" customHeight="1" x14ac:dyDescent="0.2">
      <c r="A54" s="180" t="s">
        <v>403</v>
      </c>
      <c r="B54" s="378"/>
      <c r="C54" s="369">
        <v>0</v>
      </c>
      <c r="D54" s="322">
        <v>0</v>
      </c>
      <c r="E54" s="322"/>
      <c r="F54" s="166">
        <v>0</v>
      </c>
      <c r="G54" s="166">
        <v>0</v>
      </c>
      <c r="I54" s="375"/>
    </row>
    <row r="55" spans="1:10" ht="13.5" x14ac:dyDescent="0.2">
      <c r="A55" s="180" t="s">
        <v>402</v>
      </c>
      <c r="B55" s="378"/>
      <c r="C55" s="369">
        <v>5486</v>
      </c>
      <c r="D55" s="322">
        <v>6207</v>
      </c>
      <c r="E55" s="322"/>
      <c r="F55" s="166">
        <v>5273</v>
      </c>
      <c r="G55" s="166">
        <v>5626</v>
      </c>
      <c r="I55" s="375"/>
    </row>
    <row r="56" spans="1:10" ht="13.5" x14ac:dyDescent="0.2">
      <c r="A56" s="180" t="s">
        <v>401</v>
      </c>
      <c r="B56" s="378"/>
      <c r="C56" s="369">
        <v>96778</v>
      </c>
      <c r="D56" s="322">
        <v>96793</v>
      </c>
      <c r="E56" s="322"/>
      <c r="F56" s="166">
        <v>98311</v>
      </c>
      <c r="G56" s="166">
        <v>97610</v>
      </c>
      <c r="J56" s="344"/>
    </row>
    <row r="57" spans="1:10" ht="13.5" x14ac:dyDescent="0.2">
      <c r="A57" s="379" t="s">
        <v>400</v>
      </c>
      <c r="B57" s="378">
        <v>4</v>
      </c>
      <c r="C57" s="377">
        <v>102264</v>
      </c>
      <c r="D57" s="376">
        <v>103000</v>
      </c>
      <c r="E57" s="376"/>
      <c r="F57" s="173">
        <v>103584</v>
      </c>
      <c r="G57" s="173">
        <v>103236</v>
      </c>
      <c r="I57" s="375"/>
      <c r="J57" s="344"/>
    </row>
    <row r="58" spans="1:10" ht="2.25" customHeight="1" x14ac:dyDescent="0.2">
      <c r="A58" s="150"/>
      <c r="B58" s="329"/>
      <c r="C58" s="371">
        <v>0</v>
      </c>
      <c r="D58" s="167">
        <v>0</v>
      </c>
      <c r="E58" s="370"/>
      <c r="F58" s="177">
        <v>0</v>
      </c>
      <c r="G58" s="167">
        <v>0</v>
      </c>
    </row>
    <row r="59" spans="1:10" ht="15" customHeight="1" x14ac:dyDescent="0.2">
      <c r="A59" s="343" t="s">
        <v>399</v>
      </c>
      <c r="B59" s="374"/>
      <c r="C59" s="373"/>
      <c r="D59" s="372"/>
      <c r="E59" s="372"/>
      <c r="F59" s="372"/>
      <c r="G59" s="372"/>
    </row>
    <row r="60" spans="1:10" ht="2.25" customHeight="1" x14ac:dyDescent="0.2">
      <c r="A60" s="150"/>
      <c r="B60" s="329"/>
      <c r="C60" s="371">
        <v>0</v>
      </c>
      <c r="D60" s="167">
        <v>0</v>
      </c>
      <c r="E60" s="370"/>
      <c r="F60" s="177">
        <v>0</v>
      </c>
      <c r="G60" s="177">
        <v>0</v>
      </c>
    </row>
    <row r="61" spans="1:10" ht="13.5" x14ac:dyDescent="0.2">
      <c r="A61" s="330" t="s">
        <v>398</v>
      </c>
      <c r="B61" s="368"/>
      <c r="C61" s="367">
        <v>19852</v>
      </c>
      <c r="D61" s="366">
        <v>19606</v>
      </c>
      <c r="E61" s="366"/>
      <c r="F61" s="170">
        <v>21351</v>
      </c>
      <c r="G61" s="170">
        <v>21040</v>
      </c>
      <c r="J61" s="344"/>
    </row>
    <row r="62" spans="1:10" ht="11.1" customHeight="1" x14ac:dyDescent="0.2">
      <c r="A62" s="330" t="s">
        <v>397</v>
      </c>
      <c r="B62" s="368"/>
      <c r="C62" s="367">
        <v>32526</v>
      </c>
      <c r="D62" s="366">
        <v>32529</v>
      </c>
      <c r="E62" s="366"/>
      <c r="F62" s="170">
        <v>31215</v>
      </c>
      <c r="G62" s="170">
        <v>30792</v>
      </c>
    </row>
    <row r="63" spans="1:10" ht="3" customHeight="1" x14ac:dyDescent="0.2">
      <c r="A63" s="150"/>
      <c r="B63" s="329"/>
      <c r="C63" s="369">
        <v>0</v>
      </c>
      <c r="D63" s="322">
        <v>0</v>
      </c>
      <c r="E63" s="322"/>
      <c r="F63" s="166">
        <v>0</v>
      </c>
      <c r="G63" s="166">
        <v>0</v>
      </c>
    </row>
    <row r="64" spans="1:10" ht="11.1" customHeight="1" x14ac:dyDescent="0.2">
      <c r="A64" s="330" t="s">
        <v>71</v>
      </c>
      <c r="B64" s="368"/>
      <c r="C64" s="369"/>
      <c r="D64" s="322"/>
      <c r="E64" s="322"/>
      <c r="F64" s="166"/>
      <c r="G64" s="166"/>
    </row>
    <row r="65" spans="1:7" ht="11.1" customHeight="1" x14ac:dyDescent="0.2">
      <c r="A65" s="150" t="s">
        <v>396</v>
      </c>
      <c r="B65" s="329"/>
      <c r="C65" s="367">
        <v>29025</v>
      </c>
      <c r="D65" s="366">
        <v>28646</v>
      </c>
      <c r="E65" s="366"/>
      <c r="F65" s="170">
        <v>28438</v>
      </c>
      <c r="G65" s="170">
        <v>29022</v>
      </c>
    </row>
    <row r="66" spans="1:7" ht="11.1" customHeight="1" x14ac:dyDescent="0.2">
      <c r="A66" s="330" t="s">
        <v>395</v>
      </c>
      <c r="B66" s="368"/>
      <c r="C66" s="367">
        <v>5836</v>
      </c>
      <c r="D66" s="366">
        <v>5242</v>
      </c>
      <c r="E66" s="366"/>
      <c r="F66" s="170">
        <v>6367</v>
      </c>
      <c r="G66" s="170">
        <v>7285</v>
      </c>
    </row>
    <row r="67" spans="1:7" ht="11.1" customHeight="1" x14ac:dyDescent="0.2">
      <c r="A67" s="330" t="s">
        <v>394</v>
      </c>
      <c r="B67" s="368"/>
      <c r="C67" s="367">
        <v>0</v>
      </c>
      <c r="D67" s="366">
        <v>0</v>
      </c>
      <c r="E67" s="366"/>
      <c r="F67" s="170">
        <v>0</v>
      </c>
      <c r="G67" s="170">
        <v>0</v>
      </c>
    </row>
    <row r="68" spans="1:7" ht="11.1" customHeight="1" x14ac:dyDescent="0.2">
      <c r="A68" s="330" t="s">
        <v>71</v>
      </c>
      <c r="B68" s="368"/>
      <c r="C68" s="367">
        <v>23190</v>
      </c>
      <c r="D68" s="366">
        <v>23404</v>
      </c>
      <c r="E68" s="366"/>
      <c r="F68" s="170">
        <v>22071</v>
      </c>
      <c r="G68" s="170">
        <v>21737</v>
      </c>
    </row>
    <row r="69" spans="1:7" x14ac:dyDescent="0.2">
      <c r="F69" s="365"/>
      <c r="G69" s="365"/>
    </row>
    <row r="70" spans="1:7" x14ac:dyDescent="0.2">
      <c r="A70" s="324" t="s">
        <v>333</v>
      </c>
      <c r="D70" s="364"/>
    </row>
    <row r="71" spans="1:7" x14ac:dyDescent="0.2">
      <c r="A71" s="324" t="s">
        <v>393</v>
      </c>
    </row>
    <row r="72" spans="1:7" x14ac:dyDescent="0.2">
      <c r="A72" s="324" t="s">
        <v>392</v>
      </c>
    </row>
    <row r="73" spans="1:7" x14ac:dyDescent="0.2">
      <c r="A73" s="324" t="s">
        <v>391</v>
      </c>
    </row>
    <row r="74" spans="1:7" x14ac:dyDescent="0.2">
      <c r="A74" s="324" t="s">
        <v>329</v>
      </c>
    </row>
  </sheetData>
  <mergeCells count="4">
    <mergeCell ref="A6:A8"/>
    <mergeCell ref="E6:E8"/>
    <mergeCell ref="A2:G2"/>
    <mergeCell ref="C4:G4"/>
  </mergeCells>
  <pageMargins left="0.75" right="0.75" top="1" bottom="1" header="0.5" footer="0.5"/>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7"/>
  <sheetViews>
    <sheetView showGridLines="0" zoomScaleNormal="100" workbookViewId="0"/>
  </sheetViews>
  <sheetFormatPr defaultRowHeight="12.75" x14ac:dyDescent="0.2"/>
  <cols>
    <col min="1" max="1" width="50.7109375" style="363" customWidth="1"/>
    <col min="2" max="4" width="10.7109375" style="363" customWidth="1"/>
    <col min="5" max="5" width="8.7109375" style="363" customWidth="1"/>
    <col min="6" max="6" width="9.140625" style="363"/>
    <col min="7" max="8" width="10.7109375" style="363" bestFit="1" customWidth="1"/>
    <col min="9" max="16384" width="9.140625" style="363"/>
  </cols>
  <sheetData>
    <row r="1" spans="1:13" x14ac:dyDescent="0.2">
      <c r="A1" s="413" t="s">
        <v>464</v>
      </c>
    </row>
    <row r="2" spans="1:13" ht="15.75" x14ac:dyDescent="0.25">
      <c r="A2" s="715" t="s">
        <v>463</v>
      </c>
      <c r="B2" s="715"/>
      <c r="C2" s="715"/>
      <c r="D2" s="715"/>
      <c r="E2" s="715"/>
      <c r="F2" s="412"/>
    </row>
    <row r="3" spans="1:13" x14ac:dyDescent="0.2">
      <c r="A3" s="720" t="s">
        <v>201</v>
      </c>
      <c r="B3" s="720"/>
      <c r="C3" s="720"/>
      <c r="D3" s="720"/>
      <c r="E3" s="720"/>
      <c r="F3" s="407"/>
      <c r="G3" s="407"/>
    </row>
    <row r="4" spans="1:13" ht="3" customHeight="1" x14ac:dyDescent="0.2">
      <c r="A4" s="149"/>
      <c r="B4" s="407"/>
      <c r="C4" s="407"/>
      <c r="D4" s="407"/>
      <c r="E4" s="407"/>
      <c r="F4" s="407"/>
      <c r="G4" s="407"/>
    </row>
    <row r="5" spans="1:13" ht="67.5" x14ac:dyDescent="0.2">
      <c r="A5" s="406"/>
      <c r="B5" s="405" t="s">
        <v>459</v>
      </c>
      <c r="C5" s="405" t="s">
        <v>458</v>
      </c>
      <c r="D5" s="405" t="s">
        <v>457</v>
      </c>
      <c r="E5" s="405" t="s">
        <v>456</v>
      </c>
    </row>
    <row r="6" spans="1:13" x14ac:dyDescent="0.2">
      <c r="A6" s="404"/>
      <c r="B6" s="403" t="s">
        <v>14</v>
      </c>
      <c r="C6" s="403" t="s">
        <v>14</v>
      </c>
      <c r="D6" s="403" t="s">
        <v>14</v>
      </c>
      <c r="E6" s="403" t="s">
        <v>14</v>
      </c>
    </row>
    <row r="7" spans="1:13" ht="3.2" customHeight="1" x14ac:dyDescent="0.2">
      <c r="A7" s="395"/>
      <c r="B7" s="394"/>
      <c r="C7" s="394"/>
      <c r="D7" s="394"/>
      <c r="E7" s="394"/>
    </row>
    <row r="8" spans="1:13" x14ac:dyDescent="0.2">
      <c r="A8" s="400" t="s">
        <v>462</v>
      </c>
      <c r="B8" s="411">
        <v>55203</v>
      </c>
      <c r="C8" s="411">
        <v>42406</v>
      </c>
      <c r="D8" s="411">
        <v>5626</v>
      </c>
      <c r="E8" s="411">
        <v>103236</v>
      </c>
      <c r="G8" s="396"/>
      <c r="J8" s="375"/>
      <c r="K8" s="375"/>
      <c r="L8" s="375"/>
      <c r="M8" s="375"/>
    </row>
    <row r="9" spans="1:13" x14ac:dyDescent="0.2">
      <c r="A9" s="399" t="s">
        <v>454</v>
      </c>
      <c r="B9" s="167">
        <v>0</v>
      </c>
      <c r="C9" s="167">
        <v>0</v>
      </c>
      <c r="D9" s="167">
        <v>-159</v>
      </c>
      <c r="E9" s="167">
        <v>-159</v>
      </c>
      <c r="J9" s="375"/>
      <c r="K9" s="375"/>
      <c r="L9" s="375"/>
      <c r="M9" s="375"/>
    </row>
    <row r="10" spans="1:13" x14ac:dyDescent="0.2">
      <c r="A10" s="399" t="s">
        <v>453</v>
      </c>
      <c r="B10" s="167">
        <v>-995</v>
      </c>
      <c r="C10" s="167">
        <v>188</v>
      </c>
      <c r="D10" s="167">
        <v>-6</v>
      </c>
      <c r="E10" s="167">
        <v>-813</v>
      </c>
      <c r="J10" s="375"/>
      <c r="K10" s="375"/>
      <c r="L10" s="375"/>
      <c r="M10" s="375"/>
    </row>
    <row r="11" spans="1:13" x14ac:dyDescent="0.2">
      <c r="A11" s="399" t="s">
        <v>35</v>
      </c>
      <c r="B11" s="167">
        <v>-25</v>
      </c>
      <c r="C11" s="167">
        <v>0</v>
      </c>
      <c r="D11" s="167">
        <v>25</v>
      </c>
      <c r="E11" s="167">
        <v>0</v>
      </c>
      <c r="J11" s="375"/>
      <c r="K11" s="375"/>
      <c r="L11" s="375"/>
      <c r="M11" s="375"/>
    </row>
    <row r="12" spans="1:13" ht="3" customHeight="1" x14ac:dyDescent="0.2">
      <c r="A12" s="399"/>
      <c r="B12" s="167"/>
      <c r="C12" s="167"/>
      <c r="D12" s="167"/>
      <c r="E12" s="167"/>
      <c r="J12" s="375"/>
      <c r="K12" s="375"/>
      <c r="L12" s="375"/>
      <c r="M12" s="375"/>
    </row>
    <row r="13" spans="1:13" x14ac:dyDescent="0.2">
      <c r="A13" s="400" t="s">
        <v>452</v>
      </c>
      <c r="B13" s="178">
        <v>-1020</v>
      </c>
      <c r="C13" s="178">
        <v>188</v>
      </c>
      <c r="D13" s="178">
        <v>-140</v>
      </c>
      <c r="E13" s="178">
        <v>-972</v>
      </c>
      <c r="J13" s="375"/>
      <c r="K13" s="375"/>
      <c r="L13" s="375"/>
      <c r="M13" s="375"/>
    </row>
    <row r="14" spans="1:13" ht="3" customHeight="1" x14ac:dyDescent="0.2">
      <c r="A14" s="399"/>
      <c r="B14" s="167"/>
      <c r="C14" s="167"/>
      <c r="D14" s="167"/>
      <c r="E14" s="167"/>
      <c r="J14" s="375"/>
      <c r="K14" s="375"/>
      <c r="L14" s="375"/>
      <c r="M14" s="375"/>
    </row>
    <row r="15" spans="1:13" x14ac:dyDescent="0.2">
      <c r="A15" s="410" t="s">
        <v>461</v>
      </c>
      <c r="B15" s="397">
        <v>54184</v>
      </c>
      <c r="C15" s="397">
        <v>42595</v>
      </c>
      <c r="D15" s="397">
        <v>5486</v>
      </c>
      <c r="E15" s="397">
        <v>102264</v>
      </c>
      <c r="J15" s="375"/>
      <c r="K15" s="375"/>
      <c r="L15" s="375"/>
      <c r="M15" s="375"/>
    </row>
    <row r="16" spans="1:13" ht="5.25" customHeight="1" x14ac:dyDescent="0.2">
      <c r="A16" s="409"/>
      <c r="B16" s="409"/>
      <c r="C16" s="409"/>
      <c r="D16" s="409"/>
      <c r="E16" s="409"/>
    </row>
    <row r="17" spans="1:12" ht="5.25" customHeight="1" x14ac:dyDescent="0.2">
      <c r="A17" s="408"/>
      <c r="B17" s="408"/>
      <c r="C17" s="408"/>
      <c r="D17" s="408"/>
      <c r="E17" s="408"/>
    </row>
    <row r="18" spans="1:12" x14ac:dyDescent="0.2">
      <c r="A18" s="720" t="s">
        <v>460</v>
      </c>
      <c r="B18" s="720"/>
      <c r="C18" s="720"/>
      <c r="D18" s="720"/>
      <c r="E18" s="720"/>
      <c r="F18" s="407"/>
      <c r="G18" s="407"/>
    </row>
    <row r="19" spans="1:12" ht="3" customHeight="1" x14ac:dyDescent="0.2">
      <c r="A19" s="149"/>
      <c r="B19" s="407"/>
      <c r="C19" s="407"/>
      <c r="D19" s="407"/>
      <c r="E19" s="407"/>
      <c r="F19" s="407"/>
      <c r="G19" s="407"/>
    </row>
    <row r="20" spans="1:12" ht="67.5" x14ac:dyDescent="0.2">
      <c r="A20" s="406"/>
      <c r="B20" s="405" t="s">
        <v>459</v>
      </c>
      <c r="C20" s="405" t="s">
        <v>458</v>
      </c>
      <c r="D20" s="405" t="s">
        <v>457</v>
      </c>
      <c r="E20" s="405" t="s">
        <v>456</v>
      </c>
    </row>
    <row r="21" spans="1:12" x14ac:dyDescent="0.2">
      <c r="A21" s="404"/>
      <c r="B21" s="403" t="s">
        <v>14</v>
      </c>
      <c r="C21" s="403" t="s">
        <v>14</v>
      </c>
      <c r="D21" s="403" t="s">
        <v>14</v>
      </c>
      <c r="E21" s="403" t="s">
        <v>14</v>
      </c>
    </row>
    <row r="22" spans="1:12" ht="3.2" customHeight="1" x14ac:dyDescent="0.2"/>
    <row r="23" spans="1:12" x14ac:dyDescent="0.2">
      <c r="A23" s="400" t="s">
        <v>455</v>
      </c>
      <c r="B23" s="178">
        <v>55699</v>
      </c>
      <c r="C23" s="178">
        <v>44044</v>
      </c>
      <c r="D23" s="178">
        <v>6483</v>
      </c>
      <c r="E23" s="178">
        <v>106226</v>
      </c>
      <c r="H23" s="396"/>
      <c r="I23" s="375"/>
      <c r="J23" s="375"/>
      <c r="K23" s="375"/>
      <c r="L23" s="375"/>
    </row>
    <row r="24" spans="1:12" x14ac:dyDescent="0.2">
      <c r="A24" s="399" t="s">
        <v>454</v>
      </c>
      <c r="B24" s="167">
        <v>0</v>
      </c>
      <c r="C24" s="167">
        <v>0</v>
      </c>
      <c r="D24" s="167">
        <v>-1218</v>
      </c>
      <c r="E24" s="167">
        <v>-1218</v>
      </c>
      <c r="I24" s="375"/>
      <c r="J24" s="375"/>
      <c r="K24" s="375"/>
      <c r="L24" s="375"/>
    </row>
    <row r="25" spans="1:12" x14ac:dyDescent="0.2">
      <c r="A25" s="399" t="s">
        <v>453</v>
      </c>
      <c r="B25" s="167">
        <v>-614</v>
      </c>
      <c r="C25" s="167">
        <v>-805</v>
      </c>
      <c r="D25" s="167">
        <v>-6</v>
      </c>
      <c r="E25" s="167">
        <v>-1425</v>
      </c>
      <c r="I25" s="375"/>
      <c r="J25" s="375"/>
      <c r="K25" s="375"/>
      <c r="L25" s="375"/>
    </row>
    <row r="26" spans="1:12" x14ac:dyDescent="0.2">
      <c r="A26" s="399" t="s">
        <v>35</v>
      </c>
      <c r="B26" s="167">
        <v>-14</v>
      </c>
      <c r="C26" s="402">
        <v>0</v>
      </c>
      <c r="D26" s="167">
        <v>14</v>
      </c>
      <c r="E26" s="401">
        <v>0</v>
      </c>
      <c r="I26" s="375"/>
      <c r="J26" s="375"/>
      <c r="K26" s="375"/>
      <c r="L26" s="375"/>
    </row>
    <row r="27" spans="1:12" ht="3" customHeight="1" x14ac:dyDescent="0.2">
      <c r="A27" s="399"/>
      <c r="B27" s="167"/>
      <c r="C27" s="167"/>
      <c r="D27" s="167"/>
      <c r="E27" s="167"/>
      <c r="I27" s="375"/>
      <c r="J27" s="375"/>
      <c r="K27" s="375"/>
      <c r="L27" s="375"/>
    </row>
    <row r="28" spans="1:12" x14ac:dyDescent="0.2">
      <c r="A28" s="400" t="s">
        <v>452</v>
      </c>
      <c r="B28" s="178">
        <v>-628</v>
      </c>
      <c r="C28" s="178">
        <v>-805</v>
      </c>
      <c r="D28" s="178">
        <v>-1210</v>
      </c>
      <c r="E28" s="178">
        <v>-2643</v>
      </c>
      <c r="I28" s="375"/>
      <c r="J28" s="375"/>
      <c r="K28" s="375"/>
      <c r="L28" s="375"/>
    </row>
    <row r="29" spans="1:12" ht="3" customHeight="1" x14ac:dyDescent="0.2">
      <c r="A29" s="399"/>
      <c r="B29" s="167"/>
      <c r="C29" s="167"/>
      <c r="D29" s="167"/>
      <c r="E29" s="167"/>
      <c r="I29" s="375"/>
      <c r="J29" s="375"/>
      <c r="K29" s="375"/>
      <c r="L29" s="375"/>
    </row>
    <row r="30" spans="1:12" x14ac:dyDescent="0.2">
      <c r="A30" s="398" t="s">
        <v>451</v>
      </c>
      <c r="B30" s="397">
        <v>55071</v>
      </c>
      <c r="C30" s="397">
        <v>43240</v>
      </c>
      <c r="D30" s="397">
        <v>5273</v>
      </c>
      <c r="E30" s="397">
        <v>103584</v>
      </c>
      <c r="G30" s="396"/>
      <c r="H30" s="396"/>
      <c r="I30" s="375"/>
      <c r="J30" s="375"/>
      <c r="K30" s="375"/>
      <c r="L30" s="375"/>
    </row>
    <row r="31" spans="1:12" ht="3" customHeight="1" x14ac:dyDescent="0.2">
      <c r="A31" s="395"/>
      <c r="B31" s="394"/>
      <c r="C31" s="394"/>
      <c r="D31" s="394"/>
      <c r="E31" s="394"/>
    </row>
    <row r="32" spans="1:12" ht="3" customHeight="1" x14ac:dyDescent="0.2">
      <c r="A32" s="395"/>
      <c r="B32" s="394"/>
      <c r="C32" s="394"/>
      <c r="D32" s="394"/>
      <c r="E32" s="394"/>
    </row>
    <row r="33" spans="1:5" ht="3" customHeight="1" x14ac:dyDescent="0.2">
      <c r="A33" s="395"/>
      <c r="B33" s="394"/>
      <c r="C33" s="394"/>
      <c r="D33" s="394"/>
      <c r="E33" s="394"/>
    </row>
    <row r="34" spans="1:5" x14ac:dyDescent="0.2">
      <c r="A34" s="262" t="s">
        <v>128</v>
      </c>
    </row>
    <row r="37" spans="1:5" x14ac:dyDescent="0.2">
      <c r="C37" s="375"/>
    </row>
  </sheetData>
  <mergeCells count="3">
    <mergeCell ref="A18:E18"/>
    <mergeCell ref="A3:E3"/>
    <mergeCell ref="A2:E2"/>
  </mergeCells>
  <pageMargins left="0.75" right="0.75" top="1" bottom="1" header="0.5" footer="0.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79"/>
  <sheetViews>
    <sheetView showGridLines="0" zoomScaleNormal="100" workbookViewId="0"/>
  </sheetViews>
  <sheetFormatPr defaultRowHeight="12.75" x14ac:dyDescent="0.2"/>
  <cols>
    <col min="1" max="1" width="39.5703125" style="320" customWidth="1"/>
    <col min="2" max="2" width="4.5703125" style="320" bestFit="1" customWidth="1"/>
    <col min="3" max="3" width="10.7109375" style="320" customWidth="1"/>
    <col min="4" max="5" width="10.7109375" style="363" customWidth="1"/>
    <col min="6" max="6" width="2.7109375" style="363" customWidth="1"/>
    <col min="7" max="9" width="10.7109375" style="363" customWidth="1"/>
    <col min="10" max="16384" width="9.140625" style="363"/>
  </cols>
  <sheetData>
    <row r="1" spans="1:12" x14ac:dyDescent="0.2">
      <c r="A1" s="426" t="s">
        <v>504</v>
      </c>
    </row>
    <row r="2" spans="1:12" ht="15.75" x14ac:dyDescent="0.25">
      <c r="A2" s="715" t="s">
        <v>503</v>
      </c>
      <c r="B2" s="715"/>
      <c r="C2" s="715"/>
      <c r="D2" s="715"/>
      <c r="E2" s="715"/>
      <c r="F2" s="715"/>
      <c r="G2" s="715"/>
      <c r="H2" s="715"/>
      <c r="I2" s="715"/>
    </row>
    <row r="3" spans="1:12" ht="3" customHeight="1" x14ac:dyDescent="0.2"/>
    <row r="4" spans="1:12" ht="11.25" customHeight="1" x14ac:dyDescent="0.2">
      <c r="A4" s="362"/>
      <c r="B4" s="362"/>
      <c r="C4" s="716" t="s">
        <v>13</v>
      </c>
      <c r="D4" s="716"/>
      <c r="E4" s="716"/>
      <c r="F4" s="361"/>
      <c r="G4" s="716" t="s">
        <v>6</v>
      </c>
      <c r="H4" s="716"/>
      <c r="I4" s="716"/>
    </row>
    <row r="5" spans="1:12" ht="25.5" x14ac:dyDescent="0.2">
      <c r="A5" s="713"/>
      <c r="B5" s="358"/>
      <c r="C5" s="358" t="s">
        <v>17</v>
      </c>
      <c r="D5" s="425" t="s">
        <v>387</v>
      </c>
      <c r="E5" s="358" t="s">
        <v>64</v>
      </c>
      <c r="F5" s="721"/>
      <c r="G5" s="358" t="s">
        <v>17</v>
      </c>
      <c r="H5" s="358" t="s">
        <v>387</v>
      </c>
      <c r="I5" s="358" t="s">
        <v>502</v>
      </c>
    </row>
    <row r="6" spans="1:12" ht="11.25" customHeight="1" x14ac:dyDescent="0.2">
      <c r="A6" s="713"/>
      <c r="B6" s="424"/>
      <c r="C6" s="353" t="s">
        <v>14</v>
      </c>
      <c r="D6" s="354" t="s">
        <v>14</v>
      </c>
      <c r="E6" s="353" t="s">
        <v>14</v>
      </c>
      <c r="F6" s="721"/>
      <c r="G6" s="353" t="s">
        <v>14</v>
      </c>
      <c r="H6" s="353" t="s">
        <v>14</v>
      </c>
      <c r="I6" s="353" t="s">
        <v>14</v>
      </c>
      <c r="K6" s="365"/>
      <c r="L6" s="365"/>
    </row>
    <row r="7" spans="1:12" ht="11.25" customHeight="1" x14ac:dyDescent="0.2">
      <c r="A7" s="380" t="s">
        <v>501</v>
      </c>
      <c r="B7" s="271"/>
      <c r="C7" s="271"/>
      <c r="D7" s="423"/>
      <c r="E7" s="422"/>
      <c r="F7" s="422"/>
      <c r="G7" s="422"/>
      <c r="H7" s="422"/>
      <c r="I7" s="422"/>
      <c r="K7" s="365"/>
      <c r="L7" s="365"/>
    </row>
    <row r="8" spans="1:12" ht="3" customHeight="1" x14ac:dyDescent="0.2">
      <c r="A8" s="180"/>
      <c r="B8" s="378"/>
      <c r="C8" s="378"/>
      <c r="D8" s="423"/>
      <c r="E8" s="422"/>
      <c r="F8" s="422"/>
      <c r="G8" s="422"/>
      <c r="H8" s="422"/>
      <c r="I8" s="422"/>
      <c r="K8" s="365"/>
      <c r="L8" s="365"/>
    </row>
    <row r="9" spans="1:12" ht="11.25" customHeight="1" x14ac:dyDescent="0.2">
      <c r="A9" s="380" t="s">
        <v>481</v>
      </c>
      <c r="B9" s="271"/>
      <c r="C9" s="271"/>
      <c r="D9" s="423"/>
      <c r="E9" s="422"/>
      <c r="F9" s="422"/>
      <c r="G9" s="422"/>
      <c r="H9" s="422"/>
      <c r="I9" s="422"/>
      <c r="K9" s="365"/>
      <c r="L9" s="365"/>
    </row>
    <row r="10" spans="1:12" ht="13.5" x14ac:dyDescent="0.2">
      <c r="A10" s="180" t="s">
        <v>500</v>
      </c>
      <c r="B10" s="378"/>
      <c r="C10" s="166">
        <v>2072</v>
      </c>
      <c r="D10" s="369">
        <v>6787</v>
      </c>
      <c r="E10" s="322">
        <v>8866</v>
      </c>
      <c r="F10" s="322"/>
      <c r="G10" s="166">
        <v>2246</v>
      </c>
      <c r="H10" s="322">
        <v>6353</v>
      </c>
      <c r="I10" s="322">
        <v>8506</v>
      </c>
      <c r="K10" s="180"/>
      <c r="L10" s="180"/>
    </row>
    <row r="11" spans="1:12" ht="11.25" customHeight="1" x14ac:dyDescent="0.2">
      <c r="A11" s="180" t="s">
        <v>499</v>
      </c>
      <c r="B11" s="378"/>
      <c r="C11" s="166">
        <v>3001</v>
      </c>
      <c r="D11" s="369">
        <v>8095</v>
      </c>
      <c r="E11" s="322">
        <v>11158</v>
      </c>
      <c r="F11" s="322"/>
      <c r="G11" s="166">
        <v>2491</v>
      </c>
      <c r="H11" s="322">
        <v>6662</v>
      </c>
      <c r="I11" s="322">
        <v>9773</v>
      </c>
      <c r="K11" s="365"/>
      <c r="L11" s="365"/>
    </row>
    <row r="12" spans="1:12" ht="13.5" x14ac:dyDescent="0.2">
      <c r="A12" s="180" t="s">
        <v>498</v>
      </c>
      <c r="B12" s="378"/>
      <c r="C12" s="166">
        <v>608</v>
      </c>
      <c r="D12" s="369">
        <v>1828</v>
      </c>
      <c r="E12" s="322">
        <v>2678</v>
      </c>
      <c r="F12" s="322"/>
      <c r="G12" s="166">
        <v>637</v>
      </c>
      <c r="H12" s="322">
        <v>1960</v>
      </c>
      <c r="I12" s="322">
        <v>2723</v>
      </c>
      <c r="K12" s="180"/>
      <c r="L12" s="180"/>
    </row>
    <row r="13" spans="1:12" ht="11.25" customHeight="1" x14ac:dyDescent="0.2">
      <c r="A13" s="180" t="s">
        <v>497</v>
      </c>
      <c r="B13" s="378"/>
      <c r="C13" s="166">
        <v>38</v>
      </c>
      <c r="D13" s="369">
        <v>119</v>
      </c>
      <c r="E13" s="322">
        <v>168</v>
      </c>
      <c r="F13" s="322"/>
      <c r="G13" s="166">
        <v>38</v>
      </c>
      <c r="H13" s="322">
        <v>106</v>
      </c>
      <c r="I13" s="322">
        <v>158</v>
      </c>
      <c r="K13" s="365"/>
      <c r="L13" s="365"/>
    </row>
    <row r="14" spans="1:12" ht="11.25" customHeight="1" x14ac:dyDescent="0.2">
      <c r="A14" s="180" t="s">
        <v>492</v>
      </c>
      <c r="B14" s="378"/>
      <c r="C14" s="166">
        <v>144</v>
      </c>
      <c r="D14" s="369">
        <v>890</v>
      </c>
      <c r="E14" s="322">
        <v>2009</v>
      </c>
      <c r="F14" s="322"/>
      <c r="G14" s="166">
        <v>139</v>
      </c>
      <c r="H14" s="322">
        <v>1155</v>
      </c>
      <c r="I14" s="322">
        <v>2280</v>
      </c>
      <c r="K14" s="365"/>
      <c r="L14" s="365"/>
    </row>
    <row r="15" spans="1:12" ht="11.25" customHeight="1" x14ac:dyDescent="0.2">
      <c r="A15" s="180" t="s">
        <v>42</v>
      </c>
      <c r="B15" s="378"/>
      <c r="C15" s="166">
        <v>1954</v>
      </c>
      <c r="D15" s="369">
        <v>5623</v>
      </c>
      <c r="E15" s="322">
        <v>7586</v>
      </c>
      <c r="F15" s="322"/>
      <c r="G15" s="166">
        <v>1645</v>
      </c>
      <c r="H15" s="322">
        <v>5403</v>
      </c>
      <c r="I15" s="322">
        <v>7230</v>
      </c>
      <c r="K15" s="180"/>
      <c r="L15" s="180"/>
    </row>
    <row r="16" spans="1:12" ht="11.25" customHeight="1" x14ac:dyDescent="0.2">
      <c r="A16" s="380" t="s">
        <v>478</v>
      </c>
      <c r="B16" s="271"/>
      <c r="C16" s="170">
        <v>7816</v>
      </c>
      <c r="D16" s="367">
        <v>23341</v>
      </c>
      <c r="E16" s="366">
        <v>32465</v>
      </c>
      <c r="F16" s="366"/>
      <c r="G16" s="170">
        <v>7195</v>
      </c>
      <c r="H16" s="366">
        <v>21638</v>
      </c>
      <c r="I16" s="366">
        <v>30670</v>
      </c>
      <c r="K16" s="365"/>
      <c r="L16" s="365"/>
    </row>
    <row r="17" spans="1:12" ht="3" customHeight="1" x14ac:dyDescent="0.2">
      <c r="A17" s="180"/>
      <c r="B17" s="378"/>
      <c r="C17" s="166"/>
      <c r="D17" s="369"/>
      <c r="E17" s="322"/>
      <c r="F17" s="322"/>
      <c r="G17" s="166"/>
      <c r="H17" s="322"/>
      <c r="I17" s="322"/>
      <c r="K17" s="365"/>
      <c r="L17" s="365"/>
    </row>
    <row r="18" spans="1:12" ht="11.25" customHeight="1" x14ac:dyDescent="0.2">
      <c r="A18" s="380" t="s">
        <v>477</v>
      </c>
      <c r="B18" s="271"/>
      <c r="C18" s="166"/>
      <c r="D18" s="369"/>
      <c r="E18" s="322"/>
      <c r="F18" s="322"/>
      <c r="G18" s="166"/>
      <c r="H18" s="322"/>
      <c r="I18" s="322"/>
      <c r="K18" s="365"/>
      <c r="L18" s="365"/>
    </row>
    <row r="19" spans="1:12" ht="11.25" customHeight="1" x14ac:dyDescent="0.2">
      <c r="A19" s="180" t="s">
        <v>496</v>
      </c>
      <c r="B19" s="378"/>
      <c r="C19" s="166">
        <v>-3189</v>
      </c>
      <c r="D19" s="369">
        <v>-10094</v>
      </c>
      <c r="E19" s="322">
        <v>-14048</v>
      </c>
      <c r="F19" s="322"/>
      <c r="G19" s="166">
        <v>-3268</v>
      </c>
      <c r="H19" s="322">
        <v>-10124</v>
      </c>
      <c r="I19" s="322">
        <v>-13801</v>
      </c>
    </row>
    <row r="20" spans="1:12" ht="11.25" customHeight="1" x14ac:dyDescent="0.2">
      <c r="A20" s="180" t="s">
        <v>495</v>
      </c>
      <c r="B20" s="378"/>
      <c r="C20" s="166">
        <v>-1906</v>
      </c>
      <c r="D20" s="369">
        <v>-6489</v>
      </c>
      <c r="E20" s="322">
        <v>-8903</v>
      </c>
      <c r="F20" s="322"/>
      <c r="G20" s="166">
        <v>-1953</v>
      </c>
      <c r="H20" s="322">
        <v>-6609</v>
      </c>
      <c r="I20" s="322">
        <v>-8759</v>
      </c>
    </row>
    <row r="21" spans="1:12" ht="11.25" customHeight="1" x14ac:dyDescent="0.2">
      <c r="A21" s="180" t="s">
        <v>494</v>
      </c>
      <c r="B21" s="378"/>
      <c r="C21" s="166">
        <v>-240</v>
      </c>
      <c r="D21" s="369">
        <v>-705</v>
      </c>
      <c r="E21" s="322">
        <v>-947</v>
      </c>
      <c r="F21" s="322"/>
      <c r="G21" s="166">
        <v>-221</v>
      </c>
      <c r="H21" s="322">
        <v>-618</v>
      </c>
      <c r="I21" s="322">
        <v>-860</v>
      </c>
    </row>
    <row r="22" spans="1:12" ht="11.25" customHeight="1" x14ac:dyDescent="0.2">
      <c r="A22" s="180" t="s">
        <v>493</v>
      </c>
      <c r="B22" s="378"/>
      <c r="C22" s="166">
        <v>-1463</v>
      </c>
      <c r="D22" s="369">
        <v>-3976</v>
      </c>
      <c r="E22" s="322">
        <v>-5640</v>
      </c>
      <c r="F22" s="322"/>
      <c r="G22" s="166">
        <v>-1353</v>
      </c>
      <c r="H22" s="322">
        <v>-3781</v>
      </c>
      <c r="I22" s="322">
        <v>-5125</v>
      </c>
    </row>
    <row r="23" spans="1:12" ht="11.25" customHeight="1" x14ac:dyDescent="0.2">
      <c r="A23" s="180" t="s">
        <v>492</v>
      </c>
      <c r="B23" s="378"/>
      <c r="C23" s="166">
        <v>0</v>
      </c>
      <c r="D23" s="369">
        <v>0</v>
      </c>
      <c r="E23" s="322">
        <v>0</v>
      </c>
      <c r="F23" s="322"/>
      <c r="G23" s="166">
        <v>0</v>
      </c>
      <c r="H23" s="322">
        <v>0</v>
      </c>
      <c r="I23" s="322">
        <v>0</v>
      </c>
    </row>
    <row r="24" spans="1:12" ht="11.25" customHeight="1" x14ac:dyDescent="0.2">
      <c r="A24" s="180" t="s">
        <v>371</v>
      </c>
      <c r="B24" s="378"/>
      <c r="C24" s="166">
        <v>-362</v>
      </c>
      <c r="D24" s="369">
        <v>-1246</v>
      </c>
      <c r="E24" s="322">
        <v>-1547</v>
      </c>
      <c r="F24" s="322"/>
      <c r="G24" s="166">
        <v>-310</v>
      </c>
      <c r="H24" s="322">
        <v>-1328</v>
      </c>
      <c r="I24" s="322">
        <v>-1727</v>
      </c>
    </row>
    <row r="25" spans="1:12" ht="11.25" customHeight="1" x14ac:dyDescent="0.2">
      <c r="A25" s="380" t="s">
        <v>473</v>
      </c>
      <c r="B25" s="271"/>
      <c r="C25" s="170">
        <v>-7160</v>
      </c>
      <c r="D25" s="367">
        <v>-22509</v>
      </c>
      <c r="E25" s="366">
        <v>-31084</v>
      </c>
      <c r="F25" s="366"/>
      <c r="G25" s="170">
        <v>-7105</v>
      </c>
      <c r="H25" s="366">
        <v>-22460</v>
      </c>
      <c r="I25" s="366">
        <v>-30271</v>
      </c>
    </row>
    <row r="26" spans="1:12" ht="3" customHeight="1" x14ac:dyDescent="0.2">
      <c r="A26" s="180"/>
      <c r="B26" s="378"/>
      <c r="C26" s="170"/>
      <c r="D26" s="367"/>
      <c r="E26" s="366"/>
      <c r="F26" s="366"/>
      <c r="G26" s="170"/>
      <c r="H26" s="366"/>
      <c r="I26" s="366"/>
    </row>
    <row r="27" spans="1:12" ht="11.25" customHeight="1" x14ac:dyDescent="0.2">
      <c r="A27" s="380" t="s">
        <v>491</v>
      </c>
      <c r="B27" s="271"/>
      <c r="C27" s="170">
        <v>656</v>
      </c>
      <c r="D27" s="367">
        <v>832</v>
      </c>
      <c r="E27" s="366">
        <v>1380</v>
      </c>
      <c r="F27" s="366"/>
      <c r="G27" s="170">
        <v>90</v>
      </c>
      <c r="H27" s="366">
        <v>-822</v>
      </c>
      <c r="I27" s="366">
        <v>399</v>
      </c>
    </row>
    <row r="28" spans="1:12" ht="3" customHeight="1" x14ac:dyDescent="0.2">
      <c r="A28" s="180"/>
      <c r="B28" s="378"/>
      <c r="C28" s="166"/>
      <c r="D28" s="369"/>
      <c r="E28" s="322"/>
      <c r="F28" s="322"/>
      <c r="G28" s="166"/>
      <c r="H28" s="322"/>
      <c r="I28" s="322"/>
    </row>
    <row r="29" spans="1:12" ht="11.25" customHeight="1" x14ac:dyDescent="0.2">
      <c r="A29" s="380" t="s">
        <v>490</v>
      </c>
      <c r="B29" s="271"/>
      <c r="C29" s="166"/>
      <c r="D29" s="369"/>
      <c r="E29" s="322"/>
      <c r="F29" s="322"/>
      <c r="G29" s="166"/>
      <c r="H29" s="322"/>
      <c r="I29" s="322"/>
    </row>
    <row r="30" spans="1:12" ht="3" customHeight="1" x14ac:dyDescent="0.2">
      <c r="A30" s="180"/>
      <c r="B30" s="378"/>
      <c r="C30" s="166"/>
      <c r="D30" s="369"/>
      <c r="E30" s="322"/>
      <c r="F30" s="322"/>
      <c r="G30" s="166"/>
      <c r="H30" s="322"/>
      <c r="I30" s="322"/>
    </row>
    <row r="31" spans="1:12" ht="11.25" customHeight="1" x14ac:dyDescent="0.2">
      <c r="A31" s="380" t="s">
        <v>489</v>
      </c>
      <c r="B31" s="271"/>
      <c r="C31" s="166"/>
      <c r="D31" s="369"/>
      <c r="E31" s="322"/>
      <c r="F31" s="322"/>
      <c r="G31" s="166"/>
      <c r="H31" s="322"/>
      <c r="I31" s="322"/>
    </row>
    <row r="32" spans="1:12" ht="11.25" customHeight="1" x14ac:dyDescent="0.2">
      <c r="A32" s="180" t="s">
        <v>341</v>
      </c>
      <c r="B32" s="378"/>
      <c r="C32" s="166">
        <v>-487</v>
      </c>
      <c r="D32" s="369">
        <v>-1670</v>
      </c>
      <c r="E32" s="322">
        <v>-2658</v>
      </c>
      <c r="F32" s="322"/>
      <c r="G32" s="166">
        <v>-531</v>
      </c>
      <c r="H32" s="322">
        <v>-1703</v>
      </c>
      <c r="I32" s="322">
        <v>-2438</v>
      </c>
      <c r="K32" s="375"/>
    </row>
    <row r="33" spans="1:11" ht="11.25" customHeight="1" x14ac:dyDescent="0.2">
      <c r="A33" s="180" t="s">
        <v>337</v>
      </c>
      <c r="B33" s="378"/>
      <c r="C33" s="166">
        <v>15</v>
      </c>
      <c r="D33" s="369">
        <v>51</v>
      </c>
      <c r="E33" s="322">
        <v>174</v>
      </c>
      <c r="F33" s="322"/>
      <c r="G33" s="166">
        <v>24</v>
      </c>
      <c r="H33" s="322">
        <v>61</v>
      </c>
      <c r="I33" s="322">
        <v>82</v>
      </c>
    </row>
    <row r="34" spans="1:11" ht="11.25" customHeight="1" x14ac:dyDescent="0.2">
      <c r="A34" s="380" t="s">
        <v>488</v>
      </c>
      <c r="B34" s="271"/>
      <c r="C34" s="170">
        <v>-472</v>
      </c>
      <c r="D34" s="367">
        <v>-1619</v>
      </c>
      <c r="E34" s="366">
        <v>-2484</v>
      </c>
      <c r="F34" s="366"/>
      <c r="G34" s="170">
        <v>-507</v>
      </c>
      <c r="H34" s="366">
        <v>-1642</v>
      </c>
      <c r="I34" s="366">
        <v>-2357</v>
      </c>
    </row>
    <row r="35" spans="1:11" ht="3" customHeight="1" x14ac:dyDescent="0.2">
      <c r="A35" s="180"/>
      <c r="B35" s="378"/>
      <c r="C35" s="166"/>
      <c r="D35" s="369"/>
      <c r="E35" s="322"/>
      <c r="F35" s="322"/>
      <c r="G35" s="166"/>
      <c r="H35" s="322"/>
      <c r="I35" s="322"/>
    </row>
    <row r="36" spans="1:11" ht="11.25" customHeight="1" x14ac:dyDescent="0.2">
      <c r="A36" s="380" t="s">
        <v>487</v>
      </c>
      <c r="B36" s="271"/>
      <c r="C36" s="166"/>
      <c r="D36" s="369"/>
      <c r="E36" s="322"/>
      <c r="F36" s="322"/>
      <c r="G36" s="166"/>
      <c r="H36" s="322"/>
      <c r="I36" s="322"/>
    </row>
    <row r="37" spans="1:11" ht="11.25" customHeight="1" x14ac:dyDescent="0.2">
      <c r="A37" s="380" t="s">
        <v>481</v>
      </c>
      <c r="B37" s="378"/>
      <c r="C37" s="166"/>
      <c r="D37" s="369"/>
      <c r="E37" s="322"/>
      <c r="F37" s="322"/>
      <c r="G37" s="166"/>
      <c r="H37" s="322"/>
      <c r="I37" s="322"/>
    </row>
    <row r="38" spans="1:11" ht="11.25" customHeight="1" x14ac:dyDescent="0.2">
      <c r="A38" s="180" t="s">
        <v>486</v>
      </c>
      <c r="B38" s="378"/>
      <c r="C38" s="166">
        <v>4</v>
      </c>
      <c r="D38" s="369">
        <v>29</v>
      </c>
      <c r="E38" s="322">
        <v>23</v>
      </c>
      <c r="F38" s="322"/>
      <c r="G38" s="166">
        <v>4</v>
      </c>
      <c r="H38" s="322">
        <v>10</v>
      </c>
      <c r="I38" s="322">
        <v>13</v>
      </c>
      <c r="K38" s="381"/>
    </row>
    <row r="39" spans="1:11" ht="11.25" customHeight="1" x14ac:dyDescent="0.2">
      <c r="A39" s="180" t="s">
        <v>485</v>
      </c>
      <c r="B39" s="378"/>
      <c r="C39" s="166">
        <v>216</v>
      </c>
      <c r="D39" s="369">
        <v>245</v>
      </c>
      <c r="E39" s="322">
        <v>236</v>
      </c>
      <c r="F39" s="322"/>
      <c r="G39" s="166">
        <v>25</v>
      </c>
      <c r="H39" s="322">
        <v>51</v>
      </c>
      <c r="I39" s="322">
        <v>76</v>
      </c>
      <c r="K39" s="365"/>
    </row>
    <row r="40" spans="1:11" ht="11.25" customHeight="1" x14ac:dyDescent="0.2">
      <c r="A40" s="380" t="s">
        <v>477</v>
      </c>
      <c r="B40" s="378"/>
      <c r="C40" s="166"/>
      <c r="D40" s="369"/>
      <c r="E40" s="322"/>
      <c r="F40" s="322"/>
      <c r="G40" s="166"/>
      <c r="H40" s="322"/>
      <c r="I40" s="322"/>
      <c r="K40" s="365"/>
    </row>
    <row r="41" spans="1:11" ht="11.25" customHeight="1" x14ac:dyDescent="0.2">
      <c r="A41" s="180" t="s">
        <v>486</v>
      </c>
      <c r="B41" s="378"/>
      <c r="C41" s="166">
        <v>-306</v>
      </c>
      <c r="D41" s="369">
        <v>-603</v>
      </c>
      <c r="E41" s="322">
        <v>-810</v>
      </c>
      <c r="F41" s="322"/>
      <c r="G41" s="166">
        <v>-85</v>
      </c>
      <c r="H41" s="322">
        <v>-359</v>
      </c>
      <c r="I41" s="322">
        <v>-573</v>
      </c>
      <c r="K41" s="381"/>
    </row>
    <row r="42" spans="1:11" ht="11.25" customHeight="1" x14ac:dyDescent="0.2">
      <c r="A42" s="180" t="s">
        <v>485</v>
      </c>
      <c r="B42" s="378"/>
      <c r="C42" s="166">
        <v>-18</v>
      </c>
      <c r="D42" s="369">
        <v>-42</v>
      </c>
      <c r="E42" s="322">
        <v>-10</v>
      </c>
      <c r="F42" s="322"/>
      <c r="G42" s="166">
        <v>-8</v>
      </c>
      <c r="H42" s="322">
        <v>-31</v>
      </c>
      <c r="I42" s="322">
        <v>-57</v>
      </c>
    </row>
    <row r="43" spans="1:11" ht="11.25" customHeight="1" x14ac:dyDescent="0.2">
      <c r="A43" s="380" t="s">
        <v>484</v>
      </c>
      <c r="B43" s="271"/>
      <c r="C43" s="170">
        <v>-103</v>
      </c>
      <c r="D43" s="367">
        <v>-370</v>
      </c>
      <c r="E43" s="366">
        <v>-561</v>
      </c>
      <c r="F43" s="366"/>
      <c r="G43" s="170">
        <v>-63</v>
      </c>
      <c r="H43" s="366">
        <v>-329</v>
      </c>
      <c r="I43" s="366">
        <v>-541</v>
      </c>
    </row>
    <row r="44" spans="1:11" ht="3" customHeight="1" x14ac:dyDescent="0.2">
      <c r="A44" s="180"/>
      <c r="B44" s="378"/>
      <c r="C44" s="170"/>
      <c r="D44" s="367"/>
      <c r="E44" s="366"/>
      <c r="F44" s="366"/>
      <c r="G44" s="170"/>
      <c r="H44" s="366"/>
      <c r="I44" s="366"/>
    </row>
    <row r="45" spans="1:11" ht="11.25" customHeight="1" x14ac:dyDescent="0.2">
      <c r="A45" s="380" t="s">
        <v>483</v>
      </c>
      <c r="B45" s="271"/>
      <c r="C45" s="170">
        <v>-575</v>
      </c>
      <c r="D45" s="367">
        <v>-1989</v>
      </c>
      <c r="E45" s="366">
        <v>-3046</v>
      </c>
      <c r="F45" s="366"/>
      <c r="G45" s="170">
        <v>-570</v>
      </c>
      <c r="H45" s="366">
        <v>-1971</v>
      </c>
      <c r="I45" s="366">
        <v>-2898</v>
      </c>
    </row>
    <row r="46" spans="1:11" ht="3" customHeight="1" x14ac:dyDescent="0.2">
      <c r="A46" s="180"/>
      <c r="B46" s="378"/>
      <c r="C46" s="166"/>
      <c r="D46" s="369"/>
      <c r="E46" s="322"/>
      <c r="F46" s="322"/>
      <c r="G46" s="166"/>
      <c r="H46" s="322"/>
      <c r="I46" s="322"/>
    </row>
    <row r="47" spans="1:11" ht="11.25" customHeight="1" x14ac:dyDescent="0.2">
      <c r="A47" s="421" t="s">
        <v>482</v>
      </c>
      <c r="B47" s="420"/>
      <c r="C47" s="166"/>
      <c r="D47" s="369"/>
      <c r="E47" s="322"/>
      <c r="F47" s="322"/>
      <c r="G47" s="166"/>
      <c r="H47" s="322"/>
      <c r="I47" s="322"/>
    </row>
    <row r="48" spans="1:11" ht="3" customHeight="1" x14ac:dyDescent="0.2">
      <c r="A48" s="180"/>
      <c r="B48" s="378"/>
      <c r="C48" s="166"/>
      <c r="D48" s="369"/>
      <c r="E48" s="322"/>
      <c r="F48" s="322"/>
      <c r="G48" s="166"/>
      <c r="H48" s="322"/>
      <c r="I48" s="322"/>
    </row>
    <row r="49" spans="1:9" ht="11.25" customHeight="1" x14ac:dyDescent="0.2">
      <c r="A49" s="380" t="s">
        <v>481</v>
      </c>
      <c r="B49" s="271"/>
      <c r="C49" s="166"/>
      <c r="D49" s="369"/>
      <c r="E49" s="322"/>
      <c r="F49" s="322"/>
      <c r="G49" s="166"/>
      <c r="H49" s="322"/>
      <c r="I49" s="322"/>
    </row>
    <row r="50" spans="1:9" ht="11.25" customHeight="1" x14ac:dyDescent="0.2">
      <c r="A50" s="180" t="s">
        <v>413</v>
      </c>
      <c r="B50" s="378"/>
      <c r="C50" s="166">
        <v>0</v>
      </c>
      <c r="D50" s="369">
        <v>0</v>
      </c>
      <c r="E50" s="322">
        <v>17</v>
      </c>
      <c r="F50" s="322"/>
      <c r="G50" s="166">
        <v>0</v>
      </c>
      <c r="H50" s="322">
        <v>0</v>
      </c>
      <c r="I50" s="322">
        <v>16</v>
      </c>
    </row>
    <row r="51" spans="1:9" ht="11.25" customHeight="1" x14ac:dyDescent="0.2">
      <c r="A51" s="180" t="s">
        <v>142</v>
      </c>
      <c r="B51" s="378"/>
      <c r="C51" s="166">
        <v>11</v>
      </c>
      <c r="D51" s="369">
        <v>46</v>
      </c>
      <c r="E51" s="322">
        <v>121</v>
      </c>
      <c r="F51" s="322"/>
      <c r="G51" s="166">
        <v>13</v>
      </c>
      <c r="H51" s="322">
        <v>3799</v>
      </c>
      <c r="I51" s="322">
        <v>4318</v>
      </c>
    </row>
    <row r="52" spans="1:9" ht="11.25" customHeight="1" x14ac:dyDescent="0.2">
      <c r="A52" s="180" t="s">
        <v>480</v>
      </c>
      <c r="B52" s="378"/>
      <c r="C52" s="166">
        <v>0</v>
      </c>
      <c r="D52" s="369">
        <v>0</v>
      </c>
      <c r="E52" s="322">
        <v>0</v>
      </c>
      <c r="F52" s="322"/>
      <c r="G52" s="166">
        <v>0</v>
      </c>
      <c r="H52" s="322">
        <v>0</v>
      </c>
      <c r="I52" s="322">
        <v>0</v>
      </c>
    </row>
    <row r="53" spans="1:9" ht="11.25" customHeight="1" x14ac:dyDescent="0.2">
      <c r="A53" s="180" t="s">
        <v>479</v>
      </c>
      <c r="B53" s="378"/>
      <c r="C53" s="166">
        <v>11</v>
      </c>
      <c r="D53" s="369">
        <v>193</v>
      </c>
      <c r="E53" s="322">
        <v>235</v>
      </c>
      <c r="F53" s="322"/>
      <c r="G53" s="166">
        <v>13</v>
      </c>
      <c r="H53" s="322">
        <v>128</v>
      </c>
      <c r="I53" s="322">
        <v>156</v>
      </c>
    </row>
    <row r="54" spans="1:9" ht="11.25" customHeight="1" x14ac:dyDescent="0.2">
      <c r="A54" s="380" t="s">
        <v>478</v>
      </c>
      <c r="B54" s="271"/>
      <c r="C54" s="170">
        <v>22</v>
      </c>
      <c r="D54" s="367">
        <v>240</v>
      </c>
      <c r="E54" s="366">
        <v>373</v>
      </c>
      <c r="F54" s="366"/>
      <c r="G54" s="170">
        <v>25</v>
      </c>
      <c r="H54" s="366">
        <v>3927</v>
      </c>
      <c r="I54" s="366">
        <v>4490</v>
      </c>
    </row>
    <row r="55" spans="1:9" ht="3" customHeight="1" x14ac:dyDescent="0.2">
      <c r="A55" s="180"/>
      <c r="B55" s="378"/>
      <c r="C55" s="166"/>
      <c r="D55" s="369"/>
      <c r="E55" s="322"/>
      <c r="F55" s="322"/>
      <c r="G55" s="166"/>
      <c r="H55" s="322"/>
      <c r="I55" s="322"/>
    </row>
    <row r="56" spans="1:9" ht="11.25" customHeight="1" x14ac:dyDescent="0.2">
      <c r="A56" s="380" t="s">
        <v>477</v>
      </c>
      <c r="B56" s="271"/>
      <c r="C56" s="166"/>
      <c r="D56" s="369"/>
      <c r="E56" s="322"/>
      <c r="F56" s="322"/>
      <c r="G56" s="166"/>
      <c r="H56" s="322"/>
      <c r="I56" s="322"/>
    </row>
    <row r="57" spans="1:9" ht="11.25" customHeight="1" x14ac:dyDescent="0.2">
      <c r="A57" s="180" t="s">
        <v>436</v>
      </c>
      <c r="B57" s="378"/>
      <c r="C57" s="166">
        <v>0</v>
      </c>
      <c r="D57" s="369">
        <v>0</v>
      </c>
      <c r="E57" s="322">
        <v>-17</v>
      </c>
      <c r="F57" s="322"/>
      <c r="G57" s="166">
        <v>0</v>
      </c>
      <c r="H57" s="322">
        <v>0</v>
      </c>
      <c r="I57" s="322">
        <v>-16</v>
      </c>
    </row>
    <row r="58" spans="1:9" ht="11.25" customHeight="1" x14ac:dyDescent="0.2">
      <c r="A58" s="180" t="s">
        <v>476</v>
      </c>
      <c r="B58" s="378"/>
      <c r="C58" s="166">
        <v>-258</v>
      </c>
      <c r="D58" s="369">
        <v>-285</v>
      </c>
      <c r="E58" s="322">
        <v>-552</v>
      </c>
      <c r="F58" s="322"/>
      <c r="G58" s="166">
        <v>-17</v>
      </c>
      <c r="H58" s="322">
        <v>-56</v>
      </c>
      <c r="I58" s="322">
        <v>-182</v>
      </c>
    </row>
    <row r="59" spans="1:9" ht="11.25" customHeight="1" x14ac:dyDescent="0.2">
      <c r="A59" s="180" t="s">
        <v>475</v>
      </c>
      <c r="B59" s="378"/>
      <c r="C59" s="166">
        <v>0</v>
      </c>
      <c r="D59" s="369">
        <v>0</v>
      </c>
      <c r="E59" s="167">
        <v>0</v>
      </c>
      <c r="F59" s="322"/>
      <c r="G59" s="166">
        <v>0</v>
      </c>
      <c r="H59" s="322">
        <v>0</v>
      </c>
      <c r="I59" s="322">
        <v>0</v>
      </c>
    </row>
    <row r="60" spans="1:9" ht="11.25" customHeight="1" x14ac:dyDescent="0.2">
      <c r="A60" s="180" t="s">
        <v>474</v>
      </c>
      <c r="B60" s="378"/>
      <c r="C60" s="166">
        <v>-53</v>
      </c>
      <c r="D60" s="369">
        <v>-187</v>
      </c>
      <c r="E60" s="322">
        <v>-223</v>
      </c>
      <c r="F60" s="322"/>
      <c r="G60" s="166">
        <v>-51</v>
      </c>
      <c r="H60" s="322">
        <v>-222</v>
      </c>
      <c r="I60" s="322">
        <v>-271</v>
      </c>
    </row>
    <row r="61" spans="1:9" ht="11.25" customHeight="1" x14ac:dyDescent="0.2">
      <c r="A61" s="380" t="s">
        <v>473</v>
      </c>
      <c r="B61" s="271"/>
      <c r="C61" s="170">
        <v>-312</v>
      </c>
      <c r="D61" s="367">
        <v>-472</v>
      </c>
      <c r="E61" s="366">
        <v>-792</v>
      </c>
      <c r="F61" s="366"/>
      <c r="G61" s="170">
        <v>-68</v>
      </c>
      <c r="H61" s="366">
        <v>-278</v>
      </c>
      <c r="I61" s="366">
        <v>-469</v>
      </c>
    </row>
    <row r="62" spans="1:9" ht="3" customHeight="1" x14ac:dyDescent="0.2">
      <c r="A62" s="180"/>
      <c r="B62" s="378"/>
      <c r="C62" s="170"/>
      <c r="D62" s="367"/>
      <c r="E62" s="366"/>
      <c r="F62" s="366"/>
      <c r="G62" s="170"/>
      <c r="H62" s="366"/>
      <c r="I62" s="366"/>
    </row>
    <row r="63" spans="1:9" ht="11.25" customHeight="1" x14ac:dyDescent="0.2">
      <c r="A63" s="380" t="s">
        <v>472</v>
      </c>
      <c r="B63" s="271"/>
      <c r="C63" s="170">
        <v>-289</v>
      </c>
      <c r="D63" s="367">
        <v>-232</v>
      </c>
      <c r="E63" s="366">
        <v>-419</v>
      </c>
      <c r="F63" s="366"/>
      <c r="G63" s="170">
        <v>-43</v>
      </c>
      <c r="H63" s="366">
        <v>3649</v>
      </c>
      <c r="I63" s="366">
        <v>4020</v>
      </c>
    </row>
    <row r="64" spans="1:9" ht="3" customHeight="1" x14ac:dyDescent="0.2">
      <c r="A64" s="180"/>
      <c r="B64" s="378"/>
      <c r="C64" s="166"/>
      <c r="D64" s="369"/>
      <c r="E64" s="322"/>
      <c r="F64" s="322"/>
      <c r="G64" s="166"/>
      <c r="H64" s="322"/>
      <c r="I64" s="322"/>
    </row>
    <row r="65" spans="1:12" ht="11.25" customHeight="1" x14ac:dyDescent="0.2">
      <c r="A65" s="379" t="s">
        <v>471</v>
      </c>
      <c r="B65" s="419"/>
      <c r="C65" s="173">
        <v>-209</v>
      </c>
      <c r="D65" s="377">
        <v>-1389</v>
      </c>
      <c r="E65" s="376">
        <v>-2084</v>
      </c>
      <c r="F65" s="376"/>
      <c r="G65" s="173">
        <v>-523</v>
      </c>
      <c r="H65" s="376">
        <v>856</v>
      </c>
      <c r="I65" s="376">
        <v>1521</v>
      </c>
    </row>
    <row r="66" spans="1:12" ht="11.25" customHeight="1" x14ac:dyDescent="0.2">
      <c r="A66" s="180" t="s">
        <v>470</v>
      </c>
      <c r="B66" s="378"/>
      <c r="C66" s="166">
        <v>5180</v>
      </c>
      <c r="D66" s="369">
        <v>6360</v>
      </c>
      <c r="E66" s="322">
        <v>6360</v>
      </c>
      <c r="F66" s="322"/>
      <c r="G66" s="166">
        <v>6217</v>
      </c>
      <c r="H66" s="166">
        <v>4839</v>
      </c>
      <c r="I66" s="166">
        <v>4839</v>
      </c>
      <c r="L66" s="375"/>
    </row>
    <row r="67" spans="1:12" ht="11.25" customHeight="1" x14ac:dyDescent="0.2">
      <c r="A67" s="180" t="s">
        <v>469</v>
      </c>
      <c r="B67" s="378"/>
      <c r="C67" s="166">
        <v>4971</v>
      </c>
      <c r="D67" s="369">
        <v>4971</v>
      </c>
      <c r="E67" s="322">
        <v>4276</v>
      </c>
      <c r="F67" s="322"/>
      <c r="G67" s="166">
        <v>5695</v>
      </c>
      <c r="H67" s="166">
        <v>5695</v>
      </c>
      <c r="I67" s="166">
        <v>6360</v>
      </c>
    </row>
    <row r="68" spans="1:12" ht="3" customHeight="1" x14ac:dyDescent="0.2">
      <c r="A68" s="180"/>
      <c r="B68" s="378"/>
      <c r="C68" s="166"/>
      <c r="D68" s="369"/>
      <c r="E68" s="322"/>
      <c r="F68" s="322"/>
      <c r="G68" s="166"/>
      <c r="H68" s="322"/>
      <c r="I68" s="322"/>
    </row>
    <row r="69" spans="1:12" ht="15" customHeight="1" x14ac:dyDescent="0.2">
      <c r="A69" s="418" t="s">
        <v>344</v>
      </c>
      <c r="B69" s="417"/>
      <c r="C69" s="415"/>
      <c r="D69" s="416"/>
      <c r="E69" s="414"/>
      <c r="F69" s="414"/>
      <c r="G69" s="415"/>
      <c r="H69" s="414"/>
      <c r="I69" s="414"/>
    </row>
    <row r="70" spans="1:12" ht="3" customHeight="1" x14ac:dyDescent="0.2">
      <c r="A70" s="180"/>
      <c r="B70" s="378"/>
      <c r="C70" s="166"/>
      <c r="D70" s="369"/>
      <c r="E70" s="322"/>
      <c r="F70" s="322"/>
      <c r="G70" s="166"/>
      <c r="H70" s="322"/>
      <c r="I70" s="322"/>
    </row>
    <row r="71" spans="1:12" ht="11.25" customHeight="1" x14ac:dyDescent="0.2">
      <c r="A71" s="180" t="s">
        <v>468</v>
      </c>
      <c r="B71" s="378"/>
      <c r="C71" s="166">
        <v>656</v>
      </c>
      <c r="D71" s="369">
        <v>832</v>
      </c>
      <c r="E71" s="322">
        <v>1380</v>
      </c>
      <c r="F71" s="322"/>
      <c r="G71" s="166">
        <v>90</v>
      </c>
      <c r="H71" s="322">
        <v>-822</v>
      </c>
      <c r="I71" s="322">
        <v>399</v>
      </c>
    </row>
    <row r="72" spans="1:12" ht="11.25" customHeight="1" x14ac:dyDescent="0.2">
      <c r="A72" s="180" t="s">
        <v>467</v>
      </c>
      <c r="B72" s="378"/>
      <c r="C72" s="166">
        <v>-472</v>
      </c>
      <c r="D72" s="369">
        <v>-1619</v>
      </c>
      <c r="E72" s="322">
        <v>-2484</v>
      </c>
      <c r="F72" s="322"/>
      <c r="G72" s="166">
        <v>-507</v>
      </c>
      <c r="H72" s="322">
        <v>-1642</v>
      </c>
      <c r="I72" s="322">
        <v>-2357</v>
      </c>
    </row>
    <row r="73" spans="1:12" ht="3" customHeight="1" x14ac:dyDescent="0.2">
      <c r="A73" s="180"/>
      <c r="B73" s="378"/>
      <c r="C73" s="166"/>
      <c r="D73" s="369"/>
      <c r="E73" s="322"/>
      <c r="F73" s="322"/>
      <c r="G73" s="166"/>
      <c r="H73" s="322"/>
      <c r="I73" s="322"/>
    </row>
    <row r="74" spans="1:12" ht="11.25" customHeight="1" x14ac:dyDescent="0.2">
      <c r="A74" s="379" t="s">
        <v>72</v>
      </c>
      <c r="B74" s="378"/>
      <c r="C74" s="173">
        <v>183</v>
      </c>
      <c r="D74" s="377">
        <v>-787</v>
      </c>
      <c r="E74" s="376">
        <v>-1104</v>
      </c>
      <c r="F74" s="376"/>
      <c r="G74" s="173">
        <v>-417</v>
      </c>
      <c r="H74" s="376">
        <v>-2464</v>
      </c>
      <c r="I74" s="376">
        <v>-1958</v>
      </c>
    </row>
    <row r="76" spans="1:12" x14ac:dyDescent="0.2">
      <c r="A76" s="324" t="s">
        <v>333</v>
      </c>
    </row>
    <row r="77" spans="1:12" x14ac:dyDescent="0.2">
      <c r="A77" s="324" t="s">
        <v>466</v>
      </c>
    </row>
    <row r="78" spans="1:12" x14ac:dyDescent="0.2">
      <c r="A78" s="324" t="s">
        <v>465</v>
      </c>
    </row>
    <row r="79" spans="1:12" x14ac:dyDescent="0.2">
      <c r="A79" s="324" t="s">
        <v>329</v>
      </c>
    </row>
  </sheetData>
  <mergeCells count="5">
    <mergeCell ref="A5:A6"/>
    <mergeCell ref="F5:F6"/>
    <mergeCell ref="A2:I2"/>
    <mergeCell ref="C4:E4"/>
    <mergeCell ref="G4:I4"/>
  </mergeCells>
  <pageMargins left="0.75" right="0.75" top="1" bottom="1" header="0.5" footer="0.5"/>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4"/>
  <sheetViews>
    <sheetView showGridLines="0" zoomScaleNormal="100" workbookViewId="0"/>
  </sheetViews>
  <sheetFormatPr defaultRowHeight="12.75" x14ac:dyDescent="0.2"/>
  <cols>
    <col min="1" max="1" width="46.7109375" style="320" customWidth="1"/>
    <col min="2" max="2" width="4.140625" style="363" bestFit="1" customWidth="1"/>
    <col min="3" max="4" width="10.7109375" style="363" customWidth="1"/>
    <col min="5" max="5" width="10.7109375" style="365" customWidth="1"/>
    <col min="6" max="6" width="2.7109375" style="363" customWidth="1"/>
    <col min="7" max="7" width="10.7109375" style="363" customWidth="1"/>
    <col min="8" max="9" width="10.7109375" style="365" customWidth="1"/>
    <col min="10" max="16384" width="9.140625" style="363"/>
  </cols>
  <sheetData>
    <row r="1" spans="1:19" x14ac:dyDescent="0.2">
      <c r="A1" s="426" t="s">
        <v>511</v>
      </c>
    </row>
    <row r="2" spans="1:19" s="150" customFormat="1" ht="15.75" x14ac:dyDescent="0.25">
      <c r="A2" s="715" t="s">
        <v>510</v>
      </c>
      <c r="B2" s="715"/>
      <c r="C2" s="715"/>
      <c r="D2" s="715"/>
      <c r="E2" s="715"/>
      <c r="F2" s="715"/>
      <c r="G2" s="715"/>
      <c r="H2" s="715"/>
      <c r="I2" s="715"/>
    </row>
    <row r="3" spans="1:19" ht="3" customHeight="1" x14ac:dyDescent="0.2">
      <c r="B3" s="409"/>
      <c r="C3" s="409"/>
      <c r="D3" s="409"/>
      <c r="E3" s="438"/>
    </row>
    <row r="4" spans="1:19" ht="11.25" customHeight="1" x14ac:dyDescent="0.2">
      <c r="A4" s="318"/>
      <c r="C4" s="716" t="s">
        <v>13</v>
      </c>
      <c r="D4" s="716"/>
      <c r="E4" s="716"/>
      <c r="F4" s="361"/>
      <c r="G4" s="723" t="s">
        <v>6</v>
      </c>
      <c r="H4" s="723"/>
      <c r="I4" s="723"/>
    </row>
    <row r="5" spans="1:19" ht="33.75" x14ac:dyDescent="0.2">
      <c r="A5" s="722"/>
      <c r="B5" s="359" t="s">
        <v>388</v>
      </c>
      <c r="C5" s="359" t="s">
        <v>17</v>
      </c>
      <c r="D5" s="360" t="s">
        <v>387</v>
      </c>
      <c r="E5" s="359" t="s">
        <v>386</v>
      </c>
      <c r="F5" s="358"/>
      <c r="G5" s="358" t="s">
        <v>385</v>
      </c>
      <c r="H5" s="162" t="s">
        <v>384</v>
      </c>
      <c r="I5" s="358" t="s">
        <v>502</v>
      </c>
    </row>
    <row r="6" spans="1:19" ht="11.25" customHeight="1" x14ac:dyDescent="0.2">
      <c r="A6" s="722"/>
      <c r="B6" s="353"/>
      <c r="C6" s="353" t="s">
        <v>14</v>
      </c>
      <c r="D6" s="354" t="s">
        <v>14</v>
      </c>
      <c r="E6" s="353" t="s">
        <v>14</v>
      </c>
      <c r="F6" s="353"/>
      <c r="G6" s="353" t="s">
        <v>14</v>
      </c>
      <c r="H6" s="160" t="s">
        <v>14</v>
      </c>
      <c r="I6" s="160" t="s">
        <v>14</v>
      </c>
      <c r="K6" s="365"/>
      <c r="L6" s="365"/>
      <c r="M6" s="365"/>
      <c r="N6" s="365"/>
      <c r="O6" s="365"/>
      <c r="P6" s="365"/>
      <c r="Q6" s="365"/>
      <c r="R6" s="365"/>
    </row>
    <row r="7" spans="1:19" x14ac:dyDescent="0.2">
      <c r="A7" s="356" t="s">
        <v>509</v>
      </c>
      <c r="B7" s="437"/>
      <c r="C7" s="437"/>
      <c r="D7" s="425"/>
      <c r="E7" s="162"/>
      <c r="F7" s="436"/>
      <c r="G7" s="436"/>
      <c r="H7" s="162"/>
      <c r="I7" s="162"/>
      <c r="K7" s="365"/>
      <c r="L7" s="365"/>
      <c r="M7" s="365"/>
      <c r="N7" s="365"/>
      <c r="O7" s="365"/>
      <c r="P7" s="365"/>
      <c r="Q7" s="365"/>
      <c r="R7" s="365"/>
    </row>
    <row r="8" spans="1:19" ht="11.25" customHeight="1" x14ac:dyDescent="0.2">
      <c r="A8" s="380" t="s">
        <v>132</v>
      </c>
      <c r="B8" s="437"/>
      <c r="C8" s="437"/>
      <c r="D8" s="425"/>
      <c r="E8" s="162"/>
      <c r="F8" s="436"/>
      <c r="G8" s="436"/>
      <c r="H8" s="162"/>
      <c r="I8" s="162"/>
      <c r="K8" s="365"/>
      <c r="L8" s="365"/>
      <c r="M8" s="365"/>
      <c r="N8" s="365"/>
      <c r="O8" s="365"/>
      <c r="P8" s="365"/>
      <c r="Q8" s="365"/>
      <c r="R8" s="365"/>
    </row>
    <row r="9" spans="1:19" ht="13.5" x14ac:dyDescent="0.2">
      <c r="A9" s="180" t="s">
        <v>380</v>
      </c>
      <c r="B9" s="435"/>
      <c r="C9" s="166">
        <v>1772</v>
      </c>
      <c r="D9" s="369">
        <v>6355</v>
      </c>
      <c r="E9" s="322">
        <v>8169</v>
      </c>
      <c r="F9" s="322"/>
      <c r="G9" s="166">
        <v>1828</v>
      </c>
      <c r="H9" s="322">
        <v>6254</v>
      </c>
      <c r="I9" s="322">
        <v>8053</v>
      </c>
      <c r="K9" s="180"/>
      <c r="L9" s="180"/>
      <c r="M9" s="427"/>
      <c r="N9" s="427"/>
      <c r="O9" s="427"/>
      <c r="P9" s="427"/>
      <c r="Q9" s="427"/>
      <c r="R9" s="427"/>
      <c r="S9" s="427"/>
    </row>
    <row r="10" spans="1:19" ht="11.25" customHeight="1" x14ac:dyDescent="0.2">
      <c r="A10" s="180" t="s">
        <v>379</v>
      </c>
      <c r="B10" s="353"/>
      <c r="C10" s="166">
        <v>2673</v>
      </c>
      <c r="D10" s="369">
        <v>7471</v>
      </c>
      <c r="E10" s="322">
        <v>10348</v>
      </c>
      <c r="F10" s="322"/>
      <c r="G10" s="166">
        <v>2393</v>
      </c>
      <c r="H10" s="322">
        <v>6500</v>
      </c>
      <c r="I10" s="322">
        <v>8529</v>
      </c>
      <c r="K10" s="180"/>
      <c r="L10" s="180"/>
      <c r="M10" s="427"/>
      <c r="N10" s="427"/>
      <c r="O10" s="427"/>
      <c r="P10" s="427"/>
      <c r="Q10" s="427"/>
      <c r="R10" s="427"/>
      <c r="S10" s="427"/>
    </row>
    <row r="11" spans="1:19" ht="11.25" customHeight="1" x14ac:dyDescent="0.2">
      <c r="A11" s="180" t="s">
        <v>378</v>
      </c>
      <c r="B11" s="353"/>
      <c r="C11" s="166">
        <v>291</v>
      </c>
      <c r="D11" s="369">
        <v>624</v>
      </c>
      <c r="E11" s="322">
        <v>825</v>
      </c>
      <c r="F11" s="322"/>
      <c r="G11" s="166">
        <v>114</v>
      </c>
      <c r="H11" s="322">
        <v>188</v>
      </c>
      <c r="I11" s="322">
        <v>1263</v>
      </c>
      <c r="K11" s="180"/>
      <c r="L11" s="180"/>
      <c r="M11" s="427"/>
      <c r="N11" s="427"/>
      <c r="O11" s="427"/>
      <c r="P11" s="427"/>
      <c r="Q11" s="427"/>
      <c r="R11" s="427"/>
      <c r="S11" s="427"/>
    </row>
    <row r="12" spans="1:19" ht="13.5" x14ac:dyDescent="0.2">
      <c r="A12" s="180" t="s">
        <v>377</v>
      </c>
      <c r="B12" s="435"/>
      <c r="C12" s="166">
        <v>5951</v>
      </c>
      <c r="D12" s="369">
        <v>17969</v>
      </c>
      <c r="E12" s="322">
        <v>22920</v>
      </c>
      <c r="F12" s="322"/>
      <c r="G12" s="166">
        <v>5111</v>
      </c>
      <c r="H12" s="322">
        <v>15687</v>
      </c>
      <c r="I12" s="322">
        <v>21128</v>
      </c>
      <c r="K12" s="180"/>
      <c r="L12" s="180"/>
      <c r="M12" s="427"/>
      <c r="N12" s="427"/>
      <c r="O12" s="427"/>
      <c r="P12" s="427"/>
      <c r="Q12" s="427"/>
      <c r="R12" s="427"/>
      <c r="S12" s="427"/>
    </row>
    <row r="13" spans="1:19" ht="11.25" customHeight="1" x14ac:dyDescent="0.2">
      <c r="A13" s="180" t="s">
        <v>376</v>
      </c>
      <c r="B13" s="435"/>
      <c r="C13" s="166">
        <v>141</v>
      </c>
      <c r="D13" s="369">
        <v>451</v>
      </c>
      <c r="E13" s="322">
        <v>657</v>
      </c>
      <c r="F13" s="322"/>
      <c r="G13" s="166">
        <v>138</v>
      </c>
      <c r="H13" s="322">
        <v>409</v>
      </c>
      <c r="I13" s="322">
        <v>585</v>
      </c>
      <c r="K13" s="180"/>
      <c r="L13" s="180"/>
      <c r="M13" s="427"/>
      <c r="N13" s="427"/>
      <c r="O13" s="427"/>
      <c r="P13" s="427"/>
      <c r="Q13" s="427"/>
      <c r="R13" s="427"/>
      <c r="S13" s="427"/>
    </row>
    <row r="14" spans="1:19" ht="11.25" customHeight="1" x14ac:dyDescent="0.2">
      <c r="A14" s="180" t="s">
        <v>372</v>
      </c>
      <c r="B14" s="353"/>
      <c r="C14" s="166">
        <v>1498</v>
      </c>
      <c r="D14" s="369">
        <v>4351</v>
      </c>
      <c r="E14" s="322">
        <v>6226</v>
      </c>
      <c r="F14" s="322"/>
      <c r="G14" s="166">
        <v>1350</v>
      </c>
      <c r="H14" s="322">
        <v>3865</v>
      </c>
      <c r="I14" s="322">
        <v>5231</v>
      </c>
      <c r="K14" s="180"/>
      <c r="L14" s="180"/>
      <c r="M14" s="427"/>
      <c r="N14" s="427"/>
      <c r="O14" s="427"/>
      <c r="P14" s="427"/>
      <c r="Q14" s="427"/>
      <c r="R14" s="427"/>
      <c r="S14" s="427"/>
    </row>
    <row r="15" spans="1:19" ht="11.25" customHeight="1" x14ac:dyDescent="0.2">
      <c r="A15" s="180" t="s">
        <v>371</v>
      </c>
      <c r="B15" s="353"/>
      <c r="C15" s="166">
        <v>330</v>
      </c>
      <c r="D15" s="369">
        <v>827</v>
      </c>
      <c r="E15" s="322">
        <v>1098</v>
      </c>
      <c r="F15" s="322"/>
      <c r="G15" s="166">
        <v>231</v>
      </c>
      <c r="H15" s="322">
        <v>684</v>
      </c>
      <c r="I15" s="322">
        <v>1031</v>
      </c>
      <c r="K15" s="180"/>
      <c r="L15" s="180"/>
      <c r="M15" s="427"/>
      <c r="N15" s="427"/>
      <c r="O15" s="427"/>
      <c r="P15" s="427"/>
      <c r="Q15" s="427"/>
      <c r="R15" s="427"/>
      <c r="S15" s="427"/>
    </row>
    <row r="16" spans="1:19" s="431" customFormat="1" ht="11.25" customHeight="1" x14ac:dyDescent="0.2">
      <c r="A16" s="380" t="s">
        <v>508</v>
      </c>
      <c r="B16" s="353">
        <v>2</v>
      </c>
      <c r="C16" s="170">
        <v>12655</v>
      </c>
      <c r="D16" s="367">
        <v>38049</v>
      </c>
      <c r="E16" s="366">
        <v>50243</v>
      </c>
      <c r="F16" s="366"/>
      <c r="G16" s="170">
        <v>11165</v>
      </c>
      <c r="H16" s="366">
        <v>33588</v>
      </c>
      <c r="I16" s="366">
        <v>45819</v>
      </c>
      <c r="K16" s="180"/>
      <c r="L16" s="180"/>
      <c r="M16" s="427"/>
      <c r="N16" s="427"/>
      <c r="O16" s="427"/>
      <c r="P16" s="427"/>
      <c r="Q16" s="427"/>
      <c r="R16" s="427"/>
      <c r="S16" s="427"/>
    </row>
    <row r="17" spans="1:19" ht="3" customHeight="1" x14ac:dyDescent="0.2">
      <c r="A17" s="180"/>
      <c r="B17" s="353"/>
      <c r="C17" s="166"/>
      <c r="D17" s="369"/>
      <c r="E17" s="322"/>
      <c r="F17" s="322"/>
      <c r="G17" s="166"/>
      <c r="H17" s="322"/>
      <c r="I17" s="322"/>
      <c r="K17" s="180"/>
      <c r="L17" s="180"/>
      <c r="M17" s="427"/>
      <c r="N17" s="427"/>
      <c r="O17" s="427"/>
      <c r="P17" s="427"/>
      <c r="Q17" s="427"/>
      <c r="R17" s="427"/>
      <c r="S17" s="427"/>
    </row>
    <row r="18" spans="1:19" ht="11.25" customHeight="1" x14ac:dyDescent="0.2">
      <c r="A18" s="380" t="s">
        <v>370</v>
      </c>
      <c r="B18" s="353"/>
      <c r="C18" s="166"/>
      <c r="D18" s="369"/>
      <c r="E18" s="322"/>
      <c r="F18" s="322"/>
      <c r="G18" s="166"/>
      <c r="H18" s="322"/>
      <c r="I18" s="322"/>
      <c r="K18" s="180"/>
      <c r="L18" s="180"/>
      <c r="M18" s="427"/>
      <c r="N18" s="427"/>
      <c r="O18" s="427"/>
      <c r="P18" s="427"/>
      <c r="Q18" s="427"/>
      <c r="R18" s="427"/>
      <c r="S18" s="427"/>
    </row>
    <row r="19" spans="1:19" ht="11.25" customHeight="1" x14ac:dyDescent="0.2">
      <c r="A19" s="180" t="s">
        <v>369</v>
      </c>
      <c r="B19" s="353"/>
      <c r="C19" s="166">
        <v>3261</v>
      </c>
      <c r="D19" s="369">
        <v>9969</v>
      </c>
      <c r="E19" s="322">
        <v>13556</v>
      </c>
      <c r="F19" s="322"/>
      <c r="G19" s="166">
        <v>3310</v>
      </c>
      <c r="H19" s="322">
        <v>9863</v>
      </c>
      <c r="I19" s="322">
        <v>13297</v>
      </c>
      <c r="K19" s="365"/>
      <c r="L19" s="365"/>
      <c r="M19" s="427"/>
      <c r="N19" s="427"/>
      <c r="O19" s="427"/>
      <c r="P19" s="427"/>
      <c r="Q19" s="427"/>
      <c r="R19" s="427"/>
      <c r="S19" s="427"/>
    </row>
    <row r="20" spans="1:19" ht="11.25" customHeight="1" x14ac:dyDescent="0.2">
      <c r="A20" s="180" t="s">
        <v>368</v>
      </c>
      <c r="B20" s="353"/>
      <c r="C20" s="166"/>
      <c r="D20" s="369"/>
      <c r="E20" s="322"/>
      <c r="F20" s="322"/>
      <c r="G20" s="166"/>
      <c r="H20" s="322"/>
      <c r="I20" s="322"/>
      <c r="K20" s="365"/>
      <c r="L20" s="365"/>
      <c r="M20" s="427"/>
      <c r="N20" s="427"/>
      <c r="O20" s="427"/>
      <c r="P20" s="427"/>
      <c r="Q20" s="427"/>
      <c r="R20" s="427"/>
      <c r="S20" s="427"/>
    </row>
    <row r="21" spans="1:19" ht="11.25" customHeight="1" x14ac:dyDescent="0.2">
      <c r="A21" s="168" t="s">
        <v>367</v>
      </c>
      <c r="B21" s="353"/>
      <c r="C21" s="166">
        <v>344</v>
      </c>
      <c r="D21" s="369">
        <v>1005</v>
      </c>
      <c r="E21" s="322">
        <v>1335</v>
      </c>
      <c r="F21" s="322"/>
      <c r="G21" s="166">
        <v>335</v>
      </c>
      <c r="H21" s="322">
        <v>996</v>
      </c>
      <c r="I21" s="322">
        <v>1305</v>
      </c>
      <c r="K21" s="365"/>
      <c r="L21" s="365"/>
      <c r="M21" s="427"/>
      <c r="N21" s="427"/>
      <c r="O21" s="427"/>
      <c r="P21" s="427"/>
      <c r="Q21" s="427"/>
      <c r="R21" s="427"/>
      <c r="S21" s="427"/>
    </row>
    <row r="22" spans="1:19" ht="11.25" customHeight="1" x14ac:dyDescent="0.2">
      <c r="A22" s="168" t="s">
        <v>366</v>
      </c>
      <c r="B22" s="353"/>
      <c r="C22" s="166">
        <v>11</v>
      </c>
      <c r="D22" s="369">
        <v>87</v>
      </c>
      <c r="E22" s="322">
        <v>133</v>
      </c>
      <c r="F22" s="322"/>
      <c r="G22" s="166">
        <v>45</v>
      </c>
      <c r="H22" s="322">
        <v>137</v>
      </c>
      <c r="I22" s="322">
        <v>177</v>
      </c>
      <c r="K22" s="365"/>
      <c r="L22" s="365"/>
      <c r="M22" s="427"/>
      <c r="N22" s="427"/>
      <c r="O22" s="427"/>
      <c r="P22" s="427"/>
      <c r="Q22" s="427"/>
      <c r="R22" s="427"/>
      <c r="S22" s="427"/>
    </row>
    <row r="23" spans="1:19" ht="11.25" customHeight="1" x14ac:dyDescent="0.2">
      <c r="A23" s="381" t="s">
        <v>365</v>
      </c>
      <c r="B23" s="353"/>
      <c r="C23" s="166">
        <v>80</v>
      </c>
      <c r="D23" s="369">
        <v>239</v>
      </c>
      <c r="E23" s="322">
        <v>255</v>
      </c>
      <c r="F23" s="322"/>
      <c r="G23" s="166">
        <v>59</v>
      </c>
      <c r="H23" s="322">
        <v>187</v>
      </c>
      <c r="I23" s="322">
        <v>263</v>
      </c>
      <c r="K23" s="365"/>
      <c r="L23" s="365"/>
      <c r="M23" s="427"/>
      <c r="N23" s="427"/>
      <c r="O23" s="427"/>
      <c r="P23" s="427"/>
      <c r="Q23" s="427"/>
      <c r="R23" s="427"/>
      <c r="S23" s="427"/>
    </row>
    <row r="24" spans="1:19" ht="11.25" customHeight="1" x14ac:dyDescent="0.2">
      <c r="A24" s="180" t="s">
        <v>49</v>
      </c>
      <c r="B24" s="435"/>
      <c r="C24" s="166">
        <v>866</v>
      </c>
      <c r="D24" s="369">
        <v>2572</v>
      </c>
      <c r="E24" s="322">
        <v>3539</v>
      </c>
      <c r="F24" s="322"/>
      <c r="G24" s="166">
        <v>820</v>
      </c>
      <c r="H24" s="322">
        <v>2515</v>
      </c>
      <c r="I24" s="322">
        <v>3362</v>
      </c>
      <c r="M24" s="427"/>
      <c r="N24" s="427"/>
      <c r="O24" s="427"/>
      <c r="P24" s="427"/>
      <c r="Q24" s="427"/>
      <c r="R24" s="427"/>
      <c r="S24" s="427"/>
    </row>
    <row r="25" spans="1:19" ht="11.25" customHeight="1" x14ac:dyDescent="0.2">
      <c r="A25" s="180" t="s">
        <v>364</v>
      </c>
      <c r="B25" s="353"/>
      <c r="C25" s="166">
        <v>726</v>
      </c>
      <c r="D25" s="369">
        <v>2287</v>
      </c>
      <c r="E25" s="322">
        <v>3261</v>
      </c>
      <c r="F25" s="322"/>
      <c r="G25" s="166">
        <v>729</v>
      </c>
      <c r="H25" s="322">
        <v>2371</v>
      </c>
      <c r="I25" s="322">
        <v>3285</v>
      </c>
      <c r="M25" s="427"/>
      <c r="N25" s="427"/>
      <c r="O25" s="427"/>
      <c r="P25" s="427"/>
      <c r="Q25" s="427"/>
      <c r="R25" s="427"/>
      <c r="S25" s="427"/>
    </row>
    <row r="26" spans="1:19" ht="11.25" customHeight="1" x14ac:dyDescent="0.2">
      <c r="A26" s="180" t="s">
        <v>95</v>
      </c>
      <c r="B26" s="353"/>
      <c r="C26" s="166">
        <v>5447</v>
      </c>
      <c r="D26" s="369">
        <v>16580</v>
      </c>
      <c r="E26" s="322">
        <v>21503</v>
      </c>
      <c r="F26" s="322"/>
      <c r="G26" s="166">
        <v>4562</v>
      </c>
      <c r="H26" s="322">
        <v>14491</v>
      </c>
      <c r="I26" s="322">
        <v>19726</v>
      </c>
      <c r="M26" s="427"/>
      <c r="N26" s="427"/>
      <c r="O26" s="427"/>
      <c r="P26" s="427"/>
      <c r="Q26" s="427"/>
      <c r="R26" s="427"/>
      <c r="S26" s="427"/>
    </row>
    <row r="27" spans="1:19" ht="11.25" customHeight="1" x14ac:dyDescent="0.2">
      <c r="A27" s="180" t="s">
        <v>363</v>
      </c>
      <c r="B27" s="353"/>
      <c r="C27" s="166"/>
      <c r="D27" s="369"/>
      <c r="E27" s="322"/>
      <c r="F27" s="322"/>
      <c r="G27" s="166"/>
      <c r="H27" s="322"/>
      <c r="I27" s="322"/>
      <c r="M27" s="427"/>
      <c r="N27" s="427"/>
      <c r="O27" s="427"/>
      <c r="P27" s="427"/>
      <c r="Q27" s="427"/>
      <c r="R27" s="427"/>
      <c r="S27" s="427"/>
    </row>
    <row r="28" spans="1:19" ht="11.25" customHeight="1" x14ac:dyDescent="0.2">
      <c r="A28" s="164" t="s">
        <v>362</v>
      </c>
      <c r="B28" s="353"/>
      <c r="C28" s="166">
        <v>42</v>
      </c>
      <c r="D28" s="369">
        <v>127</v>
      </c>
      <c r="E28" s="322">
        <v>177</v>
      </c>
      <c r="F28" s="322"/>
      <c r="G28" s="166">
        <v>50</v>
      </c>
      <c r="H28" s="322">
        <v>112</v>
      </c>
      <c r="I28" s="322">
        <v>162</v>
      </c>
      <c r="M28" s="427"/>
      <c r="N28" s="427"/>
      <c r="O28" s="427"/>
      <c r="P28" s="427"/>
      <c r="Q28" s="427"/>
      <c r="R28" s="427"/>
      <c r="S28" s="427"/>
    </row>
    <row r="29" spans="1:19" ht="11.25" customHeight="1" x14ac:dyDescent="0.2">
      <c r="A29" s="164" t="s">
        <v>361</v>
      </c>
      <c r="B29" s="353"/>
      <c r="C29" s="166">
        <v>372</v>
      </c>
      <c r="D29" s="369">
        <v>1169</v>
      </c>
      <c r="E29" s="322">
        <v>1715</v>
      </c>
      <c r="F29" s="322"/>
      <c r="G29" s="166">
        <v>386</v>
      </c>
      <c r="H29" s="322">
        <v>1133</v>
      </c>
      <c r="I29" s="322">
        <v>1526</v>
      </c>
      <c r="M29" s="427"/>
      <c r="N29" s="427"/>
      <c r="O29" s="427"/>
      <c r="P29" s="427"/>
      <c r="Q29" s="427"/>
      <c r="R29" s="427"/>
      <c r="S29" s="427"/>
    </row>
    <row r="30" spans="1:19" s="365" customFormat="1" ht="11.25" customHeight="1" x14ac:dyDescent="0.2">
      <c r="A30" s="180" t="s">
        <v>507</v>
      </c>
      <c r="B30" s="378"/>
      <c r="C30" s="166">
        <v>0</v>
      </c>
      <c r="D30" s="369">
        <v>0</v>
      </c>
      <c r="E30" s="322">
        <v>0</v>
      </c>
      <c r="F30" s="322"/>
      <c r="G30" s="166">
        <v>0</v>
      </c>
      <c r="H30" s="322">
        <v>0</v>
      </c>
      <c r="I30" s="322">
        <v>0</v>
      </c>
      <c r="M30" s="427"/>
      <c r="N30" s="427"/>
      <c r="O30" s="427"/>
      <c r="P30" s="427"/>
      <c r="Q30" s="427"/>
      <c r="R30" s="427"/>
      <c r="S30" s="427"/>
    </row>
    <row r="31" spans="1:19" ht="11.25" customHeight="1" x14ac:dyDescent="0.2">
      <c r="A31" s="180" t="s">
        <v>360</v>
      </c>
      <c r="B31" s="329">
        <v>3</v>
      </c>
      <c r="C31" s="166">
        <v>1264</v>
      </c>
      <c r="D31" s="369">
        <v>3222</v>
      </c>
      <c r="E31" s="322">
        <v>4274</v>
      </c>
      <c r="F31" s="322"/>
      <c r="G31" s="166">
        <v>1165</v>
      </c>
      <c r="H31" s="322">
        <v>3050</v>
      </c>
      <c r="I31" s="322">
        <v>3975</v>
      </c>
      <c r="M31" s="427"/>
      <c r="N31" s="427"/>
      <c r="O31" s="427"/>
      <c r="P31" s="427"/>
      <c r="Q31" s="427"/>
      <c r="R31" s="427"/>
      <c r="S31" s="427"/>
    </row>
    <row r="32" spans="1:19" ht="11.25" customHeight="1" x14ac:dyDescent="0.2">
      <c r="A32" s="180" t="s">
        <v>359</v>
      </c>
      <c r="B32" s="329">
        <v>3</v>
      </c>
      <c r="C32" s="166">
        <v>51</v>
      </c>
      <c r="D32" s="369">
        <v>150</v>
      </c>
      <c r="E32" s="322">
        <v>329</v>
      </c>
      <c r="F32" s="322"/>
      <c r="G32" s="166">
        <v>67</v>
      </c>
      <c r="H32" s="322">
        <v>222</v>
      </c>
      <c r="I32" s="322">
        <v>365</v>
      </c>
      <c r="M32" s="427"/>
      <c r="N32" s="427"/>
      <c r="O32" s="427"/>
      <c r="P32" s="427"/>
      <c r="Q32" s="427"/>
      <c r="R32" s="427"/>
      <c r="S32" s="427"/>
    </row>
    <row r="33" spans="1:19" s="431" customFormat="1" ht="11.25" customHeight="1" x14ac:dyDescent="0.2">
      <c r="A33" s="380" t="s">
        <v>36</v>
      </c>
      <c r="B33" s="329"/>
      <c r="C33" s="170">
        <v>12463</v>
      </c>
      <c r="D33" s="367">
        <v>37407</v>
      </c>
      <c r="E33" s="366">
        <v>50078</v>
      </c>
      <c r="F33" s="366"/>
      <c r="G33" s="170">
        <v>11528</v>
      </c>
      <c r="H33" s="366">
        <v>35077</v>
      </c>
      <c r="I33" s="366">
        <v>47442</v>
      </c>
      <c r="M33" s="427"/>
      <c r="N33" s="427"/>
      <c r="O33" s="427"/>
      <c r="P33" s="427"/>
      <c r="Q33" s="427"/>
      <c r="R33" s="427"/>
      <c r="S33" s="427"/>
    </row>
    <row r="34" spans="1:19" ht="3" customHeight="1" x14ac:dyDescent="0.2">
      <c r="A34" s="180"/>
      <c r="B34" s="329"/>
      <c r="C34" s="166"/>
      <c r="D34" s="369"/>
      <c r="E34" s="322"/>
      <c r="F34" s="322"/>
      <c r="G34" s="166"/>
      <c r="H34" s="322"/>
      <c r="I34" s="322"/>
      <c r="M34" s="427"/>
      <c r="N34" s="427"/>
      <c r="O34" s="427"/>
      <c r="P34" s="427"/>
      <c r="Q34" s="427"/>
      <c r="R34" s="427"/>
      <c r="S34" s="427"/>
    </row>
    <row r="35" spans="1:19" s="434" customFormat="1" ht="11.25" customHeight="1" x14ac:dyDescent="0.2">
      <c r="A35" s="379" t="s">
        <v>343</v>
      </c>
      <c r="B35" s="329">
        <v>4</v>
      </c>
      <c r="C35" s="173">
        <v>192</v>
      </c>
      <c r="D35" s="377">
        <v>642</v>
      </c>
      <c r="E35" s="376">
        <v>165</v>
      </c>
      <c r="F35" s="376"/>
      <c r="G35" s="173">
        <v>-363</v>
      </c>
      <c r="H35" s="376">
        <v>-1489</v>
      </c>
      <c r="I35" s="376">
        <v>-1623</v>
      </c>
      <c r="M35" s="427"/>
      <c r="N35" s="427"/>
      <c r="O35" s="427"/>
      <c r="P35" s="427"/>
      <c r="Q35" s="427"/>
      <c r="R35" s="427"/>
      <c r="S35" s="427"/>
    </row>
    <row r="36" spans="1:19" ht="3" customHeight="1" x14ac:dyDescent="0.2">
      <c r="A36" s="180"/>
      <c r="B36" s="329"/>
      <c r="C36" s="166"/>
      <c r="D36" s="369"/>
      <c r="E36" s="322"/>
      <c r="F36" s="322"/>
      <c r="G36" s="166"/>
      <c r="H36" s="322"/>
      <c r="I36" s="322"/>
      <c r="M36" s="427"/>
      <c r="N36" s="427"/>
      <c r="O36" s="427"/>
      <c r="P36" s="427"/>
      <c r="Q36" s="427"/>
      <c r="R36" s="427"/>
      <c r="S36" s="427"/>
    </row>
    <row r="37" spans="1:19" ht="11.25" customHeight="1" x14ac:dyDescent="0.2">
      <c r="A37" s="348" t="s">
        <v>358</v>
      </c>
      <c r="B37" s="329"/>
      <c r="C37" s="166"/>
      <c r="D37" s="369"/>
      <c r="E37" s="322"/>
      <c r="F37" s="322"/>
      <c r="G37" s="166"/>
      <c r="H37" s="322"/>
      <c r="I37" s="322"/>
      <c r="M37" s="427"/>
      <c r="N37" s="427"/>
      <c r="O37" s="427"/>
      <c r="P37" s="427"/>
      <c r="Q37" s="427"/>
      <c r="R37" s="427"/>
      <c r="S37" s="427"/>
    </row>
    <row r="38" spans="1:19" ht="11.25" customHeight="1" x14ac:dyDescent="0.2">
      <c r="A38" s="180" t="s">
        <v>357</v>
      </c>
      <c r="B38" s="329"/>
      <c r="C38" s="166">
        <v>439</v>
      </c>
      <c r="D38" s="369">
        <v>124</v>
      </c>
      <c r="E38" s="322">
        <v>271</v>
      </c>
      <c r="F38" s="322"/>
      <c r="G38" s="166">
        <v>-69</v>
      </c>
      <c r="H38" s="322">
        <v>84</v>
      </c>
      <c r="I38" s="322">
        <v>111</v>
      </c>
      <c r="M38" s="427"/>
      <c r="N38" s="427"/>
      <c r="O38" s="427"/>
      <c r="P38" s="427"/>
      <c r="Q38" s="427"/>
      <c r="R38" s="427"/>
      <c r="S38" s="427"/>
    </row>
    <row r="39" spans="1:19" ht="11.25" customHeight="1" x14ac:dyDescent="0.2">
      <c r="A39" s="180" t="s">
        <v>356</v>
      </c>
      <c r="B39" s="329"/>
      <c r="C39" s="166">
        <v>-14</v>
      </c>
      <c r="D39" s="369">
        <v>-31</v>
      </c>
      <c r="E39" s="322">
        <v>-48</v>
      </c>
      <c r="F39" s="322"/>
      <c r="G39" s="166">
        <v>-6</v>
      </c>
      <c r="H39" s="322">
        <v>-7</v>
      </c>
      <c r="I39" s="322">
        <v>-66</v>
      </c>
      <c r="M39" s="427"/>
      <c r="N39" s="427"/>
      <c r="O39" s="427"/>
      <c r="P39" s="427"/>
      <c r="Q39" s="427"/>
      <c r="R39" s="427"/>
      <c r="S39" s="427"/>
    </row>
    <row r="40" spans="1:19" ht="11.25" customHeight="1" x14ac:dyDescent="0.2">
      <c r="A40" s="180" t="s">
        <v>506</v>
      </c>
      <c r="B40" s="329"/>
      <c r="C40" s="166">
        <v>-366</v>
      </c>
      <c r="D40" s="369">
        <v>-1779</v>
      </c>
      <c r="E40" s="433">
        <v>0</v>
      </c>
      <c r="F40" s="322"/>
      <c r="G40" s="166">
        <v>-7</v>
      </c>
      <c r="H40" s="322">
        <v>-1087</v>
      </c>
      <c r="I40" s="322">
        <v>-1192</v>
      </c>
      <c r="M40" s="427"/>
      <c r="N40" s="427"/>
      <c r="O40" s="427"/>
      <c r="P40" s="427"/>
      <c r="Q40" s="427"/>
      <c r="R40" s="427"/>
      <c r="S40" s="427"/>
    </row>
    <row r="41" spans="1:19" s="431" customFormat="1" ht="11.25" customHeight="1" x14ac:dyDescent="0.2">
      <c r="A41" s="380" t="s">
        <v>354</v>
      </c>
      <c r="B41" s="329"/>
      <c r="C41" s="170">
        <v>60</v>
      </c>
      <c r="D41" s="367">
        <v>-1686</v>
      </c>
      <c r="E41" s="366">
        <v>223</v>
      </c>
      <c r="F41" s="366"/>
      <c r="G41" s="170">
        <v>-82</v>
      </c>
      <c r="H41" s="366">
        <v>-1010</v>
      </c>
      <c r="I41" s="366">
        <v>-1147</v>
      </c>
      <c r="M41" s="427"/>
      <c r="N41" s="427"/>
      <c r="O41" s="427"/>
      <c r="P41" s="427"/>
      <c r="Q41" s="427"/>
      <c r="R41" s="427"/>
      <c r="S41" s="427"/>
    </row>
    <row r="42" spans="1:19" ht="3" customHeight="1" x14ac:dyDescent="0.2">
      <c r="A42" s="180"/>
      <c r="B42" s="329"/>
      <c r="C42" s="166">
        <v>0</v>
      </c>
      <c r="D42" s="369">
        <v>0</v>
      </c>
      <c r="E42" s="322">
        <v>0</v>
      </c>
      <c r="F42" s="322"/>
      <c r="G42" s="166">
        <v>0</v>
      </c>
      <c r="H42" s="322">
        <v>0</v>
      </c>
      <c r="I42" s="322">
        <v>0</v>
      </c>
      <c r="M42" s="427"/>
      <c r="N42" s="427"/>
      <c r="O42" s="427"/>
      <c r="P42" s="427"/>
      <c r="Q42" s="427"/>
      <c r="R42" s="427"/>
      <c r="S42" s="427"/>
    </row>
    <row r="43" spans="1:19" s="431" customFormat="1" ht="11.25" customHeight="1" x14ac:dyDescent="0.2">
      <c r="A43" s="380" t="s">
        <v>353</v>
      </c>
      <c r="B43" s="329"/>
      <c r="C43" s="170">
        <v>252</v>
      </c>
      <c r="D43" s="367">
        <v>-1044</v>
      </c>
      <c r="E43" s="366">
        <v>388</v>
      </c>
      <c r="F43" s="366"/>
      <c r="G43" s="170">
        <v>-445</v>
      </c>
      <c r="H43" s="366">
        <v>-2499</v>
      </c>
      <c r="I43" s="366">
        <v>-2769</v>
      </c>
      <c r="L43" s="432"/>
      <c r="M43" s="427"/>
      <c r="N43" s="427"/>
      <c r="O43" s="427"/>
      <c r="P43" s="427"/>
      <c r="Q43" s="427"/>
      <c r="R43" s="427"/>
      <c r="S43" s="427"/>
    </row>
    <row r="44" spans="1:19" ht="3" customHeight="1" x14ac:dyDescent="0.2">
      <c r="A44" s="180"/>
      <c r="B44" s="329"/>
      <c r="C44" s="166"/>
      <c r="D44" s="369"/>
      <c r="E44" s="322"/>
      <c r="F44" s="322"/>
      <c r="G44" s="166"/>
      <c r="H44" s="166"/>
      <c r="I44" s="166"/>
      <c r="M44" s="427"/>
      <c r="N44" s="427"/>
      <c r="O44" s="427"/>
      <c r="P44" s="427"/>
      <c r="Q44" s="427"/>
      <c r="R44" s="427"/>
      <c r="S44" s="427"/>
    </row>
    <row r="45" spans="1:19" ht="11.25" customHeight="1" x14ac:dyDescent="0.2">
      <c r="A45" s="380" t="s">
        <v>352</v>
      </c>
      <c r="B45" s="329"/>
      <c r="C45" s="166"/>
      <c r="D45" s="369"/>
      <c r="E45" s="322"/>
      <c r="F45" s="322"/>
      <c r="G45" s="166"/>
      <c r="H45" s="166"/>
      <c r="I45" s="166"/>
      <c r="M45" s="427"/>
      <c r="N45" s="427"/>
      <c r="O45" s="427"/>
      <c r="P45" s="427"/>
      <c r="Q45" s="427"/>
      <c r="R45" s="427"/>
      <c r="S45" s="427"/>
    </row>
    <row r="46" spans="1:19" ht="11.25" customHeight="1" x14ac:dyDescent="0.2">
      <c r="A46" s="348" t="s">
        <v>351</v>
      </c>
      <c r="B46" s="329"/>
      <c r="C46" s="166"/>
      <c r="D46" s="369"/>
      <c r="E46" s="322"/>
      <c r="F46" s="322"/>
      <c r="G46" s="166"/>
      <c r="H46" s="166"/>
      <c r="I46" s="166"/>
      <c r="M46" s="427"/>
      <c r="N46" s="427"/>
      <c r="O46" s="427"/>
      <c r="P46" s="427"/>
      <c r="Q46" s="427"/>
      <c r="R46" s="427"/>
      <c r="S46" s="427"/>
    </row>
    <row r="47" spans="1:19" ht="11.25" customHeight="1" x14ac:dyDescent="0.2">
      <c r="A47" s="180" t="s">
        <v>350</v>
      </c>
      <c r="B47" s="329"/>
      <c r="C47" s="166">
        <v>-190</v>
      </c>
      <c r="D47" s="369">
        <v>-555</v>
      </c>
      <c r="E47" s="322">
        <v>184</v>
      </c>
      <c r="F47" s="322"/>
      <c r="G47" s="166">
        <v>-1444</v>
      </c>
      <c r="H47" s="166">
        <v>-1289</v>
      </c>
      <c r="I47" s="166">
        <v>-1669</v>
      </c>
      <c r="K47" s="344"/>
      <c r="M47" s="427"/>
      <c r="N47" s="427"/>
      <c r="O47" s="427"/>
      <c r="P47" s="427"/>
      <c r="Q47" s="427"/>
      <c r="R47" s="427"/>
      <c r="S47" s="427"/>
    </row>
    <row r="48" spans="1:19" ht="13.5" x14ac:dyDescent="0.2">
      <c r="A48" s="180" t="s">
        <v>505</v>
      </c>
      <c r="B48" s="329"/>
      <c r="C48" s="166">
        <v>-207</v>
      </c>
      <c r="D48" s="369">
        <v>-678</v>
      </c>
      <c r="E48" s="322">
        <v>-810</v>
      </c>
      <c r="F48" s="322"/>
      <c r="G48" s="166">
        <v>-126</v>
      </c>
      <c r="H48" s="166">
        <v>-105</v>
      </c>
      <c r="I48" s="166">
        <v>206</v>
      </c>
      <c r="M48" s="427"/>
      <c r="N48" s="427"/>
      <c r="O48" s="427"/>
      <c r="P48" s="427"/>
      <c r="Q48" s="427"/>
      <c r="R48" s="427"/>
      <c r="S48" s="427"/>
    </row>
    <row r="49" spans="1:19" ht="11.25" customHeight="1" x14ac:dyDescent="0.2">
      <c r="A49" s="180" t="s">
        <v>348</v>
      </c>
      <c r="B49" s="329"/>
      <c r="C49" s="166">
        <v>-1</v>
      </c>
      <c r="D49" s="369">
        <v>1305</v>
      </c>
      <c r="E49" s="322">
        <v>3</v>
      </c>
      <c r="F49" s="322"/>
      <c r="G49" s="166">
        <v>6</v>
      </c>
      <c r="H49" s="166">
        <v>1251</v>
      </c>
      <c r="I49" s="166">
        <v>1241</v>
      </c>
      <c r="M49" s="427"/>
      <c r="N49" s="427"/>
      <c r="O49" s="427"/>
      <c r="P49" s="427"/>
      <c r="Q49" s="427"/>
      <c r="R49" s="427"/>
      <c r="S49" s="427"/>
    </row>
    <row r="50" spans="1:19" ht="11.25" customHeight="1" x14ac:dyDescent="0.2">
      <c r="A50" s="180" t="s">
        <v>35</v>
      </c>
      <c r="B50" s="329"/>
      <c r="C50" s="166">
        <v>0</v>
      </c>
      <c r="D50" s="369">
        <v>0</v>
      </c>
      <c r="E50" s="322">
        <v>0</v>
      </c>
      <c r="F50" s="322"/>
      <c r="G50" s="166">
        <v>0</v>
      </c>
      <c r="H50" s="166">
        <v>0</v>
      </c>
      <c r="I50" s="166">
        <v>0</v>
      </c>
      <c r="M50" s="427"/>
      <c r="N50" s="427"/>
      <c r="O50" s="427"/>
      <c r="P50" s="427"/>
      <c r="Q50" s="427"/>
      <c r="R50" s="427"/>
      <c r="S50" s="427"/>
    </row>
    <row r="51" spans="1:19" ht="11.25" customHeight="1" x14ac:dyDescent="0.2">
      <c r="A51" s="380" t="s">
        <v>346</v>
      </c>
      <c r="B51" s="329"/>
      <c r="C51" s="170">
        <v>-397</v>
      </c>
      <c r="D51" s="367">
        <v>72</v>
      </c>
      <c r="E51" s="366">
        <v>-624</v>
      </c>
      <c r="F51" s="366"/>
      <c r="G51" s="170">
        <v>-1564</v>
      </c>
      <c r="H51" s="170">
        <v>-144</v>
      </c>
      <c r="I51" s="170">
        <v>-222</v>
      </c>
      <c r="K51" s="344"/>
      <c r="M51" s="427"/>
      <c r="N51" s="427"/>
      <c r="O51" s="427"/>
      <c r="P51" s="427"/>
      <c r="Q51" s="427"/>
      <c r="R51" s="427"/>
      <c r="S51" s="427"/>
    </row>
    <row r="52" spans="1:19" ht="3" customHeight="1" x14ac:dyDescent="0.2">
      <c r="A52" s="180"/>
      <c r="B52" s="329"/>
      <c r="C52" s="170"/>
      <c r="D52" s="367"/>
      <c r="E52" s="366"/>
      <c r="F52" s="366"/>
      <c r="G52" s="170"/>
      <c r="H52" s="170"/>
      <c r="I52" s="170"/>
      <c r="M52" s="427"/>
      <c r="N52" s="427"/>
      <c r="O52" s="427"/>
      <c r="P52" s="427"/>
      <c r="Q52" s="427"/>
      <c r="R52" s="427"/>
      <c r="S52" s="427"/>
    </row>
    <row r="53" spans="1:19" ht="11.25" customHeight="1" x14ac:dyDescent="0.2">
      <c r="A53" s="380" t="s">
        <v>345</v>
      </c>
      <c r="B53" s="329">
        <v>4</v>
      </c>
      <c r="C53" s="170">
        <v>-145</v>
      </c>
      <c r="D53" s="367">
        <v>-971</v>
      </c>
      <c r="E53" s="366">
        <v>-236</v>
      </c>
      <c r="F53" s="366"/>
      <c r="G53" s="170">
        <v>-2009</v>
      </c>
      <c r="H53" s="170">
        <v>-2643</v>
      </c>
      <c r="I53" s="170">
        <v>-2991</v>
      </c>
      <c r="K53" s="344"/>
      <c r="M53" s="427"/>
      <c r="N53" s="427"/>
      <c r="O53" s="427"/>
      <c r="P53" s="427"/>
      <c r="Q53" s="427"/>
      <c r="R53" s="427"/>
      <c r="S53" s="427"/>
    </row>
    <row r="54" spans="1:19" ht="3" customHeight="1" x14ac:dyDescent="0.2">
      <c r="A54" s="180"/>
      <c r="B54" s="329"/>
      <c r="C54" s="177"/>
      <c r="D54" s="371"/>
      <c r="E54" s="167"/>
      <c r="F54" s="167"/>
      <c r="G54" s="177"/>
      <c r="H54" s="177"/>
      <c r="I54" s="177"/>
      <c r="M54" s="427"/>
      <c r="N54" s="427"/>
      <c r="O54" s="427"/>
      <c r="P54" s="427"/>
      <c r="Q54" s="427"/>
      <c r="R54" s="427"/>
      <c r="S54" s="427"/>
    </row>
    <row r="55" spans="1:19" ht="15" customHeight="1" x14ac:dyDescent="0.2">
      <c r="A55" s="418" t="s">
        <v>344</v>
      </c>
      <c r="B55" s="342"/>
      <c r="C55" s="429"/>
      <c r="D55" s="430"/>
      <c r="E55" s="428"/>
      <c r="F55" s="428"/>
      <c r="G55" s="429"/>
      <c r="H55" s="428"/>
      <c r="I55" s="428"/>
      <c r="M55" s="427"/>
      <c r="N55" s="427"/>
      <c r="O55" s="427"/>
      <c r="P55" s="427"/>
      <c r="Q55" s="427"/>
      <c r="R55" s="427"/>
      <c r="S55" s="427"/>
    </row>
    <row r="56" spans="1:19" ht="3" customHeight="1" x14ac:dyDescent="0.2">
      <c r="A56" s="180"/>
      <c r="B56" s="329"/>
      <c r="C56" s="177"/>
      <c r="D56" s="371"/>
      <c r="E56" s="167"/>
      <c r="F56" s="167"/>
      <c r="G56" s="177"/>
      <c r="H56" s="167"/>
      <c r="I56" s="167"/>
      <c r="M56" s="427"/>
      <c r="N56" s="427"/>
      <c r="O56" s="427"/>
      <c r="P56" s="427"/>
      <c r="Q56" s="427"/>
      <c r="R56" s="427"/>
      <c r="S56" s="427"/>
    </row>
    <row r="57" spans="1:19" ht="11.25" customHeight="1" x14ac:dyDescent="0.2">
      <c r="A57" s="379" t="s">
        <v>343</v>
      </c>
      <c r="B57" s="329">
        <v>4</v>
      </c>
      <c r="C57" s="173">
        <v>192</v>
      </c>
      <c r="D57" s="377">
        <v>642</v>
      </c>
      <c r="E57" s="376">
        <v>165</v>
      </c>
      <c r="F57" s="376"/>
      <c r="G57" s="173">
        <v>-363</v>
      </c>
      <c r="H57" s="376">
        <v>-1489</v>
      </c>
      <c r="I57" s="376">
        <v>-1623</v>
      </c>
      <c r="M57" s="427"/>
      <c r="N57" s="427"/>
      <c r="O57" s="427"/>
      <c r="P57" s="427"/>
      <c r="Q57" s="427"/>
      <c r="R57" s="427"/>
      <c r="S57" s="427"/>
    </row>
    <row r="58" spans="1:19" ht="3" customHeight="1" x14ac:dyDescent="0.2">
      <c r="A58" s="180"/>
      <c r="B58" s="329"/>
      <c r="C58" s="166"/>
      <c r="D58" s="369"/>
      <c r="E58" s="322"/>
      <c r="F58" s="322"/>
      <c r="G58" s="166"/>
      <c r="H58" s="322"/>
      <c r="I58" s="322"/>
      <c r="M58" s="427"/>
      <c r="N58" s="427"/>
      <c r="O58" s="427"/>
      <c r="P58" s="427"/>
      <c r="Q58" s="427"/>
      <c r="R58" s="427"/>
      <c r="S58" s="427"/>
    </row>
    <row r="59" spans="1:19" ht="11.25" customHeight="1" x14ac:dyDescent="0.2">
      <c r="A59" s="180" t="s">
        <v>342</v>
      </c>
      <c r="B59" s="329"/>
      <c r="C59" s="166">
        <v>0</v>
      </c>
      <c r="D59" s="369">
        <v>0</v>
      </c>
      <c r="E59" s="322">
        <v>0</v>
      </c>
      <c r="F59" s="322"/>
      <c r="G59" s="166">
        <v>0</v>
      </c>
      <c r="H59" s="322">
        <v>0</v>
      </c>
      <c r="I59" s="322">
        <v>0</v>
      </c>
      <c r="M59" s="427"/>
      <c r="N59" s="427"/>
      <c r="O59" s="427"/>
      <c r="P59" s="427"/>
      <c r="Q59" s="427"/>
      <c r="R59" s="427"/>
      <c r="S59" s="427"/>
    </row>
    <row r="60" spans="1:19" ht="11.25" customHeight="1" x14ac:dyDescent="0.2">
      <c r="A60" s="180" t="s">
        <v>341</v>
      </c>
      <c r="B60" s="329"/>
      <c r="C60" s="166">
        <v>953</v>
      </c>
      <c r="D60" s="369">
        <v>3348</v>
      </c>
      <c r="E60" s="322">
        <v>5519</v>
      </c>
      <c r="F60" s="322"/>
      <c r="G60" s="166">
        <v>1035</v>
      </c>
      <c r="H60" s="322">
        <v>3582</v>
      </c>
      <c r="I60" s="322">
        <v>5052</v>
      </c>
      <c r="M60" s="427"/>
      <c r="N60" s="427"/>
      <c r="O60" s="427"/>
      <c r="P60" s="427"/>
      <c r="Q60" s="427"/>
      <c r="R60" s="427"/>
      <c r="S60" s="427"/>
    </row>
    <row r="61" spans="1:19" ht="11.25" customHeight="1" x14ac:dyDescent="0.2">
      <c r="A61" s="180" t="s">
        <v>340</v>
      </c>
      <c r="B61" s="329"/>
      <c r="C61" s="166">
        <v>-449</v>
      </c>
      <c r="D61" s="369">
        <v>384</v>
      </c>
      <c r="E61" s="322">
        <v>66</v>
      </c>
      <c r="F61" s="322"/>
      <c r="G61" s="166">
        <v>-431</v>
      </c>
      <c r="H61" s="322">
        <v>-162</v>
      </c>
      <c r="I61" s="322">
        <v>-321</v>
      </c>
      <c r="M61" s="427"/>
      <c r="N61" s="427"/>
      <c r="O61" s="427"/>
      <c r="P61" s="427"/>
      <c r="Q61" s="427"/>
      <c r="R61" s="427"/>
      <c r="S61" s="427"/>
    </row>
    <row r="62" spans="1:19" ht="11.25" customHeight="1" x14ac:dyDescent="0.2">
      <c r="A62" s="180" t="s">
        <v>339</v>
      </c>
      <c r="B62" s="329"/>
      <c r="C62" s="166">
        <v>28</v>
      </c>
      <c r="D62" s="369">
        <v>158</v>
      </c>
      <c r="E62" s="322">
        <v>166</v>
      </c>
      <c r="F62" s="322"/>
      <c r="G62" s="166">
        <v>457</v>
      </c>
      <c r="H62" s="322">
        <v>551</v>
      </c>
      <c r="I62" s="322">
        <v>596</v>
      </c>
      <c r="M62" s="427"/>
      <c r="N62" s="427"/>
      <c r="O62" s="427"/>
      <c r="P62" s="427"/>
      <c r="Q62" s="427"/>
      <c r="R62" s="427"/>
      <c r="S62" s="427"/>
    </row>
    <row r="63" spans="1:19" ht="11.25" customHeight="1" x14ac:dyDescent="0.2">
      <c r="A63" s="380" t="s">
        <v>338</v>
      </c>
      <c r="B63" s="329"/>
      <c r="C63" s="166"/>
      <c r="D63" s="369"/>
      <c r="E63" s="322"/>
      <c r="F63" s="322"/>
      <c r="G63" s="166"/>
      <c r="H63" s="322"/>
      <c r="I63" s="322"/>
      <c r="M63" s="427"/>
      <c r="N63" s="427"/>
      <c r="O63" s="427"/>
      <c r="P63" s="427"/>
      <c r="Q63" s="427"/>
      <c r="R63" s="427"/>
      <c r="S63" s="427"/>
    </row>
    <row r="64" spans="1:19" ht="11.25" customHeight="1" x14ac:dyDescent="0.2">
      <c r="A64" s="180" t="s">
        <v>337</v>
      </c>
      <c r="B64" s="329"/>
      <c r="C64" s="166">
        <v>80</v>
      </c>
      <c r="D64" s="369">
        <v>275</v>
      </c>
      <c r="E64" s="322">
        <v>730</v>
      </c>
      <c r="F64" s="322"/>
      <c r="G64" s="166">
        <v>39</v>
      </c>
      <c r="H64" s="322">
        <v>340</v>
      </c>
      <c r="I64" s="322">
        <v>567</v>
      </c>
      <c r="M64" s="427"/>
      <c r="N64" s="427"/>
      <c r="O64" s="427"/>
      <c r="P64" s="427"/>
      <c r="Q64" s="427"/>
      <c r="R64" s="427"/>
      <c r="S64" s="427"/>
    </row>
    <row r="65" spans="1:19" ht="11.25" customHeight="1" x14ac:dyDescent="0.2">
      <c r="A65" s="180" t="s">
        <v>336</v>
      </c>
      <c r="B65" s="329"/>
      <c r="C65" s="166">
        <v>866</v>
      </c>
      <c r="D65" s="369">
        <v>2572</v>
      </c>
      <c r="E65" s="322">
        <v>3539</v>
      </c>
      <c r="F65" s="322"/>
      <c r="G65" s="166">
        <v>820</v>
      </c>
      <c r="H65" s="322">
        <v>2515</v>
      </c>
      <c r="I65" s="322">
        <v>3362</v>
      </c>
      <c r="M65" s="427"/>
      <c r="N65" s="427"/>
      <c r="O65" s="427"/>
      <c r="P65" s="427"/>
      <c r="Q65" s="427"/>
      <c r="R65" s="427"/>
      <c r="S65" s="427"/>
    </row>
    <row r="66" spans="1:19" ht="11.25" customHeight="1" x14ac:dyDescent="0.2">
      <c r="A66" s="380" t="s">
        <v>335</v>
      </c>
      <c r="B66" s="329"/>
      <c r="C66" s="170">
        <v>-414</v>
      </c>
      <c r="D66" s="369">
        <v>1043</v>
      </c>
      <c r="E66" s="366">
        <v>1482</v>
      </c>
      <c r="F66" s="366"/>
      <c r="G66" s="170">
        <v>203</v>
      </c>
      <c r="H66" s="366">
        <v>1117</v>
      </c>
      <c r="I66" s="366">
        <v>1398</v>
      </c>
      <c r="M66" s="427"/>
      <c r="N66" s="427"/>
      <c r="O66" s="427"/>
      <c r="P66" s="427"/>
      <c r="Q66" s="427"/>
      <c r="R66" s="427"/>
      <c r="S66" s="427"/>
    </row>
    <row r="67" spans="1:19" ht="3" customHeight="1" x14ac:dyDescent="0.2">
      <c r="A67" s="180"/>
      <c r="B67" s="329"/>
      <c r="C67" s="170"/>
      <c r="D67" s="369"/>
      <c r="E67" s="366"/>
      <c r="F67" s="366"/>
      <c r="G67" s="170"/>
      <c r="H67" s="366"/>
      <c r="I67" s="366"/>
      <c r="M67" s="427"/>
      <c r="N67" s="427"/>
      <c r="O67" s="427"/>
      <c r="P67" s="427"/>
      <c r="Q67" s="427"/>
      <c r="R67" s="427"/>
      <c r="S67" s="427"/>
    </row>
    <row r="68" spans="1:19" ht="11.25" customHeight="1" x14ac:dyDescent="0.2">
      <c r="A68" s="380" t="s">
        <v>334</v>
      </c>
      <c r="B68" s="329">
        <v>4</v>
      </c>
      <c r="C68" s="170">
        <v>607</v>
      </c>
      <c r="D68" s="367">
        <v>-401</v>
      </c>
      <c r="E68" s="366">
        <v>-1317</v>
      </c>
      <c r="F68" s="366"/>
      <c r="G68" s="170">
        <v>-566</v>
      </c>
      <c r="H68" s="366">
        <v>-2606</v>
      </c>
      <c r="I68" s="366">
        <v>-3021</v>
      </c>
      <c r="M68" s="427"/>
      <c r="N68" s="427"/>
      <c r="O68" s="427"/>
      <c r="P68" s="427"/>
      <c r="Q68" s="427"/>
      <c r="R68" s="427"/>
      <c r="S68" s="427"/>
    </row>
    <row r="70" spans="1:19" x14ac:dyDescent="0.2">
      <c r="A70" s="324" t="s">
        <v>333</v>
      </c>
    </row>
    <row r="71" spans="1:19" x14ac:dyDescent="0.2">
      <c r="A71" s="324" t="s">
        <v>466</v>
      </c>
    </row>
    <row r="72" spans="1:19" x14ac:dyDescent="0.2">
      <c r="A72" s="324" t="s">
        <v>331</v>
      </c>
    </row>
    <row r="73" spans="1:19" x14ac:dyDescent="0.2">
      <c r="A73" s="324" t="s">
        <v>330</v>
      </c>
    </row>
    <row r="74" spans="1:19" x14ac:dyDescent="0.2">
      <c r="A74" s="324" t="s">
        <v>329</v>
      </c>
    </row>
  </sheetData>
  <mergeCells count="4">
    <mergeCell ref="A5:A6"/>
    <mergeCell ref="A2:I2"/>
    <mergeCell ref="G4:I4"/>
    <mergeCell ref="C4:E4"/>
  </mergeCells>
  <pageMargins left="0.75" right="0.75" top="1" bottom="1" header="0.5" footer="0.5"/>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129"/>
  <sheetViews>
    <sheetView showGridLines="0" zoomScaleNormal="100" workbookViewId="0"/>
  </sheetViews>
  <sheetFormatPr defaultRowHeight="11.25" x14ac:dyDescent="0.2"/>
  <cols>
    <col min="1" max="1" width="44.7109375" style="154" customWidth="1"/>
    <col min="2" max="2" width="4.140625" style="150" bestFit="1" customWidth="1"/>
    <col min="3" max="3" width="10.7109375" style="150" customWidth="1"/>
    <col min="4" max="4" width="10.7109375" style="180" customWidth="1"/>
    <col min="5" max="5" width="2.7109375" style="150" customWidth="1"/>
    <col min="6" max="7" width="10.7109375" style="150" customWidth="1"/>
    <col min="8" max="16384" width="9.140625" style="150"/>
  </cols>
  <sheetData>
    <row r="1" spans="1:14" ht="12.75" x14ac:dyDescent="0.2">
      <c r="A1" s="426" t="s">
        <v>522</v>
      </c>
    </row>
    <row r="2" spans="1:14" ht="15.75" x14ac:dyDescent="0.25">
      <c r="A2" s="715" t="s">
        <v>521</v>
      </c>
      <c r="B2" s="715"/>
      <c r="C2" s="715"/>
      <c r="D2" s="715"/>
      <c r="E2" s="715"/>
      <c r="F2" s="715"/>
      <c r="G2" s="715"/>
    </row>
    <row r="3" spans="1:14" ht="3" customHeight="1" x14ac:dyDescent="0.2">
      <c r="B3" s="444"/>
    </row>
    <row r="4" spans="1:14" x14ac:dyDescent="0.2">
      <c r="A4" s="447"/>
      <c r="B4" s="446"/>
      <c r="C4" s="719" t="s">
        <v>448</v>
      </c>
      <c r="D4" s="719"/>
      <c r="E4" s="719"/>
      <c r="F4" s="719"/>
      <c r="G4" s="719"/>
    </row>
    <row r="5" spans="1:14" x14ac:dyDescent="0.2">
      <c r="A5" s="445"/>
      <c r="B5" s="444"/>
      <c r="C5" s="391"/>
      <c r="D5" s="388"/>
      <c r="E5" s="390"/>
      <c r="F5" s="389" t="s">
        <v>447</v>
      </c>
      <c r="G5" s="388"/>
    </row>
    <row r="6" spans="1:14" x14ac:dyDescent="0.2">
      <c r="A6" s="722"/>
      <c r="B6" s="353"/>
      <c r="C6" s="386" t="s">
        <v>446</v>
      </c>
      <c r="D6" s="387" t="s">
        <v>445</v>
      </c>
      <c r="E6" s="714"/>
      <c r="F6" s="387" t="s">
        <v>446</v>
      </c>
      <c r="G6" s="385" t="s">
        <v>445</v>
      </c>
      <c r="H6" s="329"/>
    </row>
    <row r="7" spans="1:14" ht="14.25" x14ac:dyDescent="0.2">
      <c r="A7" s="722"/>
      <c r="B7" s="353" t="s">
        <v>444</v>
      </c>
      <c r="C7" s="443" t="s">
        <v>443</v>
      </c>
      <c r="D7" s="353" t="s">
        <v>442</v>
      </c>
      <c r="E7" s="714"/>
      <c r="F7" s="442" t="s">
        <v>441</v>
      </c>
      <c r="G7" s="353" t="s">
        <v>440</v>
      </c>
      <c r="H7" s="329"/>
    </row>
    <row r="8" spans="1:14" x14ac:dyDescent="0.2">
      <c r="A8" s="722"/>
      <c r="B8" s="353"/>
      <c r="C8" s="354" t="s">
        <v>14</v>
      </c>
      <c r="D8" s="353" t="s">
        <v>14</v>
      </c>
      <c r="E8" s="714"/>
      <c r="F8" s="353" t="s">
        <v>14</v>
      </c>
      <c r="G8" s="353" t="s">
        <v>14</v>
      </c>
      <c r="H8" s="329"/>
    </row>
    <row r="9" spans="1:14" ht="11.45" customHeight="1" x14ac:dyDescent="0.2">
      <c r="A9" s="380" t="s">
        <v>439</v>
      </c>
      <c r="B9" s="329"/>
      <c r="C9" s="352"/>
      <c r="D9" s="378"/>
      <c r="E9" s="329"/>
      <c r="F9" s="329"/>
      <c r="G9" s="329"/>
      <c r="H9" s="329"/>
    </row>
    <row r="10" spans="1:14" ht="2.1" customHeight="1" x14ac:dyDescent="0.2">
      <c r="A10" s="180"/>
      <c r="B10" s="329"/>
      <c r="C10" s="352"/>
      <c r="D10" s="378"/>
      <c r="E10" s="329"/>
      <c r="F10" s="329"/>
      <c r="G10" s="329"/>
      <c r="H10" s="329"/>
    </row>
    <row r="11" spans="1:14" ht="11.45" customHeight="1" x14ac:dyDescent="0.2">
      <c r="A11" s="380" t="s">
        <v>438</v>
      </c>
      <c r="B11" s="329"/>
      <c r="C11" s="352"/>
      <c r="D11" s="378"/>
      <c r="E11" s="329"/>
      <c r="F11" s="329"/>
      <c r="G11" s="329"/>
      <c r="H11" s="329"/>
    </row>
    <row r="12" spans="1:14" ht="11.45" customHeight="1" x14ac:dyDescent="0.2">
      <c r="A12" s="180" t="s">
        <v>437</v>
      </c>
      <c r="B12" s="329"/>
      <c r="C12" s="369">
        <v>1454</v>
      </c>
      <c r="D12" s="322">
        <v>1813</v>
      </c>
      <c r="E12" s="322"/>
      <c r="F12" s="322">
        <v>2104</v>
      </c>
      <c r="G12" s="322">
        <v>2079</v>
      </c>
      <c r="H12" s="329"/>
      <c r="I12" s="441"/>
      <c r="J12" s="322"/>
      <c r="K12" s="322"/>
      <c r="L12" s="322"/>
      <c r="M12" s="322"/>
      <c r="N12" s="322"/>
    </row>
    <row r="13" spans="1:14" ht="11.45" customHeight="1" x14ac:dyDescent="0.2">
      <c r="A13" s="180" t="s">
        <v>436</v>
      </c>
      <c r="B13" s="329"/>
      <c r="C13" s="369">
        <v>4683</v>
      </c>
      <c r="D13" s="322">
        <v>4810</v>
      </c>
      <c r="E13" s="322"/>
      <c r="F13" s="322">
        <v>4190</v>
      </c>
      <c r="G13" s="322">
        <v>4345</v>
      </c>
      <c r="H13" s="329"/>
      <c r="I13" s="441"/>
      <c r="J13" s="322"/>
      <c r="K13" s="322"/>
      <c r="L13" s="322"/>
      <c r="M13" s="322"/>
      <c r="N13" s="322"/>
    </row>
    <row r="14" spans="1:14" ht="11.45" customHeight="1" x14ac:dyDescent="0.2">
      <c r="A14" s="180" t="s">
        <v>435</v>
      </c>
      <c r="B14" s="329">
        <v>5</v>
      </c>
      <c r="C14" s="369">
        <v>16684</v>
      </c>
      <c r="D14" s="322">
        <v>14558</v>
      </c>
      <c r="E14" s="322"/>
      <c r="F14" s="322">
        <v>15966</v>
      </c>
      <c r="G14" s="322">
        <v>16733</v>
      </c>
      <c r="H14" s="329"/>
      <c r="I14" s="441"/>
      <c r="J14" s="322"/>
      <c r="K14" s="322"/>
      <c r="L14" s="322"/>
      <c r="M14" s="322"/>
      <c r="N14" s="322"/>
    </row>
    <row r="15" spans="1:14" ht="11.45" customHeight="1" x14ac:dyDescent="0.2">
      <c r="A15" s="180" t="s">
        <v>434</v>
      </c>
      <c r="B15" s="329">
        <v>6</v>
      </c>
      <c r="C15" s="369">
        <v>4980</v>
      </c>
      <c r="D15" s="322">
        <v>5545</v>
      </c>
      <c r="E15" s="322"/>
      <c r="F15" s="322">
        <v>4334</v>
      </c>
      <c r="G15" s="322">
        <v>4976</v>
      </c>
      <c r="H15" s="329"/>
      <c r="I15" s="441"/>
      <c r="J15" s="322"/>
      <c r="K15" s="322"/>
      <c r="L15" s="322"/>
      <c r="M15" s="322"/>
      <c r="N15" s="322"/>
    </row>
    <row r="16" spans="1:14" ht="11.45" customHeight="1" x14ac:dyDescent="0.2">
      <c r="A16" s="381" t="s">
        <v>520</v>
      </c>
      <c r="B16" s="329"/>
      <c r="C16" s="369">
        <v>1815</v>
      </c>
      <c r="D16" s="322">
        <v>1922</v>
      </c>
      <c r="E16" s="322"/>
      <c r="F16" s="322">
        <v>1777</v>
      </c>
      <c r="G16" s="322">
        <v>1854</v>
      </c>
      <c r="H16" s="329"/>
      <c r="I16" s="441"/>
      <c r="J16" s="322"/>
      <c r="K16" s="322"/>
      <c r="L16" s="322"/>
      <c r="M16" s="322"/>
      <c r="N16" s="322"/>
    </row>
    <row r="17" spans="1:14" ht="11.45" customHeight="1" x14ac:dyDescent="0.2">
      <c r="A17" s="381" t="s">
        <v>429</v>
      </c>
      <c r="B17" s="329"/>
      <c r="C17" s="369">
        <v>13</v>
      </c>
      <c r="D17" s="322">
        <v>13</v>
      </c>
      <c r="E17" s="322"/>
      <c r="F17" s="166">
        <v>13</v>
      </c>
      <c r="G17" s="322">
        <v>13</v>
      </c>
      <c r="H17" s="329"/>
      <c r="I17" s="441"/>
      <c r="J17" s="322"/>
      <c r="K17" s="322"/>
      <c r="L17" s="322"/>
      <c r="M17" s="322"/>
      <c r="N17" s="322"/>
    </row>
    <row r="18" spans="1:14" ht="11.45" customHeight="1" x14ac:dyDescent="0.2">
      <c r="A18" s="380" t="s">
        <v>519</v>
      </c>
      <c r="B18" s="329"/>
      <c r="C18" s="367">
        <v>29629</v>
      </c>
      <c r="D18" s="366">
        <v>28661</v>
      </c>
      <c r="E18" s="366"/>
      <c r="F18" s="170">
        <v>28383</v>
      </c>
      <c r="G18" s="366">
        <v>30001</v>
      </c>
      <c r="H18" s="329"/>
      <c r="I18" s="441"/>
      <c r="J18" s="322"/>
      <c r="K18" s="322"/>
      <c r="L18" s="322"/>
      <c r="M18" s="322"/>
      <c r="N18" s="322"/>
    </row>
    <row r="19" spans="1:14" ht="3" customHeight="1" x14ac:dyDescent="0.2">
      <c r="A19" s="180"/>
      <c r="B19" s="329"/>
      <c r="C19" s="369"/>
      <c r="D19" s="322"/>
      <c r="E19" s="322"/>
      <c r="F19" s="166"/>
      <c r="G19" s="322"/>
      <c r="H19" s="329"/>
      <c r="I19" s="441"/>
      <c r="J19" s="322"/>
      <c r="K19" s="322"/>
      <c r="L19" s="322"/>
      <c r="M19" s="322"/>
      <c r="N19" s="322"/>
    </row>
    <row r="20" spans="1:14" ht="11.45" customHeight="1" x14ac:dyDescent="0.2">
      <c r="A20" s="380" t="s">
        <v>427</v>
      </c>
      <c r="B20" s="329"/>
      <c r="C20" s="369"/>
      <c r="D20" s="322"/>
      <c r="E20" s="322"/>
      <c r="F20" s="166"/>
      <c r="G20" s="322"/>
      <c r="H20" s="329"/>
      <c r="I20" s="441"/>
      <c r="J20" s="322"/>
      <c r="K20" s="322"/>
      <c r="L20" s="322"/>
      <c r="M20" s="322"/>
      <c r="N20" s="322"/>
    </row>
    <row r="21" spans="1:14" ht="13.5" x14ac:dyDescent="0.2">
      <c r="A21" s="180" t="s">
        <v>426</v>
      </c>
      <c r="B21" s="329"/>
      <c r="C21" s="369">
        <v>44780</v>
      </c>
      <c r="D21" s="322">
        <v>44767</v>
      </c>
      <c r="E21" s="322"/>
      <c r="F21" s="166">
        <v>46026</v>
      </c>
      <c r="G21" s="322">
        <v>45508</v>
      </c>
      <c r="H21" s="329"/>
      <c r="J21" s="322"/>
      <c r="K21" s="322"/>
      <c r="L21" s="322"/>
      <c r="M21" s="322"/>
      <c r="N21" s="322"/>
    </row>
    <row r="22" spans="1:14" ht="11.45" customHeight="1" x14ac:dyDescent="0.2">
      <c r="A22" s="381" t="s">
        <v>425</v>
      </c>
      <c r="B22" s="329"/>
      <c r="C22" s="369">
        <v>101133</v>
      </c>
      <c r="D22" s="322">
        <v>102487</v>
      </c>
      <c r="E22" s="322"/>
      <c r="F22" s="166">
        <v>99941</v>
      </c>
      <c r="G22" s="322">
        <v>100294</v>
      </c>
      <c r="H22" s="329"/>
      <c r="I22" s="441"/>
      <c r="J22" s="322"/>
      <c r="K22" s="322"/>
      <c r="L22" s="322"/>
      <c r="M22" s="322"/>
      <c r="N22" s="322"/>
    </row>
    <row r="23" spans="1:14" ht="11.45" customHeight="1" x14ac:dyDescent="0.2">
      <c r="A23" s="180" t="s">
        <v>424</v>
      </c>
      <c r="B23" s="329"/>
      <c r="C23" s="369">
        <v>332</v>
      </c>
      <c r="D23" s="322">
        <v>324</v>
      </c>
      <c r="E23" s="322"/>
      <c r="F23" s="166">
        <v>330</v>
      </c>
      <c r="G23" s="322">
        <v>332</v>
      </c>
      <c r="H23" s="329"/>
      <c r="I23" s="441"/>
      <c r="J23" s="322"/>
      <c r="K23" s="322"/>
      <c r="L23" s="322"/>
      <c r="M23" s="322"/>
      <c r="N23" s="322"/>
    </row>
    <row r="24" spans="1:14" ht="11.45" customHeight="1" x14ac:dyDescent="0.2">
      <c r="A24" s="381" t="s">
        <v>423</v>
      </c>
      <c r="B24" s="329"/>
      <c r="C24" s="369"/>
      <c r="D24" s="322"/>
      <c r="E24" s="322"/>
      <c r="F24" s="166"/>
      <c r="G24" s="322"/>
      <c r="H24" s="329"/>
      <c r="I24" s="441"/>
      <c r="J24" s="322"/>
      <c r="K24" s="322"/>
      <c r="L24" s="322"/>
      <c r="M24" s="322"/>
      <c r="N24" s="322"/>
    </row>
    <row r="25" spans="1:14" ht="13.5" x14ac:dyDescent="0.2">
      <c r="A25" s="168" t="s">
        <v>422</v>
      </c>
      <c r="B25" s="329"/>
      <c r="C25" s="369">
        <v>1868</v>
      </c>
      <c r="D25" s="322">
        <v>1987</v>
      </c>
      <c r="E25" s="322"/>
      <c r="F25" s="166">
        <v>2019</v>
      </c>
      <c r="G25" s="322">
        <v>1902</v>
      </c>
      <c r="H25" s="329"/>
      <c r="J25" s="322"/>
      <c r="K25" s="322"/>
      <c r="L25" s="322"/>
      <c r="M25" s="322"/>
      <c r="N25" s="322"/>
    </row>
    <row r="26" spans="1:14" ht="11.45" customHeight="1" x14ac:dyDescent="0.2">
      <c r="A26" s="168" t="s">
        <v>421</v>
      </c>
      <c r="B26" s="329"/>
      <c r="C26" s="369">
        <v>4115</v>
      </c>
      <c r="D26" s="322">
        <v>3797</v>
      </c>
      <c r="E26" s="322"/>
      <c r="F26" s="166">
        <v>3890</v>
      </c>
      <c r="G26" s="322">
        <v>3731</v>
      </c>
      <c r="H26" s="329"/>
      <c r="I26" s="441"/>
      <c r="J26" s="322"/>
      <c r="K26" s="322"/>
      <c r="L26" s="322"/>
      <c r="M26" s="322"/>
      <c r="N26" s="322"/>
    </row>
    <row r="27" spans="1:14" ht="11.45" customHeight="1" x14ac:dyDescent="0.2">
      <c r="A27" s="180" t="s">
        <v>420</v>
      </c>
      <c r="B27" s="329"/>
      <c r="C27" s="369">
        <v>971</v>
      </c>
      <c r="D27" s="322">
        <v>1016</v>
      </c>
      <c r="E27" s="322"/>
      <c r="F27" s="166">
        <v>1115</v>
      </c>
      <c r="G27" s="322">
        <v>1085</v>
      </c>
      <c r="H27" s="329"/>
      <c r="I27" s="441"/>
      <c r="J27" s="322"/>
      <c r="K27" s="322"/>
      <c r="L27" s="322"/>
      <c r="M27" s="322"/>
      <c r="N27" s="322"/>
    </row>
    <row r="28" spans="1:14" ht="11.45" customHeight="1" x14ac:dyDescent="0.2">
      <c r="A28" s="180" t="s">
        <v>419</v>
      </c>
      <c r="B28" s="329"/>
      <c r="C28" s="369">
        <v>31</v>
      </c>
      <c r="D28" s="322">
        <v>99</v>
      </c>
      <c r="E28" s="322"/>
      <c r="F28" s="166">
        <v>91</v>
      </c>
      <c r="G28" s="322">
        <v>183</v>
      </c>
      <c r="H28" s="329"/>
      <c r="I28" s="441"/>
      <c r="J28" s="322"/>
      <c r="K28" s="322"/>
      <c r="L28" s="322"/>
      <c r="M28" s="322"/>
      <c r="N28" s="322"/>
    </row>
    <row r="29" spans="1:14" ht="11.45" customHeight="1" x14ac:dyDescent="0.2">
      <c r="A29" s="381" t="s">
        <v>418</v>
      </c>
      <c r="B29" s="329"/>
      <c r="C29" s="369">
        <v>68</v>
      </c>
      <c r="D29" s="322">
        <v>67</v>
      </c>
      <c r="E29" s="322"/>
      <c r="F29" s="166">
        <v>69</v>
      </c>
      <c r="G29" s="322">
        <v>77</v>
      </c>
      <c r="H29" s="329"/>
      <c r="I29" s="441"/>
      <c r="J29" s="322"/>
      <c r="K29" s="322"/>
      <c r="L29" s="322"/>
      <c r="M29" s="322"/>
      <c r="N29" s="322"/>
    </row>
    <row r="30" spans="1:14" ht="11.45" customHeight="1" x14ac:dyDescent="0.2">
      <c r="A30" s="180" t="s">
        <v>42</v>
      </c>
      <c r="B30" s="329"/>
      <c r="C30" s="369">
        <v>446</v>
      </c>
      <c r="D30" s="322">
        <v>517</v>
      </c>
      <c r="E30" s="322"/>
      <c r="F30" s="166">
        <v>394</v>
      </c>
      <c r="G30" s="322">
        <v>408</v>
      </c>
      <c r="H30" s="329"/>
      <c r="I30" s="441"/>
      <c r="J30" s="322"/>
      <c r="K30" s="322"/>
      <c r="L30" s="322"/>
      <c r="M30" s="322"/>
      <c r="N30" s="322"/>
    </row>
    <row r="31" spans="1:14" ht="13.5" x14ac:dyDescent="0.2">
      <c r="A31" s="380" t="s">
        <v>417</v>
      </c>
      <c r="B31" s="329"/>
      <c r="C31" s="367">
        <v>153744</v>
      </c>
      <c r="D31" s="366">
        <v>155061</v>
      </c>
      <c r="E31" s="366"/>
      <c r="F31" s="170">
        <v>153874</v>
      </c>
      <c r="G31" s="366">
        <v>153520</v>
      </c>
      <c r="H31" s="329"/>
      <c r="J31" s="322"/>
      <c r="K31" s="322"/>
      <c r="L31" s="322"/>
      <c r="M31" s="322"/>
      <c r="N31" s="322"/>
    </row>
    <row r="32" spans="1:14" ht="2.1" customHeight="1" x14ac:dyDescent="0.2">
      <c r="A32" s="180"/>
      <c r="B32" s="329"/>
      <c r="C32" s="367"/>
      <c r="D32" s="366"/>
      <c r="E32" s="366"/>
      <c r="F32" s="170"/>
      <c r="G32" s="366"/>
      <c r="H32" s="329"/>
      <c r="I32" s="441"/>
      <c r="J32" s="322"/>
      <c r="K32" s="322"/>
      <c r="L32" s="322"/>
      <c r="M32" s="322"/>
      <c r="N32" s="322"/>
    </row>
    <row r="33" spans="1:15" ht="13.5" x14ac:dyDescent="0.2">
      <c r="A33" s="380" t="s">
        <v>416</v>
      </c>
      <c r="B33" s="329"/>
      <c r="C33" s="367">
        <v>183373</v>
      </c>
      <c r="D33" s="366">
        <v>183721</v>
      </c>
      <c r="E33" s="366"/>
      <c r="F33" s="170">
        <v>182258</v>
      </c>
      <c r="G33" s="366">
        <v>183521</v>
      </c>
      <c r="H33" s="329"/>
      <c r="J33" s="322"/>
      <c r="K33" s="322"/>
      <c r="L33" s="322"/>
      <c r="M33" s="322"/>
      <c r="N33" s="322"/>
    </row>
    <row r="34" spans="1:15" ht="2.1" customHeight="1" x14ac:dyDescent="0.2">
      <c r="A34" s="180"/>
      <c r="B34" s="329"/>
      <c r="C34" s="369"/>
      <c r="D34" s="322"/>
      <c r="E34" s="322"/>
      <c r="F34" s="166"/>
      <c r="G34" s="322"/>
      <c r="H34" s="329"/>
      <c r="I34" s="441"/>
      <c r="J34" s="322"/>
      <c r="K34" s="322"/>
      <c r="L34" s="322"/>
      <c r="M34" s="322"/>
      <c r="N34" s="322"/>
    </row>
    <row r="35" spans="1:15" ht="11.45" customHeight="1" x14ac:dyDescent="0.2">
      <c r="A35" s="380" t="s">
        <v>415</v>
      </c>
      <c r="B35" s="329"/>
      <c r="C35" s="369"/>
      <c r="D35" s="322"/>
      <c r="E35" s="322"/>
      <c r="F35" s="166"/>
      <c r="G35" s="322"/>
      <c r="H35" s="329"/>
      <c r="I35" s="441"/>
      <c r="J35" s="322"/>
      <c r="K35" s="322"/>
      <c r="L35" s="322"/>
      <c r="M35" s="322"/>
      <c r="N35" s="322"/>
    </row>
    <row r="36" spans="1:15" ht="2.1" customHeight="1" x14ac:dyDescent="0.2">
      <c r="A36" s="180"/>
      <c r="B36" s="329"/>
      <c r="C36" s="369"/>
      <c r="D36" s="322"/>
      <c r="E36" s="322"/>
      <c r="F36" s="166"/>
      <c r="G36" s="322"/>
      <c r="H36" s="329"/>
      <c r="I36" s="441"/>
      <c r="J36" s="322"/>
      <c r="K36" s="322"/>
      <c r="L36" s="322"/>
      <c r="M36" s="322"/>
      <c r="N36" s="322"/>
    </row>
    <row r="37" spans="1:15" ht="11.45" customHeight="1" x14ac:dyDescent="0.2">
      <c r="A37" s="180" t="s">
        <v>414</v>
      </c>
      <c r="B37" s="329"/>
      <c r="C37" s="369">
        <v>18</v>
      </c>
      <c r="D37" s="322">
        <v>11</v>
      </c>
      <c r="E37" s="322"/>
      <c r="F37" s="166">
        <v>17</v>
      </c>
      <c r="G37" s="322">
        <v>23</v>
      </c>
      <c r="H37" s="329"/>
      <c r="I37" s="441"/>
      <c r="J37" s="322"/>
      <c r="K37" s="322"/>
      <c r="L37" s="322"/>
      <c r="M37" s="322"/>
      <c r="N37" s="322"/>
    </row>
    <row r="38" spans="1:15" ht="11.45" customHeight="1" x14ac:dyDescent="0.2">
      <c r="A38" s="180" t="s">
        <v>413</v>
      </c>
      <c r="B38" s="329"/>
      <c r="C38" s="369">
        <v>360</v>
      </c>
      <c r="D38" s="322">
        <v>368</v>
      </c>
      <c r="E38" s="322"/>
      <c r="F38" s="166">
        <v>376</v>
      </c>
      <c r="G38" s="322">
        <v>360</v>
      </c>
      <c r="H38" s="329"/>
      <c r="I38" s="441"/>
      <c r="J38" s="322"/>
      <c r="K38" s="322"/>
      <c r="L38" s="322"/>
      <c r="M38" s="322"/>
      <c r="N38" s="322"/>
    </row>
    <row r="39" spans="1:15" ht="11.45" customHeight="1" x14ac:dyDescent="0.2">
      <c r="A39" s="180" t="s">
        <v>142</v>
      </c>
      <c r="B39" s="329">
        <v>7</v>
      </c>
      <c r="C39" s="369"/>
      <c r="D39" s="322"/>
      <c r="E39" s="322"/>
      <c r="F39" s="166"/>
      <c r="G39" s="322"/>
      <c r="H39" s="329"/>
      <c r="I39" s="441"/>
      <c r="J39" s="322"/>
      <c r="K39" s="322"/>
      <c r="L39" s="322"/>
      <c r="M39" s="322"/>
      <c r="N39" s="322"/>
    </row>
    <row r="40" spans="1:15" ht="11.45" customHeight="1" x14ac:dyDescent="0.2">
      <c r="A40" s="168" t="s">
        <v>518</v>
      </c>
      <c r="B40" s="329"/>
      <c r="C40" s="369">
        <v>1939</v>
      </c>
      <c r="D40" s="322">
        <v>1914</v>
      </c>
      <c r="E40" s="322"/>
      <c r="F40" s="166">
        <v>1991</v>
      </c>
      <c r="G40" s="322">
        <v>1971</v>
      </c>
      <c r="H40" s="329"/>
      <c r="I40" s="441"/>
      <c r="J40" s="322"/>
      <c r="K40" s="322"/>
      <c r="L40" s="322"/>
      <c r="M40" s="322"/>
      <c r="N40" s="322"/>
      <c r="O40" s="322"/>
    </row>
    <row r="41" spans="1:15" ht="11.45" customHeight="1" x14ac:dyDescent="0.2">
      <c r="A41" s="168" t="s">
        <v>411</v>
      </c>
      <c r="B41" s="329"/>
      <c r="C41" s="369">
        <v>55419</v>
      </c>
      <c r="D41" s="322">
        <v>55168</v>
      </c>
      <c r="E41" s="322"/>
      <c r="F41" s="166">
        <v>54330</v>
      </c>
      <c r="G41" s="322">
        <v>55408</v>
      </c>
      <c r="H41" s="329"/>
      <c r="I41" s="441"/>
      <c r="J41" s="322"/>
      <c r="K41" s="322"/>
      <c r="L41" s="322"/>
      <c r="M41" s="322"/>
      <c r="N41" s="322"/>
    </row>
    <row r="42" spans="1:15" ht="11.45" customHeight="1" x14ac:dyDescent="0.2">
      <c r="A42" s="180" t="s">
        <v>410</v>
      </c>
      <c r="B42" s="329"/>
      <c r="C42" s="369">
        <v>7057</v>
      </c>
      <c r="D42" s="322">
        <v>7028</v>
      </c>
      <c r="E42" s="322"/>
      <c r="F42" s="166">
        <v>7070</v>
      </c>
      <c r="G42" s="322">
        <v>6636</v>
      </c>
      <c r="H42" s="329"/>
      <c r="I42" s="441"/>
      <c r="J42" s="322"/>
      <c r="K42" s="322"/>
      <c r="L42" s="322"/>
      <c r="M42" s="322"/>
      <c r="N42" s="322"/>
    </row>
    <row r="43" spans="1:15" ht="11.45" customHeight="1" x14ac:dyDescent="0.2">
      <c r="A43" s="180" t="s">
        <v>409</v>
      </c>
      <c r="B43" s="329"/>
      <c r="C43" s="369">
        <v>3664</v>
      </c>
      <c r="D43" s="322">
        <v>3435</v>
      </c>
      <c r="E43" s="322"/>
      <c r="F43" s="166">
        <v>3518</v>
      </c>
      <c r="G43" s="322">
        <v>3398</v>
      </c>
      <c r="H43" s="329"/>
      <c r="I43" s="441"/>
      <c r="J43" s="322"/>
      <c r="K43" s="322"/>
      <c r="L43" s="322"/>
      <c r="M43" s="322"/>
      <c r="N43" s="322"/>
    </row>
    <row r="44" spans="1:15" ht="11.45" customHeight="1" x14ac:dyDescent="0.2">
      <c r="A44" s="180" t="s">
        <v>408</v>
      </c>
      <c r="B44" s="329"/>
      <c r="C44" s="369">
        <v>6374</v>
      </c>
      <c r="D44" s="322">
        <v>6504</v>
      </c>
      <c r="E44" s="322"/>
      <c r="F44" s="166">
        <v>5519</v>
      </c>
      <c r="G44" s="322">
        <v>6473</v>
      </c>
      <c r="H44" s="329"/>
      <c r="I44" s="441"/>
      <c r="J44" s="322"/>
      <c r="K44" s="322"/>
      <c r="L44" s="322"/>
      <c r="M44" s="322"/>
      <c r="N44" s="322"/>
    </row>
    <row r="45" spans="1:15" ht="11.45" customHeight="1" x14ac:dyDescent="0.2">
      <c r="A45" s="180" t="s">
        <v>407</v>
      </c>
      <c r="B45" s="329"/>
      <c r="C45" s="369">
        <v>6277</v>
      </c>
      <c r="D45" s="322">
        <v>6293</v>
      </c>
      <c r="E45" s="322"/>
      <c r="F45" s="166">
        <v>5852</v>
      </c>
      <c r="G45" s="322">
        <v>6016</v>
      </c>
      <c r="H45" s="329"/>
      <c r="I45" s="441"/>
      <c r="J45" s="322"/>
      <c r="K45" s="322"/>
      <c r="L45" s="322"/>
      <c r="M45" s="322"/>
      <c r="N45" s="322"/>
    </row>
    <row r="46" spans="1:15" ht="11.45" customHeight="1" x14ac:dyDescent="0.2">
      <c r="A46" s="380" t="s">
        <v>406</v>
      </c>
      <c r="B46" s="329"/>
      <c r="C46" s="367">
        <v>81109</v>
      </c>
      <c r="D46" s="366">
        <v>80721</v>
      </c>
      <c r="E46" s="366"/>
      <c r="F46" s="170">
        <v>78674</v>
      </c>
      <c r="G46" s="366">
        <v>80285</v>
      </c>
      <c r="H46" s="329"/>
      <c r="I46" s="441"/>
      <c r="J46" s="322"/>
      <c r="K46" s="322"/>
      <c r="L46" s="322"/>
      <c r="M46" s="322"/>
      <c r="N46" s="322"/>
    </row>
    <row r="47" spans="1:15" ht="2.1" customHeight="1" x14ac:dyDescent="0.2">
      <c r="A47" s="180"/>
      <c r="B47" s="329"/>
      <c r="C47" s="369"/>
      <c r="D47" s="322"/>
      <c r="E47" s="322"/>
      <c r="F47" s="166"/>
      <c r="G47" s="322"/>
      <c r="H47" s="329"/>
      <c r="I47" s="441"/>
      <c r="J47" s="322"/>
      <c r="K47" s="322"/>
      <c r="L47" s="322"/>
      <c r="M47" s="322"/>
      <c r="N47" s="322"/>
    </row>
    <row r="48" spans="1:15" ht="13.5" x14ac:dyDescent="0.2">
      <c r="A48" s="379" t="s">
        <v>405</v>
      </c>
      <c r="B48" s="329"/>
      <c r="C48" s="377">
        <v>102264</v>
      </c>
      <c r="D48" s="376">
        <v>103000</v>
      </c>
      <c r="E48" s="376"/>
      <c r="F48" s="173">
        <v>103584</v>
      </c>
      <c r="G48" s="376">
        <v>103236</v>
      </c>
      <c r="H48" s="329"/>
      <c r="I48" s="441"/>
      <c r="J48" s="322"/>
      <c r="K48" s="322"/>
      <c r="L48" s="322"/>
      <c r="M48" s="322"/>
      <c r="N48" s="322"/>
    </row>
    <row r="49" spans="1:14" ht="2.1" customHeight="1" x14ac:dyDescent="0.2">
      <c r="A49" s="180"/>
      <c r="B49" s="329"/>
      <c r="C49" s="369"/>
      <c r="D49" s="322"/>
      <c r="E49" s="322"/>
      <c r="F49" s="166"/>
      <c r="G49" s="322"/>
      <c r="H49" s="329"/>
      <c r="J49" s="322"/>
      <c r="K49" s="322"/>
      <c r="L49" s="322"/>
      <c r="M49" s="322"/>
      <c r="N49" s="322"/>
    </row>
    <row r="50" spans="1:14" ht="11.45" customHeight="1" x14ac:dyDescent="0.2">
      <c r="A50" s="380" t="s">
        <v>404</v>
      </c>
      <c r="B50" s="329"/>
      <c r="C50" s="369"/>
      <c r="D50" s="322"/>
      <c r="E50" s="322"/>
      <c r="F50" s="166"/>
      <c r="G50" s="322"/>
      <c r="H50" s="329"/>
      <c r="J50" s="322"/>
      <c r="K50" s="322"/>
      <c r="L50" s="322"/>
      <c r="M50" s="322"/>
      <c r="N50" s="322"/>
    </row>
    <row r="51" spans="1:14" ht="11.45" customHeight="1" x14ac:dyDescent="0.2">
      <c r="A51" s="180" t="s">
        <v>403</v>
      </c>
      <c r="B51" s="329"/>
      <c r="C51" s="369">
        <v>0</v>
      </c>
      <c r="D51" s="322">
        <v>0</v>
      </c>
      <c r="E51" s="322"/>
      <c r="F51" s="166">
        <v>0</v>
      </c>
      <c r="G51" s="166">
        <v>0</v>
      </c>
      <c r="H51" s="329"/>
      <c r="J51" s="322"/>
      <c r="K51" s="322"/>
      <c r="L51" s="322"/>
      <c r="M51" s="322"/>
      <c r="N51" s="322"/>
    </row>
    <row r="52" spans="1:14" ht="13.5" x14ac:dyDescent="0.2">
      <c r="A52" s="180" t="s">
        <v>402</v>
      </c>
      <c r="B52" s="329"/>
      <c r="C52" s="369">
        <v>26670</v>
      </c>
      <c r="D52" s="322">
        <v>27399</v>
      </c>
      <c r="E52" s="322"/>
      <c r="F52" s="166">
        <v>26645</v>
      </c>
      <c r="G52" s="166">
        <v>26322</v>
      </c>
      <c r="J52" s="322"/>
      <c r="K52" s="322"/>
      <c r="L52" s="322"/>
      <c r="M52" s="322"/>
      <c r="N52" s="322"/>
    </row>
    <row r="53" spans="1:14" ht="13.5" x14ac:dyDescent="0.2">
      <c r="A53" s="180" t="s">
        <v>401</v>
      </c>
      <c r="B53" s="329"/>
      <c r="C53" s="369">
        <v>75594</v>
      </c>
      <c r="D53" s="322">
        <v>75600</v>
      </c>
      <c r="E53" s="322"/>
      <c r="F53" s="166">
        <v>76939</v>
      </c>
      <c r="G53" s="166">
        <v>76914</v>
      </c>
      <c r="J53" s="322"/>
      <c r="K53" s="322"/>
      <c r="L53" s="322"/>
      <c r="M53" s="322"/>
      <c r="N53" s="322"/>
    </row>
    <row r="54" spans="1:14" ht="13.5" x14ac:dyDescent="0.2">
      <c r="A54" s="379" t="s">
        <v>400</v>
      </c>
      <c r="B54" s="329">
        <v>4</v>
      </c>
      <c r="C54" s="377">
        <v>102264</v>
      </c>
      <c r="D54" s="376">
        <v>103000</v>
      </c>
      <c r="E54" s="376"/>
      <c r="F54" s="173">
        <v>103584</v>
      </c>
      <c r="G54" s="173">
        <v>103236</v>
      </c>
      <c r="H54" s="329"/>
      <c r="J54" s="322"/>
      <c r="K54" s="322"/>
      <c r="L54" s="322"/>
      <c r="M54" s="322"/>
      <c r="N54" s="322"/>
    </row>
    <row r="55" spans="1:14" ht="2.1" customHeight="1" x14ac:dyDescent="0.2">
      <c r="A55" s="180"/>
      <c r="B55" s="329"/>
      <c r="C55" s="369"/>
      <c r="D55" s="322"/>
      <c r="E55" s="322"/>
      <c r="F55" s="166"/>
      <c r="G55" s="322"/>
      <c r="H55" s="329"/>
      <c r="J55" s="322"/>
      <c r="K55" s="322"/>
      <c r="L55" s="322"/>
      <c r="M55" s="322"/>
      <c r="N55" s="322"/>
    </row>
    <row r="56" spans="1:14" ht="11.45" customHeight="1" x14ac:dyDescent="0.2">
      <c r="A56" s="418" t="s">
        <v>399</v>
      </c>
      <c r="B56" s="342"/>
      <c r="C56" s="416"/>
      <c r="D56" s="414"/>
      <c r="E56" s="414"/>
      <c r="F56" s="415"/>
      <c r="G56" s="414"/>
      <c r="H56" s="329"/>
      <c r="J56" s="322"/>
      <c r="K56" s="322"/>
      <c r="L56" s="322"/>
      <c r="M56" s="322"/>
      <c r="N56" s="322"/>
    </row>
    <row r="57" spans="1:14" ht="2.1" customHeight="1" x14ac:dyDescent="0.2">
      <c r="A57" s="180"/>
      <c r="B57" s="329"/>
      <c r="C57" s="369"/>
      <c r="D57" s="322"/>
      <c r="E57" s="322"/>
      <c r="F57" s="166"/>
      <c r="G57" s="322"/>
      <c r="H57" s="329"/>
      <c r="J57" s="322"/>
      <c r="K57" s="322"/>
      <c r="L57" s="322"/>
      <c r="M57" s="322"/>
      <c r="N57" s="322"/>
    </row>
    <row r="58" spans="1:14" ht="11.45" customHeight="1" x14ac:dyDescent="0.2">
      <c r="A58" s="380" t="s">
        <v>517</v>
      </c>
      <c r="B58" s="329"/>
      <c r="C58" s="367">
        <v>-51480</v>
      </c>
      <c r="D58" s="366">
        <v>-52061</v>
      </c>
      <c r="E58" s="366"/>
      <c r="F58" s="170">
        <v>-50290</v>
      </c>
      <c r="G58" s="366">
        <v>-50285</v>
      </c>
      <c r="H58" s="329"/>
      <c r="J58" s="322"/>
      <c r="K58" s="322"/>
      <c r="L58" s="322"/>
      <c r="M58" s="322"/>
      <c r="N58" s="322"/>
    </row>
    <row r="59" spans="1:14" ht="11.45" customHeight="1" x14ac:dyDescent="0.2">
      <c r="A59" s="380" t="s">
        <v>397</v>
      </c>
      <c r="B59" s="329"/>
      <c r="C59" s="367">
        <v>53294</v>
      </c>
      <c r="D59" s="366">
        <v>53983</v>
      </c>
      <c r="E59" s="366"/>
      <c r="F59" s="170">
        <v>52067</v>
      </c>
      <c r="G59" s="366">
        <v>52139</v>
      </c>
      <c r="H59" s="329"/>
      <c r="J59" s="322"/>
      <c r="K59" s="322"/>
      <c r="L59" s="322"/>
      <c r="M59" s="322"/>
      <c r="N59" s="322"/>
    </row>
    <row r="60" spans="1:14" ht="2.1" customHeight="1" x14ac:dyDescent="0.2">
      <c r="A60" s="180"/>
      <c r="B60" s="329"/>
      <c r="C60" s="369"/>
      <c r="D60" s="322"/>
      <c r="E60" s="322"/>
      <c r="F60" s="166"/>
      <c r="G60" s="322"/>
      <c r="H60" s="329"/>
      <c r="J60" s="322"/>
      <c r="K60" s="322"/>
      <c r="L60" s="322"/>
      <c r="M60" s="322"/>
      <c r="N60" s="322"/>
    </row>
    <row r="61" spans="1:14" ht="11.45" customHeight="1" x14ac:dyDescent="0.2">
      <c r="A61" s="380" t="s">
        <v>71</v>
      </c>
      <c r="B61" s="329"/>
      <c r="C61" s="369"/>
      <c r="D61" s="322"/>
      <c r="E61" s="322"/>
      <c r="F61" s="166"/>
      <c r="G61" s="322"/>
      <c r="H61" s="329"/>
      <c r="J61" s="322"/>
      <c r="K61" s="322"/>
      <c r="L61" s="322"/>
      <c r="M61" s="322"/>
      <c r="N61" s="322"/>
    </row>
    <row r="62" spans="1:14" ht="11.45" customHeight="1" x14ac:dyDescent="0.2">
      <c r="A62" s="180" t="s">
        <v>396</v>
      </c>
      <c r="B62" s="329"/>
      <c r="C62" s="367">
        <v>57736</v>
      </c>
      <c r="D62" s="366">
        <v>57462</v>
      </c>
      <c r="E62" s="366"/>
      <c r="F62" s="170">
        <v>56714</v>
      </c>
      <c r="G62" s="366">
        <v>57763</v>
      </c>
      <c r="H62" s="329"/>
      <c r="J62" s="322"/>
      <c r="K62" s="322"/>
      <c r="L62" s="322"/>
      <c r="M62" s="322"/>
      <c r="N62" s="322"/>
    </row>
    <row r="63" spans="1:14" ht="11.45" customHeight="1" x14ac:dyDescent="0.2">
      <c r="A63" s="380" t="s">
        <v>516</v>
      </c>
      <c r="B63" s="329"/>
      <c r="C63" s="367">
        <v>22821</v>
      </c>
      <c r="D63" s="366">
        <v>21181</v>
      </c>
      <c r="E63" s="366"/>
      <c r="F63" s="170">
        <v>22260</v>
      </c>
      <c r="G63" s="366">
        <v>23157</v>
      </c>
      <c r="H63" s="329"/>
      <c r="J63" s="322"/>
      <c r="K63" s="322"/>
      <c r="L63" s="322"/>
      <c r="M63" s="322"/>
      <c r="N63" s="322"/>
    </row>
    <row r="64" spans="1:14" ht="11.45" customHeight="1" x14ac:dyDescent="0.2">
      <c r="A64" s="380" t="s">
        <v>394</v>
      </c>
      <c r="B64" s="329"/>
      <c r="C64" s="367">
        <v>0</v>
      </c>
      <c r="D64" s="366">
        <v>0</v>
      </c>
      <c r="E64" s="366"/>
      <c r="F64" s="170">
        <v>0</v>
      </c>
      <c r="G64" s="366">
        <v>0</v>
      </c>
      <c r="H64" s="329"/>
      <c r="J64" s="322"/>
      <c r="K64" s="322"/>
      <c r="L64" s="322"/>
      <c r="M64" s="322"/>
      <c r="N64" s="322"/>
    </row>
    <row r="65" spans="1:14" ht="11.45" customHeight="1" x14ac:dyDescent="0.2">
      <c r="A65" s="380" t="s">
        <v>71</v>
      </c>
      <c r="B65" s="329"/>
      <c r="C65" s="367">
        <v>34915</v>
      </c>
      <c r="D65" s="366">
        <v>36281</v>
      </c>
      <c r="E65" s="366"/>
      <c r="F65" s="170">
        <v>34454</v>
      </c>
      <c r="G65" s="366">
        <v>34606</v>
      </c>
      <c r="H65" s="329"/>
      <c r="I65" s="322"/>
      <c r="J65" s="322"/>
      <c r="K65" s="322"/>
      <c r="L65" s="322"/>
      <c r="M65" s="322"/>
      <c r="N65" s="322"/>
    </row>
    <row r="66" spans="1:14" x14ac:dyDescent="0.2">
      <c r="B66" s="329"/>
      <c r="C66" s="439"/>
      <c r="D66" s="440"/>
      <c r="E66" s="439"/>
      <c r="F66" s="439"/>
      <c r="G66" s="439"/>
      <c r="H66" s="329"/>
    </row>
    <row r="67" spans="1:14" x14ac:dyDescent="0.2">
      <c r="A67" s="154" t="s">
        <v>515</v>
      </c>
      <c r="B67" s="329"/>
      <c r="C67" s="439"/>
      <c r="D67" s="440"/>
      <c r="E67" s="439"/>
      <c r="F67" s="439"/>
      <c r="G67" s="439"/>
      <c r="H67" s="329"/>
    </row>
    <row r="68" spans="1:14" x14ac:dyDescent="0.2">
      <c r="A68" s="154" t="s">
        <v>514</v>
      </c>
      <c r="B68" s="329"/>
      <c r="C68" s="439"/>
      <c r="D68" s="440"/>
      <c r="E68" s="439"/>
      <c r="F68" s="439"/>
      <c r="G68" s="439"/>
      <c r="H68" s="329"/>
    </row>
    <row r="69" spans="1:14" x14ac:dyDescent="0.2">
      <c r="A69" s="154" t="s">
        <v>513</v>
      </c>
      <c r="B69" s="329"/>
      <c r="C69" s="439"/>
      <c r="D69" s="440"/>
      <c r="E69" s="439"/>
      <c r="F69" s="439"/>
      <c r="G69" s="439"/>
      <c r="H69" s="329"/>
    </row>
    <row r="70" spans="1:14" x14ac:dyDescent="0.2">
      <c r="A70" s="154" t="s">
        <v>512</v>
      </c>
      <c r="B70" s="329"/>
      <c r="C70" s="439"/>
      <c r="D70" s="440"/>
      <c r="E70" s="439"/>
      <c r="F70" s="439"/>
      <c r="G70" s="439"/>
      <c r="H70" s="329"/>
    </row>
    <row r="71" spans="1:14" x14ac:dyDescent="0.2">
      <c r="A71" s="154" t="s">
        <v>329</v>
      </c>
      <c r="B71" s="329"/>
      <c r="C71" s="439"/>
      <c r="D71" s="440"/>
      <c r="E71" s="439"/>
      <c r="F71" s="439"/>
      <c r="G71" s="439"/>
      <c r="H71" s="329"/>
    </row>
    <row r="72" spans="1:14" x14ac:dyDescent="0.2">
      <c r="B72" s="329"/>
      <c r="C72" s="439"/>
      <c r="D72" s="440"/>
      <c r="E72" s="439"/>
      <c r="F72" s="439"/>
      <c r="G72" s="439"/>
      <c r="H72" s="329"/>
    </row>
    <row r="73" spans="1:14" x14ac:dyDescent="0.2">
      <c r="B73" s="329"/>
      <c r="C73" s="439"/>
      <c r="D73" s="440"/>
      <c r="E73" s="439"/>
      <c r="F73" s="439"/>
      <c r="G73" s="439"/>
      <c r="H73" s="329"/>
    </row>
    <row r="74" spans="1:14" x14ac:dyDescent="0.2">
      <c r="B74" s="329"/>
      <c r="C74" s="439"/>
      <c r="D74" s="440"/>
      <c r="E74" s="439"/>
      <c r="F74" s="439"/>
      <c r="G74" s="439"/>
      <c r="H74" s="329"/>
    </row>
    <row r="75" spans="1:14" x14ac:dyDescent="0.2">
      <c r="B75" s="329"/>
      <c r="C75" s="439"/>
      <c r="D75" s="440"/>
      <c r="E75" s="439"/>
      <c r="F75" s="439"/>
      <c r="G75" s="439"/>
      <c r="H75" s="329"/>
    </row>
    <row r="76" spans="1:14" x14ac:dyDescent="0.2">
      <c r="B76" s="329"/>
      <c r="C76" s="439"/>
      <c r="D76" s="440"/>
      <c r="E76" s="439"/>
      <c r="F76" s="439"/>
      <c r="G76" s="439"/>
      <c r="H76" s="329"/>
    </row>
    <row r="77" spans="1:14" x14ac:dyDescent="0.2">
      <c r="B77" s="329"/>
      <c r="C77" s="439"/>
      <c r="D77" s="440"/>
      <c r="E77" s="439"/>
      <c r="F77" s="439"/>
      <c r="G77" s="439"/>
      <c r="H77" s="329"/>
    </row>
    <row r="78" spans="1:14" x14ac:dyDescent="0.2">
      <c r="B78" s="329"/>
      <c r="C78" s="439"/>
      <c r="D78" s="440"/>
      <c r="E78" s="439"/>
      <c r="F78" s="439"/>
      <c r="G78" s="439"/>
      <c r="H78" s="329"/>
    </row>
    <row r="79" spans="1:14" x14ac:dyDescent="0.2">
      <c r="B79" s="329"/>
      <c r="C79" s="439"/>
      <c r="D79" s="440"/>
      <c r="E79" s="439"/>
      <c r="F79" s="439"/>
      <c r="G79" s="439"/>
      <c r="H79" s="329"/>
    </row>
    <row r="80" spans="1:14" x14ac:dyDescent="0.2">
      <c r="B80" s="329"/>
      <c r="C80" s="439"/>
      <c r="D80" s="440"/>
      <c r="E80" s="439"/>
      <c r="F80" s="439"/>
      <c r="G80" s="439"/>
      <c r="H80" s="329"/>
    </row>
    <row r="81" spans="2:8" x14ac:dyDescent="0.2">
      <c r="B81" s="329"/>
      <c r="C81" s="439"/>
      <c r="D81" s="440"/>
      <c r="E81" s="439"/>
      <c r="F81" s="439"/>
      <c r="G81" s="439"/>
      <c r="H81" s="329"/>
    </row>
    <row r="82" spans="2:8" x14ac:dyDescent="0.2">
      <c r="B82" s="329"/>
      <c r="C82" s="439"/>
      <c r="D82" s="440"/>
      <c r="E82" s="439"/>
      <c r="F82" s="439"/>
      <c r="G82" s="439"/>
      <c r="H82" s="329"/>
    </row>
    <row r="83" spans="2:8" x14ac:dyDescent="0.2">
      <c r="B83" s="329"/>
      <c r="C83" s="329"/>
      <c r="D83" s="378"/>
      <c r="E83" s="329"/>
      <c r="F83" s="329"/>
      <c r="G83" s="329"/>
      <c r="H83" s="329"/>
    </row>
    <row r="84" spans="2:8" x14ac:dyDescent="0.2">
      <c r="B84" s="329"/>
      <c r="C84" s="329"/>
      <c r="D84" s="378"/>
      <c r="E84" s="329"/>
      <c r="F84" s="329"/>
      <c r="G84" s="329"/>
      <c r="H84" s="329"/>
    </row>
    <row r="85" spans="2:8" x14ac:dyDescent="0.2">
      <c r="B85" s="329"/>
      <c r="C85" s="329"/>
      <c r="D85" s="378"/>
      <c r="E85" s="329"/>
      <c r="F85" s="329"/>
      <c r="G85" s="329"/>
      <c r="H85" s="329"/>
    </row>
    <row r="86" spans="2:8" x14ac:dyDescent="0.2">
      <c r="B86" s="329"/>
      <c r="C86" s="329"/>
      <c r="D86" s="378"/>
      <c r="E86" s="329"/>
      <c r="F86" s="329"/>
      <c r="G86" s="329"/>
      <c r="H86" s="329"/>
    </row>
    <row r="87" spans="2:8" x14ac:dyDescent="0.2">
      <c r="B87" s="329"/>
      <c r="C87" s="329"/>
      <c r="D87" s="378"/>
      <c r="E87" s="329"/>
      <c r="F87" s="329"/>
      <c r="G87" s="329"/>
      <c r="H87" s="329"/>
    </row>
    <row r="88" spans="2:8" x14ac:dyDescent="0.2">
      <c r="B88" s="329"/>
      <c r="C88" s="329"/>
      <c r="D88" s="378"/>
      <c r="E88" s="329"/>
      <c r="F88" s="329"/>
      <c r="G88" s="329"/>
      <c r="H88" s="329"/>
    </row>
    <row r="89" spans="2:8" x14ac:dyDescent="0.2">
      <c r="B89" s="329"/>
      <c r="C89" s="329"/>
      <c r="D89" s="378"/>
      <c r="E89" s="329"/>
      <c r="F89" s="329"/>
      <c r="G89" s="329"/>
      <c r="H89" s="329"/>
    </row>
    <row r="90" spans="2:8" x14ac:dyDescent="0.2">
      <c r="B90" s="329"/>
      <c r="C90" s="329"/>
      <c r="D90" s="378"/>
      <c r="E90" s="329"/>
      <c r="F90" s="329"/>
      <c r="G90" s="329"/>
      <c r="H90" s="329"/>
    </row>
    <row r="91" spans="2:8" x14ac:dyDescent="0.2">
      <c r="B91" s="329"/>
      <c r="C91" s="329"/>
      <c r="D91" s="378"/>
      <c r="E91" s="329"/>
      <c r="F91" s="329"/>
      <c r="G91" s="329"/>
      <c r="H91" s="329"/>
    </row>
    <row r="92" spans="2:8" x14ac:dyDescent="0.2">
      <c r="B92" s="329"/>
      <c r="C92" s="329"/>
      <c r="D92" s="378"/>
      <c r="E92" s="329"/>
      <c r="F92" s="329"/>
      <c r="G92" s="329"/>
      <c r="H92" s="329"/>
    </row>
    <row r="93" spans="2:8" x14ac:dyDescent="0.2">
      <c r="B93" s="329"/>
      <c r="C93" s="329"/>
      <c r="D93" s="378"/>
      <c r="E93" s="329"/>
      <c r="F93" s="329"/>
      <c r="G93" s="329"/>
      <c r="H93" s="329"/>
    </row>
    <row r="94" spans="2:8" x14ac:dyDescent="0.2">
      <c r="B94" s="329"/>
      <c r="C94" s="329"/>
      <c r="D94" s="378"/>
      <c r="E94" s="329"/>
      <c r="F94" s="329"/>
      <c r="G94" s="329"/>
      <c r="H94" s="329"/>
    </row>
    <row r="95" spans="2:8" x14ac:dyDescent="0.2">
      <c r="B95" s="329"/>
      <c r="C95" s="329"/>
      <c r="D95" s="378"/>
      <c r="E95" s="329"/>
      <c r="F95" s="329"/>
      <c r="G95" s="329"/>
      <c r="H95" s="329"/>
    </row>
    <row r="96" spans="2:8" x14ac:dyDescent="0.2">
      <c r="B96" s="329"/>
      <c r="C96" s="329"/>
      <c r="D96" s="378"/>
      <c r="E96" s="329"/>
      <c r="F96" s="329"/>
      <c r="G96" s="329"/>
      <c r="H96" s="329"/>
    </row>
    <row r="97" spans="2:8" x14ac:dyDescent="0.2">
      <c r="B97" s="329"/>
      <c r="C97" s="329"/>
      <c r="D97" s="378"/>
      <c r="E97" s="329"/>
      <c r="F97" s="329"/>
      <c r="G97" s="329"/>
      <c r="H97" s="329"/>
    </row>
    <row r="98" spans="2:8" x14ac:dyDescent="0.2">
      <c r="B98" s="329"/>
      <c r="C98" s="329"/>
      <c r="D98" s="378"/>
      <c r="E98" s="329"/>
      <c r="F98" s="329"/>
      <c r="G98" s="329"/>
      <c r="H98" s="329"/>
    </row>
    <row r="99" spans="2:8" x14ac:dyDescent="0.2">
      <c r="B99" s="329"/>
      <c r="C99" s="329"/>
      <c r="D99" s="378"/>
      <c r="E99" s="329"/>
      <c r="F99" s="329"/>
      <c r="G99" s="329"/>
      <c r="H99" s="329"/>
    </row>
    <row r="100" spans="2:8" x14ac:dyDescent="0.2">
      <c r="B100" s="329"/>
      <c r="C100" s="329"/>
      <c r="D100" s="378"/>
      <c r="E100" s="329"/>
      <c r="F100" s="329"/>
      <c r="G100" s="329"/>
      <c r="H100" s="329"/>
    </row>
    <row r="101" spans="2:8" x14ac:dyDescent="0.2">
      <c r="B101" s="329"/>
      <c r="C101" s="329"/>
      <c r="D101" s="378"/>
      <c r="E101" s="329"/>
      <c r="F101" s="329"/>
      <c r="G101" s="329"/>
      <c r="H101" s="329"/>
    </row>
    <row r="102" spans="2:8" x14ac:dyDescent="0.2">
      <c r="B102" s="329"/>
      <c r="C102" s="329"/>
      <c r="D102" s="378"/>
      <c r="E102" s="329"/>
      <c r="F102" s="329"/>
      <c r="G102" s="329"/>
      <c r="H102" s="329"/>
    </row>
    <row r="103" spans="2:8" x14ac:dyDescent="0.2">
      <c r="B103" s="329"/>
      <c r="C103" s="329"/>
      <c r="D103" s="378"/>
      <c r="E103" s="329"/>
      <c r="F103" s="329"/>
      <c r="G103" s="329"/>
      <c r="H103" s="329"/>
    </row>
    <row r="104" spans="2:8" x14ac:dyDescent="0.2">
      <c r="B104" s="329"/>
      <c r="C104" s="329"/>
      <c r="D104" s="378"/>
      <c r="E104" s="329"/>
      <c r="F104" s="329"/>
      <c r="G104" s="329"/>
      <c r="H104" s="329"/>
    </row>
    <row r="105" spans="2:8" x14ac:dyDescent="0.2">
      <c r="B105" s="329"/>
      <c r="C105" s="329"/>
      <c r="D105" s="378"/>
      <c r="E105" s="329"/>
      <c r="F105" s="329"/>
      <c r="G105" s="329"/>
      <c r="H105" s="329"/>
    </row>
    <row r="106" spans="2:8" x14ac:dyDescent="0.2">
      <c r="B106" s="329"/>
      <c r="C106" s="329"/>
      <c r="D106" s="378"/>
      <c r="E106" s="329"/>
      <c r="F106" s="329"/>
      <c r="G106" s="329"/>
      <c r="H106" s="329"/>
    </row>
    <row r="107" spans="2:8" x14ac:dyDescent="0.2">
      <c r="B107" s="329"/>
      <c r="C107" s="329"/>
      <c r="D107" s="378"/>
      <c r="E107" s="329"/>
      <c r="F107" s="329"/>
      <c r="G107" s="329"/>
      <c r="H107" s="329"/>
    </row>
    <row r="108" spans="2:8" x14ac:dyDescent="0.2">
      <c r="B108" s="329"/>
      <c r="C108" s="329"/>
      <c r="D108" s="378"/>
      <c r="E108" s="329"/>
      <c r="F108" s="329"/>
      <c r="G108" s="329"/>
      <c r="H108" s="329"/>
    </row>
    <row r="109" spans="2:8" x14ac:dyDescent="0.2">
      <c r="B109" s="329"/>
      <c r="C109" s="329"/>
      <c r="D109" s="378"/>
      <c r="E109" s="329"/>
      <c r="F109" s="329"/>
      <c r="G109" s="329"/>
      <c r="H109" s="329"/>
    </row>
    <row r="110" spans="2:8" x14ac:dyDescent="0.2">
      <c r="B110" s="329"/>
      <c r="C110" s="329"/>
      <c r="D110" s="378"/>
      <c r="E110" s="329"/>
      <c r="F110" s="329"/>
      <c r="G110" s="329"/>
      <c r="H110" s="329"/>
    </row>
    <row r="111" spans="2:8" x14ac:dyDescent="0.2">
      <c r="B111" s="329"/>
      <c r="C111" s="329"/>
      <c r="D111" s="378"/>
      <c r="E111" s="329"/>
      <c r="F111" s="329"/>
      <c r="G111" s="329"/>
      <c r="H111" s="329"/>
    </row>
    <row r="112" spans="2:8" x14ac:dyDescent="0.2">
      <c r="B112" s="329"/>
      <c r="C112" s="329"/>
      <c r="D112" s="378"/>
      <c r="E112" s="329"/>
      <c r="F112" s="329"/>
      <c r="G112" s="329"/>
      <c r="H112" s="329"/>
    </row>
    <row r="113" spans="2:8" x14ac:dyDescent="0.2">
      <c r="B113" s="329"/>
      <c r="C113" s="329"/>
      <c r="D113" s="378"/>
      <c r="E113" s="329"/>
      <c r="F113" s="329"/>
      <c r="G113" s="329"/>
      <c r="H113" s="329"/>
    </row>
    <row r="114" spans="2:8" x14ac:dyDescent="0.2">
      <c r="B114" s="329"/>
      <c r="C114" s="329"/>
      <c r="D114" s="378"/>
      <c r="E114" s="329"/>
      <c r="F114" s="329"/>
      <c r="G114" s="329"/>
      <c r="H114" s="329"/>
    </row>
    <row r="115" spans="2:8" x14ac:dyDescent="0.2">
      <c r="B115" s="329"/>
      <c r="C115" s="329"/>
      <c r="D115" s="378"/>
      <c r="E115" s="329"/>
      <c r="F115" s="329"/>
      <c r="G115" s="329"/>
      <c r="H115" s="329"/>
    </row>
    <row r="116" spans="2:8" x14ac:dyDescent="0.2">
      <c r="B116" s="329"/>
      <c r="C116" s="329"/>
      <c r="D116" s="378"/>
      <c r="E116" s="329"/>
      <c r="F116" s="329"/>
      <c r="G116" s="329"/>
      <c r="H116" s="329"/>
    </row>
    <row r="117" spans="2:8" x14ac:dyDescent="0.2">
      <c r="B117" s="329"/>
      <c r="C117" s="329"/>
      <c r="D117" s="378"/>
      <c r="E117" s="329"/>
      <c r="F117" s="329"/>
      <c r="G117" s="329"/>
      <c r="H117" s="329"/>
    </row>
    <row r="118" spans="2:8" x14ac:dyDescent="0.2">
      <c r="B118" s="329"/>
      <c r="C118" s="329"/>
      <c r="D118" s="378"/>
      <c r="E118" s="329"/>
      <c r="F118" s="329"/>
      <c r="G118" s="329"/>
      <c r="H118" s="329"/>
    </row>
    <row r="119" spans="2:8" x14ac:dyDescent="0.2">
      <c r="B119" s="329"/>
      <c r="C119" s="329"/>
      <c r="D119" s="378"/>
      <c r="E119" s="329"/>
      <c r="F119" s="329"/>
      <c r="G119" s="329"/>
      <c r="H119" s="329"/>
    </row>
    <row r="120" spans="2:8" x14ac:dyDescent="0.2">
      <c r="B120" s="329"/>
      <c r="C120" s="329"/>
      <c r="D120" s="378"/>
      <c r="E120" s="329"/>
      <c r="F120" s="329"/>
      <c r="G120" s="329"/>
      <c r="H120" s="329"/>
    </row>
    <row r="121" spans="2:8" x14ac:dyDescent="0.2">
      <c r="B121" s="329"/>
      <c r="C121" s="329"/>
      <c r="D121" s="378"/>
      <c r="E121" s="329"/>
      <c r="F121" s="329"/>
      <c r="G121" s="329"/>
      <c r="H121" s="329"/>
    </row>
    <row r="122" spans="2:8" x14ac:dyDescent="0.2">
      <c r="B122" s="329"/>
      <c r="C122" s="329"/>
      <c r="D122" s="378"/>
      <c r="E122" s="329"/>
      <c r="F122" s="329"/>
      <c r="G122" s="329"/>
      <c r="H122" s="329"/>
    </row>
    <row r="123" spans="2:8" x14ac:dyDescent="0.2">
      <c r="B123" s="329"/>
      <c r="C123" s="329"/>
      <c r="D123" s="378"/>
      <c r="E123" s="329"/>
      <c r="F123" s="329"/>
      <c r="G123" s="329"/>
      <c r="H123" s="329"/>
    </row>
    <row r="124" spans="2:8" x14ac:dyDescent="0.2">
      <c r="B124" s="329"/>
      <c r="C124" s="329"/>
      <c r="D124" s="378"/>
      <c r="E124" s="329"/>
      <c r="F124" s="329"/>
      <c r="G124" s="329"/>
      <c r="H124" s="329"/>
    </row>
    <row r="125" spans="2:8" x14ac:dyDescent="0.2">
      <c r="B125" s="329"/>
      <c r="C125" s="329"/>
      <c r="D125" s="378"/>
      <c r="E125" s="329"/>
      <c r="F125" s="329"/>
      <c r="G125" s="329"/>
      <c r="H125" s="329"/>
    </row>
    <row r="126" spans="2:8" x14ac:dyDescent="0.2">
      <c r="B126" s="329"/>
      <c r="C126" s="329"/>
      <c r="D126" s="378"/>
      <c r="E126" s="329"/>
      <c r="F126" s="329"/>
      <c r="G126" s="329"/>
      <c r="H126" s="329"/>
    </row>
    <row r="127" spans="2:8" x14ac:dyDescent="0.2">
      <c r="B127" s="329"/>
      <c r="C127" s="329"/>
      <c r="D127" s="378"/>
      <c r="E127" s="329"/>
      <c r="F127" s="329"/>
      <c r="G127" s="329"/>
      <c r="H127" s="329"/>
    </row>
    <row r="128" spans="2:8" x14ac:dyDescent="0.2">
      <c r="B128" s="329"/>
      <c r="C128" s="329"/>
      <c r="D128" s="378"/>
      <c r="E128" s="329"/>
      <c r="F128" s="329"/>
      <c r="G128" s="329"/>
      <c r="H128" s="329"/>
    </row>
    <row r="129" spans="2:8" x14ac:dyDescent="0.2">
      <c r="B129" s="329"/>
      <c r="C129" s="329"/>
      <c r="D129" s="378"/>
      <c r="E129" s="329"/>
      <c r="F129" s="329"/>
      <c r="G129" s="329"/>
      <c r="H129" s="329"/>
    </row>
  </sheetData>
  <mergeCells count="4">
    <mergeCell ref="A6:A8"/>
    <mergeCell ref="E6:E8"/>
    <mergeCell ref="A2:G2"/>
    <mergeCell ref="C4:G4"/>
  </mergeCell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2"/>
  <sheetViews>
    <sheetView showGridLines="0" zoomScaleNormal="100" workbookViewId="0"/>
  </sheetViews>
  <sheetFormatPr defaultRowHeight="12.75" x14ac:dyDescent="0.2"/>
  <cols>
    <col min="1" max="1" width="60.7109375" style="363" customWidth="1"/>
    <col min="2" max="3" width="10.7109375" style="363" customWidth="1"/>
    <col min="4" max="4" width="8.7109375" style="363" customWidth="1"/>
    <col min="5" max="16384" width="9.140625" style="363"/>
  </cols>
  <sheetData>
    <row r="1" spans="1:7" x14ac:dyDescent="0.2">
      <c r="A1" s="413" t="s">
        <v>525</v>
      </c>
    </row>
    <row r="2" spans="1:7" ht="15.75" x14ac:dyDescent="0.25">
      <c r="A2" s="715" t="s">
        <v>524</v>
      </c>
      <c r="B2" s="715"/>
      <c r="C2" s="715"/>
      <c r="D2" s="412"/>
      <c r="E2" s="412"/>
    </row>
    <row r="3" spans="1:7" x14ac:dyDescent="0.2">
      <c r="A3" s="720" t="s">
        <v>201</v>
      </c>
      <c r="B3" s="720"/>
      <c r="C3" s="720"/>
      <c r="D3" s="720"/>
      <c r="E3" s="407"/>
    </row>
    <row r="4" spans="1:7" ht="3" customHeight="1" x14ac:dyDescent="0.2">
      <c r="A4" s="149"/>
      <c r="B4" s="407"/>
      <c r="C4" s="407"/>
      <c r="D4" s="407"/>
      <c r="E4" s="407"/>
    </row>
    <row r="5" spans="1:7" ht="33.75" x14ac:dyDescent="0.2">
      <c r="A5" s="406"/>
      <c r="B5" s="405" t="s">
        <v>459</v>
      </c>
      <c r="C5" s="405" t="s">
        <v>457</v>
      </c>
      <c r="D5" s="405" t="s">
        <v>456</v>
      </c>
    </row>
    <row r="6" spans="1:7" x14ac:dyDescent="0.2">
      <c r="A6" s="404"/>
      <c r="B6" s="403" t="s">
        <v>14</v>
      </c>
      <c r="C6" s="403" t="s">
        <v>14</v>
      </c>
      <c r="D6" s="403" t="s">
        <v>14</v>
      </c>
    </row>
    <row r="7" spans="1:7" ht="3.2" customHeight="1" x14ac:dyDescent="0.2">
      <c r="A7" s="404"/>
      <c r="B7" s="451"/>
      <c r="C7" s="451"/>
      <c r="D7" s="451"/>
    </row>
    <row r="8" spans="1:7" x14ac:dyDescent="0.2">
      <c r="A8" s="400" t="s">
        <v>462</v>
      </c>
      <c r="B8" s="450">
        <v>76914</v>
      </c>
      <c r="C8" s="450">
        <v>26322</v>
      </c>
      <c r="D8" s="450">
        <v>103236</v>
      </c>
      <c r="F8" s="375"/>
      <c r="G8" s="375"/>
    </row>
    <row r="9" spans="1:7" x14ac:dyDescent="0.2">
      <c r="A9" s="399" t="s">
        <v>454</v>
      </c>
      <c r="B9" s="167">
        <v>0</v>
      </c>
      <c r="C9" s="167">
        <v>-1044</v>
      </c>
      <c r="D9" s="167">
        <v>-1044</v>
      </c>
      <c r="F9" s="375"/>
      <c r="G9" s="375"/>
    </row>
    <row r="10" spans="1:7" x14ac:dyDescent="0.2">
      <c r="A10" s="399" t="s">
        <v>453</v>
      </c>
      <c r="B10" s="167">
        <v>-1233</v>
      </c>
      <c r="C10" s="167">
        <v>1305</v>
      </c>
      <c r="D10" s="167">
        <v>72</v>
      </c>
      <c r="F10" s="375"/>
      <c r="G10" s="375"/>
    </row>
    <row r="11" spans="1:7" x14ac:dyDescent="0.2">
      <c r="A11" s="399" t="s">
        <v>35</v>
      </c>
      <c r="B11" s="167">
        <v>-87</v>
      </c>
      <c r="C11" s="167">
        <v>87</v>
      </c>
      <c r="D11" s="402">
        <v>0</v>
      </c>
      <c r="F11" s="375"/>
      <c r="G11" s="375"/>
    </row>
    <row r="12" spans="1:7" ht="3" customHeight="1" x14ac:dyDescent="0.2">
      <c r="A12" s="399"/>
      <c r="B12" s="167"/>
      <c r="C12" s="167"/>
      <c r="D12" s="167"/>
      <c r="F12" s="375"/>
      <c r="G12" s="375"/>
    </row>
    <row r="13" spans="1:7" x14ac:dyDescent="0.2">
      <c r="A13" s="400" t="s">
        <v>452</v>
      </c>
      <c r="B13" s="178">
        <v>-1320</v>
      </c>
      <c r="C13" s="178">
        <v>348</v>
      </c>
      <c r="D13" s="178">
        <v>-972</v>
      </c>
      <c r="F13" s="375"/>
      <c r="G13" s="375"/>
    </row>
    <row r="14" spans="1:7" ht="3" customHeight="1" x14ac:dyDescent="0.2">
      <c r="A14" s="399"/>
      <c r="B14" s="167"/>
      <c r="C14" s="167"/>
      <c r="D14" s="167"/>
      <c r="F14" s="375"/>
      <c r="G14" s="375"/>
    </row>
    <row r="15" spans="1:7" x14ac:dyDescent="0.2">
      <c r="A15" s="410" t="s">
        <v>461</v>
      </c>
      <c r="B15" s="397">
        <v>75595</v>
      </c>
      <c r="C15" s="397">
        <v>26670</v>
      </c>
      <c r="D15" s="397">
        <v>102264</v>
      </c>
      <c r="F15" s="375"/>
      <c r="G15" s="375"/>
    </row>
    <row r="16" spans="1:7" ht="5.25" customHeight="1" x14ac:dyDescent="0.2">
      <c r="A16" s="409"/>
      <c r="B16" s="449"/>
      <c r="C16" s="409"/>
      <c r="D16" s="409"/>
    </row>
    <row r="17" spans="1:10" ht="5.25" customHeight="1" x14ac:dyDescent="0.2"/>
    <row r="18" spans="1:10" x14ac:dyDescent="0.2">
      <c r="A18" s="720" t="s">
        <v>523</v>
      </c>
      <c r="B18" s="720"/>
      <c r="C18" s="720"/>
      <c r="D18" s="720"/>
      <c r="E18" s="407"/>
    </row>
    <row r="19" spans="1:10" ht="3" customHeight="1" x14ac:dyDescent="0.2">
      <c r="A19" s="149"/>
      <c r="B19" s="407"/>
      <c r="C19" s="407"/>
      <c r="D19" s="407"/>
      <c r="E19" s="407"/>
    </row>
    <row r="20" spans="1:10" ht="33.75" x14ac:dyDescent="0.2">
      <c r="A20" s="406"/>
      <c r="B20" s="405" t="s">
        <v>459</v>
      </c>
      <c r="C20" s="405" t="s">
        <v>457</v>
      </c>
      <c r="D20" s="405" t="s">
        <v>456</v>
      </c>
    </row>
    <row r="21" spans="1:10" x14ac:dyDescent="0.2">
      <c r="A21" s="404"/>
      <c r="B21" s="403" t="s">
        <v>14</v>
      </c>
      <c r="C21" s="403" t="s">
        <v>14</v>
      </c>
      <c r="D21" s="403" t="s">
        <v>14</v>
      </c>
    </row>
    <row r="22" spans="1:10" ht="3.2" customHeight="1" x14ac:dyDescent="0.2"/>
    <row r="23" spans="1:10" x14ac:dyDescent="0.2">
      <c r="A23" s="400" t="s">
        <v>455</v>
      </c>
      <c r="B23" s="178">
        <v>78354</v>
      </c>
      <c r="C23" s="178">
        <v>27873</v>
      </c>
      <c r="D23" s="178">
        <v>106226</v>
      </c>
      <c r="H23" s="375"/>
      <c r="I23" s="375"/>
      <c r="J23" s="375"/>
    </row>
    <row r="24" spans="1:10" x14ac:dyDescent="0.2">
      <c r="A24" s="399" t="s">
        <v>454</v>
      </c>
      <c r="B24" s="167">
        <v>0</v>
      </c>
      <c r="C24" s="167">
        <v>-2499</v>
      </c>
      <c r="D24" s="167">
        <v>-2499</v>
      </c>
      <c r="H24" s="375"/>
      <c r="I24" s="375"/>
      <c r="J24" s="375"/>
    </row>
    <row r="25" spans="1:10" x14ac:dyDescent="0.2">
      <c r="A25" s="399" t="s">
        <v>453</v>
      </c>
      <c r="B25" s="167">
        <v>-1394</v>
      </c>
      <c r="C25" s="167">
        <v>1251</v>
      </c>
      <c r="D25" s="167">
        <v>-143</v>
      </c>
      <c r="H25" s="375"/>
      <c r="I25" s="375"/>
      <c r="J25" s="375"/>
    </row>
    <row r="26" spans="1:10" x14ac:dyDescent="0.2">
      <c r="A26" s="399" t="s">
        <v>35</v>
      </c>
      <c r="B26" s="167">
        <v>-20</v>
      </c>
      <c r="C26" s="167">
        <v>20</v>
      </c>
      <c r="D26" s="167">
        <v>0</v>
      </c>
      <c r="H26" s="375"/>
      <c r="I26" s="375"/>
      <c r="J26" s="375"/>
    </row>
    <row r="27" spans="1:10" ht="3" customHeight="1" x14ac:dyDescent="0.2">
      <c r="A27" s="399"/>
      <c r="B27" s="167"/>
      <c r="C27" s="167"/>
      <c r="D27" s="167"/>
      <c r="H27" s="375"/>
      <c r="I27" s="375"/>
      <c r="J27" s="375"/>
    </row>
    <row r="28" spans="1:10" x14ac:dyDescent="0.2">
      <c r="A28" s="448" t="s">
        <v>452</v>
      </c>
      <c r="B28" s="178">
        <v>-1414</v>
      </c>
      <c r="C28" s="178">
        <v>-1228</v>
      </c>
      <c r="D28" s="178">
        <v>-2642</v>
      </c>
      <c r="H28" s="375"/>
      <c r="I28" s="375"/>
      <c r="J28" s="375"/>
    </row>
    <row r="29" spans="1:10" ht="3" customHeight="1" x14ac:dyDescent="0.2">
      <c r="A29" s="399"/>
      <c r="B29" s="167"/>
      <c r="C29" s="167"/>
      <c r="D29" s="167"/>
      <c r="H29" s="375"/>
      <c r="I29" s="375"/>
      <c r="J29" s="375"/>
    </row>
    <row r="30" spans="1:10" x14ac:dyDescent="0.2">
      <c r="A30" s="410" t="s">
        <v>451</v>
      </c>
      <c r="B30" s="397">
        <v>76939</v>
      </c>
      <c r="C30" s="397">
        <v>26645</v>
      </c>
      <c r="D30" s="397">
        <v>103584</v>
      </c>
      <c r="H30" s="375"/>
      <c r="I30" s="375"/>
      <c r="J30" s="375"/>
    </row>
    <row r="31" spans="1:10" ht="3" customHeight="1" x14ac:dyDescent="0.2">
      <c r="A31" s="180"/>
      <c r="B31" s="177"/>
      <c r="C31" s="177"/>
      <c r="H31" s="375"/>
      <c r="I31" s="375"/>
      <c r="J31" s="375"/>
    </row>
    <row r="32" spans="1:10" x14ac:dyDescent="0.2">
      <c r="A32" s="262" t="s">
        <v>128</v>
      </c>
    </row>
  </sheetData>
  <mergeCells count="3">
    <mergeCell ref="A2:C2"/>
    <mergeCell ref="A18:D18"/>
    <mergeCell ref="A3:D3"/>
  </mergeCells>
  <pageMargins left="0.75" right="0.75" top="1" bottom="1" header="0.5" footer="0.5"/>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149"/>
  <sheetViews>
    <sheetView showGridLines="0" zoomScaleNormal="100" workbookViewId="0"/>
  </sheetViews>
  <sheetFormatPr defaultRowHeight="11.25" x14ac:dyDescent="0.2"/>
  <cols>
    <col min="1" max="1" width="38.7109375" style="154" customWidth="1"/>
    <col min="2" max="2" width="4.140625" style="154" bestFit="1" customWidth="1"/>
    <col min="3" max="3" width="10.7109375" style="154" customWidth="1"/>
    <col min="4" max="4" width="10.7109375" style="150" customWidth="1"/>
    <col min="5" max="5" width="10.7109375" style="180" customWidth="1"/>
    <col min="6" max="6" width="2.7109375" style="150" customWidth="1"/>
    <col min="7" max="9" width="10.7109375" style="150" customWidth="1"/>
    <col min="10" max="16384" width="9.140625" style="150"/>
  </cols>
  <sheetData>
    <row r="1" spans="1:20" ht="12.75" x14ac:dyDescent="0.2">
      <c r="A1" s="426" t="s">
        <v>529</v>
      </c>
    </row>
    <row r="2" spans="1:20" ht="15.75" x14ac:dyDescent="0.25">
      <c r="A2" s="715" t="s">
        <v>528</v>
      </c>
      <c r="B2" s="715"/>
      <c r="C2" s="715"/>
      <c r="D2" s="715"/>
      <c r="E2" s="715"/>
      <c r="F2" s="715"/>
      <c r="G2" s="715"/>
      <c r="H2" s="715"/>
      <c r="I2" s="715"/>
    </row>
    <row r="3" spans="1:20" ht="3" customHeight="1" x14ac:dyDescent="0.2"/>
    <row r="4" spans="1:20" ht="12.75" customHeight="1" x14ac:dyDescent="0.2">
      <c r="A4" s="318"/>
      <c r="B4" s="318"/>
      <c r="C4" s="716" t="s">
        <v>13</v>
      </c>
      <c r="D4" s="716"/>
      <c r="E4" s="716"/>
      <c r="F4" s="361"/>
      <c r="G4" s="716" t="s">
        <v>6</v>
      </c>
      <c r="H4" s="716"/>
      <c r="I4" s="716"/>
    </row>
    <row r="5" spans="1:20" ht="24.75" customHeight="1" x14ac:dyDescent="0.2">
      <c r="A5" s="722"/>
      <c r="B5" s="358"/>
      <c r="C5" s="358" t="s">
        <v>17</v>
      </c>
      <c r="D5" s="360" t="s">
        <v>387</v>
      </c>
      <c r="E5" s="358" t="s">
        <v>64</v>
      </c>
      <c r="F5" s="724"/>
      <c r="G5" s="358" t="s">
        <v>17</v>
      </c>
      <c r="H5" s="358" t="s">
        <v>387</v>
      </c>
      <c r="I5" s="358" t="s">
        <v>502</v>
      </c>
      <c r="J5" s="329"/>
    </row>
    <row r="6" spans="1:20" x14ac:dyDescent="0.2">
      <c r="A6" s="722"/>
      <c r="B6" s="355"/>
      <c r="C6" s="353" t="s">
        <v>14</v>
      </c>
      <c r="D6" s="425" t="s">
        <v>14</v>
      </c>
      <c r="E6" s="358" t="s">
        <v>14</v>
      </c>
      <c r="F6" s="724"/>
      <c r="G6" s="353" t="s">
        <v>14</v>
      </c>
      <c r="H6" s="358" t="s">
        <v>14</v>
      </c>
      <c r="I6" s="358" t="s">
        <v>14</v>
      </c>
      <c r="J6" s="329"/>
      <c r="K6" s="180"/>
      <c r="L6" s="180"/>
      <c r="M6" s="180"/>
      <c r="N6" s="180"/>
      <c r="O6" s="180"/>
      <c r="P6" s="180"/>
      <c r="Q6" s="180"/>
      <c r="R6" s="180"/>
      <c r="S6" s="180"/>
      <c r="T6" s="180"/>
    </row>
    <row r="7" spans="1:20" ht="3" customHeight="1" x14ac:dyDescent="0.2">
      <c r="A7" s="452"/>
      <c r="B7" s="424"/>
      <c r="C7" s="424"/>
      <c r="D7" s="425"/>
      <c r="E7" s="162"/>
      <c r="F7" s="358"/>
      <c r="G7" s="358"/>
      <c r="H7" s="358"/>
      <c r="I7" s="358"/>
      <c r="J7" s="329"/>
      <c r="K7" s="180"/>
      <c r="L7" s="180"/>
      <c r="M7" s="180"/>
      <c r="N7" s="180"/>
      <c r="O7" s="180"/>
      <c r="P7" s="180"/>
      <c r="Q7" s="180"/>
      <c r="R7" s="180"/>
      <c r="S7" s="180"/>
      <c r="T7" s="180"/>
    </row>
    <row r="8" spans="1:20" x14ac:dyDescent="0.2">
      <c r="A8" s="380" t="s">
        <v>501</v>
      </c>
      <c r="B8" s="271"/>
      <c r="C8" s="271"/>
      <c r="D8" s="352"/>
      <c r="E8" s="378"/>
      <c r="F8" s="329"/>
      <c r="G8" s="329"/>
      <c r="H8" s="329"/>
      <c r="I8" s="329"/>
      <c r="J8" s="329"/>
      <c r="K8" s="180"/>
      <c r="L8" s="180"/>
      <c r="M8" s="180"/>
      <c r="N8" s="180"/>
      <c r="O8" s="180"/>
      <c r="P8" s="180"/>
      <c r="Q8" s="180"/>
      <c r="R8" s="180"/>
      <c r="S8" s="180"/>
      <c r="T8" s="180"/>
    </row>
    <row r="9" spans="1:20" ht="3" customHeight="1" x14ac:dyDescent="0.2">
      <c r="A9" s="180"/>
      <c r="B9" s="378"/>
      <c r="C9" s="378"/>
      <c r="D9" s="352"/>
      <c r="E9" s="378"/>
      <c r="F9" s="329"/>
      <c r="G9" s="329"/>
      <c r="H9" s="329"/>
      <c r="I9" s="329"/>
      <c r="J9" s="329"/>
      <c r="K9" s="180"/>
      <c r="L9" s="180"/>
      <c r="M9" s="180"/>
      <c r="N9" s="180"/>
      <c r="O9" s="180"/>
      <c r="P9" s="180"/>
      <c r="Q9" s="180"/>
      <c r="R9" s="180"/>
      <c r="S9" s="180"/>
      <c r="T9" s="180"/>
    </row>
    <row r="10" spans="1:20" x14ac:dyDescent="0.2">
      <c r="A10" s="380" t="s">
        <v>481</v>
      </c>
      <c r="B10" s="271"/>
      <c r="C10" s="271"/>
      <c r="D10" s="352"/>
      <c r="E10" s="378"/>
      <c r="F10" s="329"/>
      <c r="G10" s="329"/>
      <c r="H10" s="329"/>
      <c r="I10" s="329"/>
      <c r="J10" s="329"/>
      <c r="K10" s="180"/>
      <c r="L10" s="180"/>
      <c r="M10" s="180"/>
      <c r="N10" s="180"/>
      <c r="O10" s="180"/>
      <c r="P10" s="180"/>
      <c r="Q10" s="180"/>
      <c r="R10" s="180"/>
      <c r="S10" s="180"/>
      <c r="T10" s="180"/>
    </row>
    <row r="11" spans="1:20" ht="13.5" x14ac:dyDescent="0.2">
      <c r="A11" s="180" t="s">
        <v>500</v>
      </c>
      <c r="B11" s="378"/>
      <c r="C11" s="322">
        <v>1978</v>
      </c>
      <c r="D11" s="369">
        <v>6528</v>
      </c>
      <c r="E11" s="322">
        <v>8340</v>
      </c>
      <c r="F11" s="322"/>
      <c r="G11" s="322">
        <v>2150</v>
      </c>
      <c r="H11" s="322">
        <v>6108</v>
      </c>
      <c r="I11" s="322">
        <v>8017</v>
      </c>
      <c r="J11" s="329"/>
      <c r="K11" s="180"/>
      <c r="L11" s="180"/>
      <c r="M11" s="166"/>
      <c r="N11" s="166"/>
      <c r="O11" s="166"/>
      <c r="P11" s="166"/>
      <c r="Q11" s="166"/>
      <c r="R11" s="166"/>
      <c r="S11" s="166"/>
      <c r="T11" s="180"/>
    </row>
    <row r="12" spans="1:20" ht="12.75" x14ac:dyDescent="0.2">
      <c r="A12" s="180" t="s">
        <v>499</v>
      </c>
      <c r="B12" s="378"/>
      <c r="C12" s="322">
        <v>3001</v>
      </c>
      <c r="D12" s="369">
        <v>8095</v>
      </c>
      <c r="E12" s="322">
        <v>11158</v>
      </c>
      <c r="F12" s="322"/>
      <c r="G12" s="322">
        <v>2491</v>
      </c>
      <c r="H12" s="322">
        <v>6662</v>
      </c>
      <c r="I12" s="322">
        <v>9773</v>
      </c>
      <c r="J12" s="329"/>
      <c r="K12" s="365"/>
      <c r="L12" s="365"/>
      <c r="M12" s="166"/>
      <c r="N12" s="166"/>
      <c r="O12" s="166"/>
      <c r="P12" s="166"/>
      <c r="Q12" s="166"/>
      <c r="R12" s="166"/>
      <c r="S12" s="166"/>
      <c r="T12" s="180"/>
    </row>
    <row r="13" spans="1:20" ht="13.5" x14ac:dyDescent="0.2">
      <c r="A13" s="180" t="s">
        <v>498</v>
      </c>
      <c r="B13" s="378"/>
      <c r="C13" s="322">
        <v>5829</v>
      </c>
      <c r="D13" s="369">
        <v>17803</v>
      </c>
      <c r="E13" s="322">
        <v>23110</v>
      </c>
      <c r="F13" s="322"/>
      <c r="G13" s="322">
        <v>5124</v>
      </c>
      <c r="H13" s="322">
        <v>15759</v>
      </c>
      <c r="I13" s="322">
        <v>21407</v>
      </c>
      <c r="J13" s="329"/>
      <c r="K13" s="180"/>
      <c r="L13" s="180"/>
      <c r="M13" s="166"/>
      <c r="N13" s="166"/>
      <c r="O13" s="166"/>
      <c r="P13" s="166"/>
      <c r="Q13" s="166"/>
      <c r="R13" s="166"/>
      <c r="S13" s="166"/>
      <c r="T13" s="180"/>
    </row>
    <row r="14" spans="1:20" ht="12.75" x14ac:dyDescent="0.2">
      <c r="A14" s="180" t="s">
        <v>497</v>
      </c>
      <c r="B14" s="378"/>
      <c r="C14" s="322">
        <v>147</v>
      </c>
      <c r="D14" s="369">
        <v>471</v>
      </c>
      <c r="E14" s="322">
        <v>685</v>
      </c>
      <c r="F14" s="322"/>
      <c r="G14" s="322">
        <v>134</v>
      </c>
      <c r="H14" s="322">
        <v>422</v>
      </c>
      <c r="I14" s="322">
        <v>604</v>
      </c>
      <c r="J14" s="329"/>
      <c r="K14" s="365"/>
      <c r="L14" s="365"/>
      <c r="M14" s="166"/>
      <c r="N14" s="166"/>
      <c r="O14" s="166"/>
      <c r="P14" s="166"/>
      <c r="Q14" s="166"/>
      <c r="R14" s="166"/>
      <c r="S14" s="166"/>
      <c r="T14" s="180"/>
    </row>
    <row r="15" spans="1:20" ht="12.75" x14ac:dyDescent="0.2">
      <c r="A15" s="180" t="s">
        <v>527</v>
      </c>
      <c r="B15" s="378"/>
      <c r="C15" s="322">
        <v>2169</v>
      </c>
      <c r="D15" s="369">
        <v>6517</v>
      </c>
      <c r="E15" s="322">
        <v>8517</v>
      </c>
      <c r="F15" s="322"/>
      <c r="G15" s="322">
        <v>1888</v>
      </c>
      <c r="H15" s="322">
        <v>6313</v>
      </c>
      <c r="I15" s="322">
        <v>8460</v>
      </c>
      <c r="J15" s="329"/>
      <c r="K15" s="365"/>
      <c r="L15" s="365"/>
      <c r="M15" s="166"/>
      <c r="N15" s="166"/>
      <c r="O15" s="166"/>
      <c r="P15" s="166"/>
      <c r="Q15" s="166"/>
      <c r="R15" s="166"/>
      <c r="S15" s="166"/>
      <c r="T15" s="180"/>
    </row>
    <row r="16" spans="1:20" x14ac:dyDescent="0.2">
      <c r="A16" s="380" t="s">
        <v>478</v>
      </c>
      <c r="B16" s="271"/>
      <c r="C16" s="366">
        <v>13125</v>
      </c>
      <c r="D16" s="367">
        <v>39415</v>
      </c>
      <c r="E16" s="366">
        <v>51810</v>
      </c>
      <c r="F16" s="366"/>
      <c r="G16" s="366">
        <v>11786</v>
      </c>
      <c r="H16" s="366">
        <v>35265</v>
      </c>
      <c r="I16" s="366">
        <v>48260</v>
      </c>
      <c r="J16" s="329"/>
      <c r="K16" s="180"/>
      <c r="L16" s="180"/>
      <c r="M16" s="166"/>
      <c r="N16" s="166"/>
      <c r="O16" s="166"/>
      <c r="P16" s="166"/>
      <c r="Q16" s="166"/>
      <c r="R16" s="166"/>
      <c r="S16" s="166"/>
      <c r="T16" s="180"/>
    </row>
    <row r="17" spans="1:20" ht="3" customHeight="1" x14ac:dyDescent="0.2">
      <c r="A17" s="180"/>
      <c r="B17" s="378"/>
      <c r="C17" s="322"/>
      <c r="D17" s="369"/>
      <c r="E17" s="322"/>
      <c r="F17" s="322"/>
      <c r="G17" s="322"/>
      <c r="H17" s="322"/>
      <c r="I17" s="322"/>
      <c r="J17" s="329"/>
      <c r="K17" s="180"/>
      <c r="L17" s="180"/>
      <c r="M17" s="166"/>
      <c r="N17" s="166"/>
      <c r="O17" s="166"/>
      <c r="P17" s="166"/>
      <c r="Q17" s="166"/>
      <c r="R17" s="166"/>
      <c r="S17" s="166"/>
      <c r="T17" s="180"/>
    </row>
    <row r="18" spans="1:20" x14ac:dyDescent="0.2">
      <c r="A18" s="380" t="s">
        <v>477</v>
      </c>
      <c r="B18" s="271"/>
      <c r="C18" s="322"/>
      <c r="D18" s="369"/>
      <c r="E18" s="322"/>
      <c r="F18" s="322"/>
      <c r="G18" s="322"/>
      <c r="H18" s="322"/>
      <c r="I18" s="322"/>
      <c r="J18" s="329"/>
      <c r="K18" s="180"/>
      <c r="L18" s="180"/>
      <c r="M18" s="166"/>
      <c r="N18" s="166"/>
      <c r="O18" s="166"/>
      <c r="P18" s="166"/>
      <c r="Q18" s="166"/>
      <c r="R18" s="166"/>
      <c r="S18" s="166"/>
      <c r="T18" s="180"/>
    </row>
    <row r="19" spans="1:20" x14ac:dyDescent="0.2">
      <c r="A19" s="180" t="s">
        <v>496</v>
      </c>
      <c r="B19" s="378"/>
      <c r="C19" s="322">
        <v>-3507</v>
      </c>
      <c r="D19" s="369">
        <v>-11059</v>
      </c>
      <c r="E19" s="322">
        <v>-15429</v>
      </c>
      <c r="F19" s="322"/>
      <c r="G19" s="322">
        <v>-3555</v>
      </c>
      <c r="H19" s="322">
        <v>-11037</v>
      </c>
      <c r="I19" s="322">
        <v>-15101</v>
      </c>
      <c r="J19" s="329"/>
      <c r="K19" s="180"/>
      <c r="L19" s="180"/>
      <c r="M19" s="166"/>
      <c r="N19" s="166"/>
      <c r="O19" s="166"/>
      <c r="P19" s="166"/>
      <c r="Q19" s="166"/>
      <c r="R19" s="166"/>
      <c r="S19" s="166"/>
      <c r="T19" s="180"/>
    </row>
    <row r="20" spans="1:20" x14ac:dyDescent="0.2">
      <c r="A20" s="180" t="s">
        <v>495</v>
      </c>
      <c r="B20" s="378"/>
      <c r="C20" s="322">
        <v>-5531</v>
      </c>
      <c r="D20" s="369">
        <v>-17700</v>
      </c>
      <c r="E20" s="322">
        <v>-22872</v>
      </c>
      <c r="F20" s="322"/>
      <c r="G20" s="322">
        <v>-4978</v>
      </c>
      <c r="H20" s="322">
        <v>-15941</v>
      </c>
      <c r="I20" s="322">
        <v>-21489</v>
      </c>
      <c r="J20" s="329"/>
      <c r="K20" s="180"/>
      <c r="L20" s="180"/>
      <c r="M20" s="166"/>
      <c r="N20" s="166"/>
      <c r="O20" s="166"/>
      <c r="P20" s="166"/>
      <c r="Q20" s="166"/>
      <c r="R20" s="166"/>
      <c r="S20" s="166"/>
      <c r="T20" s="180"/>
    </row>
    <row r="21" spans="1:20" x14ac:dyDescent="0.2">
      <c r="A21" s="180" t="s">
        <v>494</v>
      </c>
      <c r="B21" s="378"/>
      <c r="C21" s="322">
        <v>-513</v>
      </c>
      <c r="D21" s="369">
        <v>-1503</v>
      </c>
      <c r="E21" s="322">
        <v>-1898</v>
      </c>
      <c r="F21" s="322"/>
      <c r="G21" s="322">
        <v>-443</v>
      </c>
      <c r="H21" s="322">
        <v>-1350</v>
      </c>
      <c r="I21" s="322">
        <v>-1899</v>
      </c>
      <c r="J21" s="329"/>
      <c r="K21" s="180"/>
      <c r="L21" s="180"/>
      <c r="M21" s="166"/>
      <c r="N21" s="166"/>
      <c r="O21" s="166"/>
      <c r="P21" s="166"/>
      <c r="Q21" s="166"/>
      <c r="R21" s="166"/>
      <c r="S21" s="166"/>
      <c r="T21" s="180"/>
    </row>
    <row r="22" spans="1:20" x14ac:dyDescent="0.2">
      <c r="A22" s="180" t="s">
        <v>493</v>
      </c>
      <c r="B22" s="378"/>
      <c r="C22" s="322">
        <v>-1189</v>
      </c>
      <c r="D22" s="369">
        <v>-3010</v>
      </c>
      <c r="E22" s="322">
        <v>-4087</v>
      </c>
      <c r="F22" s="322"/>
      <c r="G22" s="322">
        <v>-1134</v>
      </c>
      <c r="H22" s="322">
        <v>-2896</v>
      </c>
      <c r="I22" s="322">
        <v>-3712</v>
      </c>
      <c r="J22" s="329"/>
      <c r="K22" s="180"/>
      <c r="L22" s="180"/>
      <c r="M22" s="166"/>
      <c r="N22" s="166"/>
      <c r="O22" s="166"/>
      <c r="P22" s="166"/>
      <c r="Q22" s="166"/>
      <c r="R22" s="166"/>
      <c r="S22" s="166"/>
      <c r="T22" s="180"/>
    </row>
    <row r="23" spans="1:20" x14ac:dyDescent="0.2">
      <c r="A23" s="180" t="s">
        <v>526</v>
      </c>
      <c r="B23" s="378"/>
      <c r="C23" s="322">
        <v>-986</v>
      </c>
      <c r="D23" s="369">
        <v>-3458</v>
      </c>
      <c r="E23" s="322">
        <v>-4455</v>
      </c>
      <c r="F23" s="322"/>
      <c r="G23" s="322">
        <v>-971</v>
      </c>
      <c r="H23" s="322">
        <v>-3504</v>
      </c>
      <c r="I23" s="322">
        <v>-4581</v>
      </c>
      <c r="J23" s="329"/>
      <c r="K23" s="180"/>
      <c r="L23" s="180"/>
      <c r="M23" s="166"/>
      <c r="N23" s="166"/>
      <c r="O23" s="166"/>
      <c r="P23" s="166"/>
      <c r="Q23" s="166"/>
      <c r="R23" s="166"/>
      <c r="S23" s="166"/>
      <c r="T23" s="180"/>
    </row>
    <row r="24" spans="1:20" x14ac:dyDescent="0.2">
      <c r="A24" s="380" t="s">
        <v>473</v>
      </c>
      <c r="B24" s="271"/>
      <c r="C24" s="366">
        <v>-11726</v>
      </c>
      <c r="D24" s="367">
        <v>-36730</v>
      </c>
      <c r="E24" s="366">
        <v>-48741</v>
      </c>
      <c r="F24" s="366"/>
      <c r="G24" s="366">
        <v>-11081</v>
      </c>
      <c r="H24" s="366">
        <v>-34729</v>
      </c>
      <c r="I24" s="366">
        <v>-46782</v>
      </c>
      <c r="J24" s="329"/>
      <c r="K24" s="180"/>
      <c r="L24" s="180"/>
      <c r="M24" s="166"/>
      <c r="N24" s="166"/>
      <c r="O24" s="166"/>
      <c r="P24" s="166"/>
      <c r="Q24" s="166"/>
      <c r="R24" s="166"/>
      <c r="S24" s="166"/>
      <c r="T24" s="180"/>
    </row>
    <row r="25" spans="1:20" ht="3" customHeight="1" x14ac:dyDescent="0.2">
      <c r="A25" s="180"/>
      <c r="B25" s="378"/>
      <c r="C25" s="322"/>
      <c r="D25" s="369"/>
      <c r="E25" s="322"/>
      <c r="F25" s="322"/>
      <c r="G25" s="322"/>
      <c r="H25" s="322"/>
      <c r="I25" s="322"/>
      <c r="J25" s="329"/>
      <c r="K25" s="180"/>
      <c r="L25" s="180"/>
      <c r="M25" s="166"/>
      <c r="N25" s="166"/>
      <c r="O25" s="166"/>
      <c r="P25" s="166"/>
      <c r="Q25" s="166"/>
      <c r="R25" s="166"/>
      <c r="S25" s="166"/>
      <c r="T25" s="180"/>
    </row>
    <row r="26" spans="1:20" x14ac:dyDescent="0.2">
      <c r="A26" s="380" t="s">
        <v>491</v>
      </c>
      <c r="B26" s="271"/>
      <c r="C26" s="366">
        <v>1398</v>
      </c>
      <c r="D26" s="367">
        <v>2685</v>
      </c>
      <c r="E26" s="366">
        <v>3069</v>
      </c>
      <c r="F26" s="366"/>
      <c r="G26" s="366">
        <v>705</v>
      </c>
      <c r="H26" s="366">
        <v>535</v>
      </c>
      <c r="I26" s="366">
        <v>1478</v>
      </c>
      <c r="J26" s="329"/>
      <c r="K26" s="180"/>
      <c r="L26" s="180"/>
      <c r="M26" s="166"/>
      <c r="N26" s="166"/>
      <c r="O26" s="166"/>
      <c r="P26" s="166"/>
      <c r="Q26" s="166"/>
      <c r="R26" s="166"/>
      <c r="S26" s="166"/>
      <c r="T26" s="180"/>
    </row>
    <row r="27" spans="1:20" ht="3" customHeight="1" x14ac:dyDescent="0.2">
      <c r="A27" s="180"/>
      <c r="B27" s="378"/>
      <c r="C27" s="322"/>
      <c r="D27" s="369"/>
      <c r="E27" s="322"/>
      <c r="F27" s="322"/>
      <c r="G27" s="322"/>
      <c r="H27" s="322"/>
      <c r="I27" s="322"/>
      <c r="J27" s="329"/>
      <c r="K27" s="180"/>
      <c r="L27" s="180"/>
      <c r="M27" s="166"/>
      <c r="N27" s="166"/>
      <c r="O27" s="166"/>
      <c r="P27" s="166"/>
      <c r="Q27" s="166"/>
      <c r="R27" s="166"/>
      <c r="S27" s="166"/>
      <c r="T27" s="180"/>
    </row>
    <row r="28" spans="1:20" x14ac:dyDescent="0.2">
      <c r="A28" s="380" t="s">
        <v>490</v>
      </c>
      <c r="B28" s="271"/>
      <c r="C28" s="322"/>
      <c r="D28" s="369"/>
      <c r="E28" s="322"/>
      <c r="F28" s="322"/>
      <c r="G28" s="322"/>
      <c r="H28" s="322"/>
      <c r="I28" s="322"/>
      <c r="J28" s="329"/>
      <c r="K28" s="180"/>
      <c r="L28" s="180"/>
      <c r="M28" s="166"/>
      <c r="N28" s="166"/>
      <c r="O28" s="166"/>
      <c r="P28" s="166"/>
      <c r="Q28" s="166"/>
      <c r="R28" s="166"/>
      <c r="S28" s="166"/>
      <c r="T28" s="180"/>
    </row>
    <row r="29" spans="1:20" ht="3" customHeight="1" x14ac:dyDescent="0.2">
      <c r="A29" s="180"/>
      <c r="B29" s="378"/>
      <c r="C29" s="322"/>
      <c r="D29" s="369"/>
      <c r="E29" s="322"/>
      <c r="F29" s="322"/>
      <c r="G29" s="322"/>
      <c r="H29" s="322"/>
      <c r="I29" s="322"/>
      <c r="J29" s="329"/>
      <c r="K29" s="180"/>
      <c r="L29" s="180"/>
      <c r="M29" s="166"/>
      <c r="N29" s="166"/>
      <c r="O29" s="166"/>
      <c r="P29" s="166"/>
      <c r="Q29" s="166"/>
      <c r="R29" s="166"/>
      <c r="S29" s="166"/>
      <c r="T29" s="180"/>
    </row>
    <row r="30" spans="1:20" x14ac:dyDescent="0.2">
      <c r="A30" s="380" t="s">
        <v>489</v>
      </c>
      <c r="B30" s="271"/>
      <c r="C30" s="322"/>
      <c r="D30" s="369"/>
      <c r="E30" s="322"/>
      <c r="F30" s="322"/>
      <c r="G30" s="322"/>
      <c r="H30" s="322"/>
      <c r="I30" s="322"/>
      <c r="J30" s="329"/>
      <c r="K30" s="180"/>
      <c r="L30" s="180"/>
      <c r="M30" s="166"/>
      <c r="N30" s="166"/>
      <c r="O30" s="166"/>
      <c r="P30" s="166"/>
      <c r="Q30" s="166"/>
      <c r="R30" s="166"/>
      <c r="S30" s="166"/>
      <c r="T30" s="180"/>
    </row>
    <row r="31" spans="1:20" x14ac:dyDescent="0.2">
      <c r="A31" s="180" t="s">
        <v>341</v>
      </c>
      <c r="B31" s="378"/>
      <c r="C31" s="322">
        <v>-953</v>
      </c>
      <c r="D31" s="369">
        <v>-3348</v>
      </c>
      <c r="E31" s="322">
        <v>-5519</v>
      </c>
      <c r="F31" s="322"/>
      <c r="G31" s="322">
        <v>-1035</v>
      </c>
      <c r="H31" s="322">
        <v>-3582</v>
      </c>
      <c r="I31" s="322">
        <v>-5052</v>
      </c>
      <c r="J31" s="329"/>
      <c r="K31" s="180"/>
      <c r="L31" s="180"/>
      <c r="M31" s="166"/>
      <c r="N31" s="166"/>
      <c r="O31" s="166"/>
      <c r="P31" s="166"/>
      <c r="Q31" s="166"/>
      <c r="R31" s="166"/>
      <c r="S31" s="166"/>
      <c r="T31" s="180"/>
    </row>
    <row r="32" spans="1:20" x14ac:dyDescent="0.2">
      <c r="A32" s="180" t="s">
        <v>337</v>
      </c>
      <c r="B32" s="378"/>
      <c r="C32" s="322">
        <v>80</v>
      </c>
      <c r="D32" s="369">
        <v>275</v>
      </c>
      <c r="E32" s="322">
        <v>730</v>
      </c>
      <c r="F32" s="322"/>
      <c r="G32" s="322">
        <v>39</v>
      </c>
      <c r="H32" s="322">
        <v>340</v>
      </c>
      <c r="I32" s="322">
        <v>567</v>
      </c>
      <c r="J32" s="329"/>
      <c r="M32" s="166"/>
      <c r="N32" s="166"/>
      <c r="O32" s="166"/>
      <c r="P32" s="166"/>
      <c r="Q32" s="166"/>
      <c r="R32" s="166"/>
      <c r="S32" s="166"/>
    </row>
    <row r="33" spans="1:19" x14ac:dyDescent="0.2">
      <c r="A33" s="380" t="s">
        <v>488</v>
      </c>
      <c r="B33" s="271"/>
      <c r="C33" s="366">
        <v>-872</v>
      </c>
      <c r="D33" s="367">
        <v>-3073</v>
      </c>
      <c r="E33" s="366">
        <v>-4789</v>
      </c>
      <c r="F33" s="366"/>
      <c r="G33" s="366">
        <v>-997</v>
      </c>
      <c r="H33" s="366">
        <v>-3242</v>
      </c>
      <c r="I33" s="366">
        <v>-4485</v>
      </c>
      <c r="J33" s="329"/>
      <c r="M33" s="166"/>
      <c r="N33" s="166"/>
      <c r="O33" s="166"/>
      <c r="P33" s="166"/>
      <c r="Q33" s="166"/>
      <c r="R33" s="166"/>
      <c r="S33" s="166"/>
    </row>
    <row r="34" spans="1:19" ht="3" customHeight="1" x14ac:dyDescent="0.2">
      <c r="A34" s="180"/>
      <c r="B34" s="378"/>
      <c r="C34" s="322"/>
      <c r="D34" s="369"/>
      <c r="E34" s="322"/>
      <c r="F34" s="322"/>
      <c r="G34" s="322"/>
      <c r="H34" s="322"/>
      <c r="I34" s="322"/>
      <c r="J34" s="329"/>
      <c r="M34" s="166"/>
      <c r="N34" s="166"/>
      <c r="O34" s="166"/>
      <c r="P34" s="166"/>
      <c r="Q34" s="166"/>
      <c r="R34" s="166"/>
      <c r="S34" s="166"/>
    </row>
    <row r="35" spans="1:19" x14ac:dyDescent="0.2">
      <c r="A35" s="380" t="s">
        <v>487</v>
      </c>
      <c r="B35" s="271"/>
      <c r="C35" s="322"/>
      <c r="D35" s="369"/>
      <c r="E35" s="322"/>
      <c r="F35" s="322"/>
      <c r="G35" s="322"/>
      <c r="H35" s="322"/>
      <c r="I35" s="322"/>
      <c r="J35" s="329"/>
      <c r="M35" s="166"/>
      <c r="N35" s="166"/>
      <c r="O35" s="166"/>
      <c r="P35" s="166"/>
      <c r="Q35" s="166"/>
      <c r="R35" s="166"/>
      <c r="S35" s="166"/>
    </row>
    <row r="36" spans="1:19" x14ac:dyDescent="0.2">
      <c r="A36" s="380" t="s">
        <v>481</v>
      </c>
      <c r="B36" s="378"/>
      <c r="C36" s="322"/>
      <c r="D36" s="369"/>
      <c r="E36" s="322"/>
      <c r="F36" s="322"/>
      <c r="G36" s="322"/>
      <c r="H36" s="322"/>
      <c r="I36" s="322"/>
      <c r="J36" s="329"/>
      <c r="M36" s="166"/>
      <c r="N36" s="166"/>
      <c r="O36" s="166"/>
      <c r="P36" s="166"/>
      <c r="Q36" s="166"/>
      <c r="R36" s="166"/>
      <c r="S36" s="166"/>
    </row>
    <row r="37" spans="1:19" x14ac:dyDescent="0.2">
      <c r="A37" s="180" t="s">
        <v>486</v>
      </c>
      <c r="B37" s="378"/>
      <c r="C37" s="322">
        <v>4</v>
      </c>
      <c r="D37" s="369">
        <v>17</v>
      </c>
      <c r="E37" s="322">
        <v>10</v>
      </c>
      <c r="F37" s="322"/>
      <c r="G37" s="322">
        <v>4</v>
      </c>
      <c r="H37" s="322">
        <v>10</v>
      </c>
      <c r="I37" s="322">
        <v>13</v>
      </c>
      <c r="J37" s="329"/>
      <c r="M37" s="166"/>
      <c r="N37" s="166"/>
      <c r="O37" s="166"/>
      <c r="P37" s="166"/>
      <c r="Q37" s="166"/>
      <c r="R37" s="166"/>
      <c r="S37" s="166"/>
    </row>
    <row r="38" spans="1:19" x14ac:dyDescent="0.2">
      <c r="A38" s="180" t="s">
        <v>485</v>
      </c>
      <c r="B38" s="378"/>
      <c r="C38" s="322">
        <v>1336</v>
      </c>
      <c r="D38" s="369">
        <v>5401</v>
      </c>
      <c r="E38" s="322">
        <v>6807</v>
      </c>
      <c r="F38" s="322"/>
      <c r="G38" s="322">
        <v>963</v>
      </c>
      <c r="H38" s="322">
        <v>4637</v>
      </c>
      <c r="I38" s="322">
        <v>6189</v>
      </c>
      <c r="J38" s="329"/>
      <c r="M38" s="166"/>
      <c r="N38" s="166"/>
      <c r="O38" s="166"/>
      <c r="P38" s="166"/>
      <c r="Q38" s="166"/>
      <c r="R38" s="166"/>
      <c r="S38" s="166"/>
    </row>
    <row r="39" spans="1:19" x14ac:dyDescent="0.2">
      <c r="A39" s="380" t="s">
        <v>477</v>
      </c>
      <c r="B39" s="378"/>
      <c r="C39" s="322"/>
      <c r="D39" s="369"/>
      <c r="E39" s="322"/>
      <c r="F39" s="322"/>
      <c r="G39" s="322"/>
      <c r="H39" s="322"/>
      <c r="I39" s="322"/>
      <c r="J39" s="329"/>
      <c r="M39" s="166"/>
      <c r="N39" s="166"/>
      <c r="O39" s="166"/>
      <c r="P39" s="166"/>
      <c r="Q39" s="166"/>
      <c r="R39" s="166"/>
      <c r="S39" s="166"/>
    </row>
    <row r="40" spans="1:19" x14ac:dyDescent="0.2">
      <c r="A40" s="180" t="s">
        <v>486</v>
      </c>
      <c r="B40" s="378"/>
      <c r="C40" s="322">
        <v>-5</v>
      </c>
      <c r="D40" s="369">
        <v>-16</v>
      </c>
      <c r="E40" s="322">
        <v>-10</v>
      </c>
      <c r="F40" s="322"/>
      <c r="G40" s="322">
        <v>-5</v>
      </c>
      <c r="H40" s="322">
        <v>-12</v>
      </c>
      <c r="I40" s="322">
        <v>-16</v>
      </c>
      <c r="J40" s="329"/>
      <c r="M40" s="166"/>
      <c r="N40" s="166"/>
      <c r="O40" s="166"/>
      <c r="P40" s="166"/>
      <c r="Q40" s="166"/>
      <c r="R40" s="166"/>
      <c r="S40" s="166"/>
    </row>
    <row r="41" spans="1:19" x14ac:dyDescent="0.2">
      <c r="A41" s="180" t="s">
        <v>485</v>
      </c>
      <c r="B41" s="378"/>
      <c r="C41" s="322">
        <v>-1982</v>
      </c>
      <c r="D41" s="369">
        <v>-5312</v>
      </c>
      <c r="E41" s="322">
        <v>-7191</v>
      </c>
      <c r="F41" s="322"/>
      <c r="G41" s="322">
        <v>-1938</v>
      </c>
      <c r="H41" s="322">
        <v>-5306</v>
      </c>
      <c r="I41" s="322">
        <v>-7249</v>
      </c>
      <c r="J41" s="329"/>
      <c r="M41" s="166"/>
      <c r="N41" s="166"/>
      <c r="O41" s="166"/>
      <c r="P41" s="166"/>
      <c r="Q41" s="166"/>
      <c r="R41" s="166"/>
      <c r="S41" s="166"/>
    </row>
    <row r="42" spans="1:19" x14ac:dyDescent="0.2">
      <c r="A42" s="380" t="s">
        <v>484</v>
      </c>
      <c r="B42" s="271"/>
      <c r="C42" s="366">
        <v>-647</v>
      </c>
      <c r="D42" s="367">
        <v>90</v>
      </c>
      <c r="E42" s="366">
        <v>-384</v>
      </c>
      <c r="F42" s="366"/>
      <c r="G42" s="366">
        <v>-975</v>
      </c>
      <c r="H42" s="366">
        <v>-670</v>
      </c>
      <c r="I42" s="366">
        <v>-1063</v>
      </c>
      <c r="J42" s="329"/>
      <c r="M42" s="166"/>
      <c r="N42" s="166"/>
      <c r="O42" s="166"/>
      <c r="P42" s="166"/>
      <c r="Q42" s="166"/>
      <c r="R42" s="166"/>
      <c r="S42" s="166"/>
    </row>
    <row r="43" spans="1:19" ht="3" customHeight="1" x14ac:dyDescent="0.2">
      <c r="A43" s="180"/>
      <c r="B43" s="378"/>
      <c r="C43" s="322"/>
      <c r="D43" s="369"/>
      <c r="E43" s="322"/>
      <c r="F43" s="322"/>
      <c r="G43" s="322"/>
      <c r="H43" s="322"/>
      <c r="I43" s="322"/>
      <c r="J43" s="329"/>
      <c r="M43" s="166"/>
      <c r="N43" s="166"/>
      <c r="O43" s="166"/>
      <c r="P43" s="166"/>
      <c r="Q43" s="166"/>
      <c r="R43" s="166"/>
      <c r="S43" s="166"/>
    </row>
    <row r="44" spans="1:19" x14ac:dyDescent="0.2">
      <c r="A44" s="380" t="s">
        <v>483</v>
      </c>
      <c r="B44" s="271"/>
      <c r="C44" s="366">
        <v>-1519</v>
      </c>
      <c r="D44" s="367">
        <v>-2984</v>
      </c>
      <c r="E44" s="366">
        <v>-5173</v>
      </c>
      <c r="F44" s="366"/>
      <c r="G44" s="366">
        <v>-1971</v>
      </c>
      <c r="H44" s="366">
        <v>-3912</v>
      </c>
      <c r="I44" s="366">
        <v>-5548</v>
      </c>
      <c r="J44" s="329"/>
      <c r="M44" s="166"/>
      <c r="N44" s="166"/>
      <c r="O44" s="166"/>
      <c r="P44" s="166"/>
      <c r="Q44" s="166"/>
      <c r="R44" s="166"/>
      <c r="S44" s="166"/>
    </row>
    <row r="45" spans="1:19" ht="3" customHeight="1" x14ac:dyDescent="0.2">
      <c r="A45" s="180"/>
      <c r="B45" s="378"/>
      <c r="C45" s="322"/>
      <c r="D45" s="369"/>
      <c r="E45" s="322"/>
      <c r="F45" s="322"/>
      <c r="G45" s="322"/>
      <c r="H45" s="322"/>
      <c r="I45" s="322"/>
      <c r="J45" s="329"/>
      <c r="M45" s="166"/>
      <c r="N45" s="166"/>
      <c r="O45" s="166"/>
      <c r="P45" s="166"/>
      <c r="Q45" s="166"/>
      <c r="R45" s="166"/>
      <c r="S45" s="166"/>
    </row>
    <row r="46" spans="1:19" x14ac:dyDescent="0.2">
      <c r="A46" s="421" t="s">
        <v>482</v>
      </c>
      <c r="B46" s="420"/>
      <c r="C46" s="322"/>
      <c r="D46" s="369"/>
      <c r="E46" s="322"/>
      <c r="F46" s="322"/>
      <c r="G46" s="322"/>
      <c r="H46" s="322"/>
      <c r="I46" s="322"/>
      <c r="J46" s="329"/>
      <c r="M46" s="166"/>
      <c r="N46" s="166"/>
      <c r="O46" s="166"/>
      <c r="P46" s="166"/>
      <c r="Q46" s="166"/>
      <c r="R46" s="166"/>
      <c r="S46" s="166"/>
    </row>
    <row r="47" spans="1:19" ht="3" customHeight="1" x14ac:dyDescent="0.2">
      <c r="A47" s="180"/>
      <c r="B47" s="378"/>
      <c r="C47" s="322"/>
      <c r="D47" s="369"/>
      <c r="E47" s="322"/>
      <c r="F47" s="322"/>
      <c r="G47" s="322"/>
      <c r="H47" s="322"/>
      <c r="I47" s="322"/>
      <c r="J47" s="329"/>
      <c r="M47" s="166"/>
      <c r="N47" s="166"/>
      <c r="O47" s="166"/>
      <c r="P47" s="166"/>
      <c r="Q47" s="166"/>
      <c r="R47" s="166"/>
      <c r="S47" s="166"/>
    </row>
    <row r="48" spans="1:19" x14ac:dyDescent="0.2">
      <c r="A48" s="380" t="s">
        <v>481</v>
      </c>
      <c r="B48" s="271"/>
      <c r="C48" s="322"/>
      <c r="D48" s="369"/>
      <c r="E48" s="322"/>
      <c r="F48" s="322"/>
      <c r="G48" s="322"/>
      <c r="H48" s="322"/>
      <c r="I48" s="322"/>
      <c r="J48" s="329"/>
      <c r="M48" s="166"/>
      <c r="N48" s="166"/>
      <c r="O48" s="166"/>
      <c r="P48" s="166"/>
      <c r="Q48" s="166"/>
      <c r="R48" s="166"/>
      <c r="S48" s="166"/>
    </row>
    <row r="49" spans="1:19" x14ac:dyDescent="0.2">
      <c r="A49" s="180" t="s">
        <v>413</v>
      </c>
      <c r="B49" s="378"/>
      <c r="C49" s="322">
        <v>0</v>
      </c>
      <c r="D49" s="369">
        <v>0</v>
      </c>
      <c r="E49" s="322">
        <v>0</v>
      </c>
      <c r="F49" s="322"/>
      <c r="G49" s="322">
        <v>0</v>
      </c>
      <c r="H49" s="322">
        <v>0</v>
      </c>
      <c r="I49" s="322">
        <v>0</v>
      </c>
      <c r="J49" s="329"/>
      <c r="M49" s="166"/>
      <c r="N49" s="166"/>
      <c r="O49" s="166"/>
      <c r="P49" s="166"/>
      <c r="Q49" s="166"/>
      <c r="R49" s="166"/>
      <c r="S49" s="166"/>
    </row>
    <row r="50" spans="1:19" x14ac:dyDescent="0.2">
      <c r="A50" s="180" t="s">
        <v>142</v>
      </c>
      <c r="B50" s="378"/>
      <c r="C50" s="322">
        <v>6289</v>
      </c>
      <c r="D50" s="369">
        <v>16460</v>
      </c>
      <c r="E50" s="322">
        <v>19929</v>
      </c>
      <c r="F50" s="322"/>
      <c r="G50" s="322">
        <v>4723</v>
      </c>
      <c r="H50" s="322">
        <v>14316</v>
      </c>
      <c r="I50" s="322">
        <v>18015</v>
      </c>
      <c r="J50" s="329"/>
      <c r="M50" s="166"/>
      <c r="N50" s="166"/>
      <c r="O50" s="166"/>
      <c r="P50" s="166"/>
      <c r="Q50" s="166"/>
      <c r="R50" s="166"/>
      <c r="S50" s="166"/>
    </row>
    <row r="51" spans="1:19" x14ac:dyDescent="0.2">
      <c r="A51" s="180" t="s">
        <v>480</v>
      </c>
      <c r="B51" s="378"/>
      <c r="C51" s="322">
        <v>0</v>
      </c>
      <c r="D51" s="369">
        <v>0</v>
      </c>
      <c r="E51" s="322">
        <v>0</v>
      </c>
      <c r="F51" s="322"/>
      <c r="G51" s="322">
        <v>0</v>
      </c>
      <c r="H51" s="322">
        <v>0</v>
      </c>
      <c r="I51" s="322">
        <v>0</v>
      </c>
      <c r="J51" s="329"/>
      <c r="M51" s="166"/>
      <c r="N51" s="166"/>
      <c r="O51" s="166"/>
      <c r="P51" s="166"/>
      <c r="Q51" s="166"/>
      <c r="R51" s="166"/>
      <c r="S51" s="166"/>
    </row>
    <row r="52" spans="1:19" x14ac:dyDescent="0.2">
      <c r="A52" s="180" t="s">
        <v>479</v>
      </c>
      <c r="B52" s="378"/>
      <c r="C52" s="322">
        <v>12</v>
      </c>
      <c r="D52" s="369">
        <v>37</v>
      </c>
      <c r="E52" s="322">
        <v>66</v>
      </c>
      <c r="F52" s="322"/>
      <c r="G52" s="322">
        <v>14</v>
      </c>
      <c r="H52" s="322">
        <v>102</v>
      </c>
      <c r="I52" s="322">
        <v>57</v>
      </c>
      <c r="J52" s="329"/>
      <c r="M52" s="166"/>
      <c r="N52" s="166"/>
      <c r="O52" s="166"/>
      <c r="P52" s="166"/>
      <c r="Q52" s="166"/>
      <c r="R52" s="166"/>
      <c r="S52" s="166"/>
    </row>
    <row r="53" spans="1:19" x14ac:dyDescent="0.2">
      <c r="A53" s="380" t="s">
        <v>478</v>
      </c>
      <c r="B53" s="271"/>
      <c r="C53" s="366">
        <v>6301</v>
      </c>
      <c r="D53" s="367">
        <v>16497</v>
      </c>
      <c r="E53" s="366">
        <v>19996</v>
      </c>
      <c r="F53" s="366"/>
      <c r="G53" s="366">
        <v>4737</v>
      </c>
      <c r="H53" s="366">
        <v>14418</v>
      </c>
      <c r="I53" s="366">
        <v>18072</v>
      </c>
      <c r="J53" s="329"/>
      <c r="M53" s="166"/>
      <c r="N53" s="166"/>
      <c r="O53" s="166"/>
      <c r="P53" s="166"/>
      <c r="Q53" s="166"/>
      <c r="R53" s="166"/>
      <c r="S53" s="166"/>
    </row>
    <row r="54" spans="1:19" ht="3" customHeight="1" x14ac:dyDescent="0.2">
      <c r="A54" s="180"/>
      <c r="B54" s="378"/>
      <c r="C54" s="322"/>
      <c r="D54" s="369"/>
      <c r="E54" s="322"/>
      <c r="F54" s="322"/>
      <c r="G54" s="322"/>
      <c r="H54" s="322"/>
      <c r="I54" s="322"/>
      <c r="J54" s="329"/>
      <c r="M54" s="166"/>
      <c r="N54" s="166"/>
      <c r="O54" s="166"/>
      <c r="P54" s="166"/>
      <c r="Q54" s="166"/>
      <c r="R54" s="166"/>
      <c r="S54" s="166"/>
    </row>
    <row r="55" spans="1:19" x14ac:dyDescent="0.2">
      <c r="A55" s="380" t="s">
        <v>477</v>
      </c>
      <c r="B55" s="271"/>
      <c r="C55" s="322"/>
      <c r="D55" s="369"/>
      <c r="E55" s="322"/>
      <c r="F55" s="322"/>
      <c r="G55" s="322"/>
      <c r="H55" s="322"/>
      <c r="I55" s="322"/>
      <c r="J55" s="329"/>
      <c r="M55" s="166"/>
      <c r="N55" s="166"/>
      <c r="O55" s="166"/>
      <c r="P55" s="166"/>
      <c r="Q55" s="166"/>
      <c r="R55" s="166"/>
      <c r="S55" s="166"/>
    </row>
    <row r="56" spans="1:19" x14ac:dyDescent="0.2">
      <c r="A56" s="180" t="s">
        <v>436</v>
      </c>
      <c r="B56" s="378"/>
      <c r="C56" s="322">
        <v>0</v>
      </c>
      <c r="D56" s="369">
        <v>0</v>
      </c>
      <c r="E56" s="322">
        <v>-17</v>
      </c>
      <c r="F56" s="322"/>
      <c r="G56" s="322">
        <v>0</v>
      </c>
      <c r="H56" s="322">
        <v>0</v>
      </c>
      <c r="I56" s="322">
        <v>-16</v>
      </c>
      <c r="J56" s="329"/>
      <c r="M56" s="166"/>
      <c r="N56" s="166"/>
      <c r="O56" s="166"/>
      <c r="P56" s="166"/>
      <c r="Q56" s="166"/>
      <c r="R56" s="166"/>
      <c r="S56" s="166"/>
    </row>
    <row r="57" spans="1:19" x14ac:dyDescent="0.2">
      <c r="A57" s="180" t="s">
        <v>476</v>
      </c>
      <c r="B57" s="378"/>
      <c r="C57" s="322">
        <v>-5901</v>
      </c>
      <c r="D57" s="369">
        <v>-16705</v>
      </c>
      <c r="E57" s="322">
        <v>-20058</v>
      </c>
      <c r="F57" s="322"/>
      <c r="G57" s="322">
        <v>-3408</v>
      </c>
      <c r="H57" s="322">
        <v>-10954</v>
      </c>
      <c r="I57" s="322">
        <v>-14181</v>
      </c>
      <c r="J57" s="329"/>
      <c r="M57" s="166"/>
      <c r="N57" s="166"/>
      <c r="O57" s="166"/>
      <c r="P57" s="166"/>
      <c r="Q57" s="166"/>
      <c r="R57" s="166"/>
      <c r="S57" s="166"/>
    </row>
    <row r="58" spans="1:19" x14ac:dyDescent="0.2">
      <c r="A58" s="180" t="s">
        <v>475</v>
      </c>
      <c r="B58" s="378"/>
      <c r="C58" s="322">
        <v>0</v>
      </c>
      <c r="D58" s="369">
        <v>0</v>
      </c>
      <c r="E58" s="322">
        <v>0</v>
      </c>
      <c r="F58" s="322"/>
      <c r="G58" s="322">
        <v>0</v>
      </c>
      <c r="H58" s="322">
        <v>0</v>
      </c>
      <c r="I58" s="322">
        <v>0</v>
      </c>
      <c r="J58" s="329"/>
      <c r="M58" s="166"/>
      <c r="N58" s="166"/>
      <c r="O58" s="166"/>
      <c r="P58" s="166"/>
      <c r="Q58" s="166"/>
      <c r="R58" s="166"/>
      <c r="S58" s="166"/>
    </row>
    <row r="59" spans="1:19" x14ac:dyDescent="0.2">
      <c r="A59" s="180" t="s">
        <v>474</v>
      </c>
      <c r="B59" s="378"/>
      <c r="C59" s="322">
        <v>-78</v>
      </c>
      <c r="D59" s="369">
        <v>-178</v>
      </c>
      <c r="E59" s="322">
        <v>-187</v>
      </c>
      <c r="F59" s="322"/>
      <c r="G59" s="322">
        <v>-47</v>
      </c>
      <c r="H59" s="322">
        <v>-209</v>
      </c>
      <c r="I59" s="322">
        <v>-251</v>
      </c>
      <c r="J59" s="329"/>
      <c r="M59" s="166"/>
      <c r="N59" s="166"/>
      <c r="O59" s="166"/>
      <c r="P59" s="166"/>
      <c r="Q59" s="166"/>
      <c r="R59" s="166"/>
      <c r="S59" s="166"/>
    </row>
    <row r="60" spans="1:19" x14ac:dyDescent="0.2">
      <c r="A60" s="380" t="s">
        <v>473</v>
      </c>
      <c r="B60" s="271"/>
      <c r="C60" s="366">
        <v>-5979</v>
      </c>
      <c r="D60" s="367">
        <v>-16884</v>
      </c>
      <c r="E60" s="366">
        <v>-20261</v>
      </c>
      <c r="F60" s="366"/>
      <c r="G60" s="366">
        <v>-3455</v>
      </c>
      <c r="H60" s="366">
        <v>-11163</v>
      </c>
      <c r="I60" s="366">
        <v>-14448</v>
      </c>
      <c r="J60" s="329"/>
      <c r="M60" s="166"/>
      <c r="N60" s="166"/>
      <c r="O60" s="166"/>
      <c r="P60" s="166"/>
      <c r="Q60" s="166"/>
      <c r="R60" s="166"/>
      <c r="S60" s="166"/>
    </row>
    <row r="61" spans="1:19" ht="3" customHeight="1" x14ac:dyDescent="0.2">
      <c r="A61" s="180"/>
      <c r="B61" s="378"/>
      <c r="C61" s="322"/>
      <c r="D61" s="369"/>
      <c r="E61" s="322"/>
      <c r="F61" s="322"/>
      <c r="G61" s="322"/>
      <c r="H61" s="322"/>
      <c r="I61" s="322"/>
      <c r="J61" s="329"/>
      <c r="M61" s="166"/>
      <c r="N61" s="166"/>
      <c r="O61" s="166"/>
      <c r="P61" s="166"/>
      <c r="Q61" s="166"/>
      <c r="R61" s="166"/>
      <c r="S61" s="166"/>
    </row>
    <row r="62" spans="1:19" x14ac:dyDescent="0.2">
      <c r="A62" s="380" t="s">
        <v>472</v>
      </c>
      <c r="B62" s="271"/>
      <c r="C62" s="366">
        <v>322</v>
      </c>
      <c r="D62" s="367">
        <v>-387</v>
      </c>
      <c r="E62" s="366">
        <v>-266</v>
      </c>
      <c r="F62" s="366"/>
      <c r="G62" s="366">
        <v>1282</v>
      </c>
      <c r="H62" s="366">
        <v>3255</v>
      </c>
      <c r="I62" s="366">
        <v>3624</v>
      </c>
      <c r="J62" s="329"/>
      <c r="M62" s="166"/>
      <c r="N62" s="166"/>
      <c r="O62" s="166"/>
      <c r="P62" s="166"/>
      <c r="Q62" s="166"/>
      <c r="R62" s="166"/>
      <c r="S62" s="166"/>
    </row>
    <row r="63" spans="1:19" ht="3" customHeight="1" x14ac:dyDescent="0.2">
      <c r="A63" s="180"/>
      <c r="B63" s="378"/>
      <c r="C63" s="322"/>
      <c r="D63" s="369"/>
      <c r="E63" s="322"/>
      <c r="F63" s="322"/>
      <c r="G63" s="322"/>
      <c r="H63" s="322"/>
      <c r="I63" s="322"/>
      <c r="J63" s="329"/>
      <c r="M63" s="166"/>
      <c r="N63" s="166"/>
      <c r="O63" s="166"/>
      <c r="P63" s="166"/>
      <c r="Q63" s="166"/>
      <c r="R63" s="166"/>
      <c r="S63" s="166"/>
    </row>
    <row r="64" spans="1:19" x14ac:dyDescent="0.2">
      <c r="A64" s="379" t="s">
        <v>471</v>
      </c>
      <c r="B64" s="419"/>
      <c r="C64" s="376">
        <v>201</v>
      </c>
      <c r="D64" s="377">
        <v>-685</v>
      </c>
      <c r="E64" s="376">
        <v>-2370</v>
      </c>
      <c r="F64" s="376"/>
      <c r="G64" s="376">
        <v>16</v>
      </c>
      <c r="H64" s="376">
        <v>-122</v>
      </c>
      <c r="I64" s="376">
        <v>-446</v>
      </c>
      <c r="J64" s="329"/>
      <c r="M64" s="166"/>
      <c r="N64" s="166"/>
      <c r="O64" s="166"/>
      <c r="P64" s="166"/>
      <c r="Q64" s="166"/>
      <c r="R64" s="166"/>
      <c r="S64" s="166"/>
    </row>
    <row r="65" spans="1:19" x14ac:dyDescent="0.2">
      <c r="A65" s="180" t="s">
        <v>470</v>
      </c>
      <c r="B65" s="378"/>
      <c r="C65" s="166">
        <v>9687</v>
      </c>
      <c r="D65" s="369">
        <v>10573</v>
      </c>
      <c r="E65" s="322">
        <v>10573</v>
      </c>
      <c r="F65" s="322"/>
      <c r="G65" s="166">
        <v>10882</v>
      </c>
      <c r="H65" s="166">
        <v>11019</v>
      </c>
      <c r="I65" s="166">
        <v>11019</v>
      </c>
      <c r="J65" s="329"/>
      <c r="M65" s="166"/>
      <c r="N65" s="166"/>
      <c r="O65" s="166"/>
      <c r="P65" s="166"/>
      <c r="Q65" s="166"/>
      <c r="R65" s="166"/>
      <c r="S65" s="166"/>
    </row>
    <row r="66" spans="1:19" x14ac:dyDescent="0.2">
      <c r="A66" s="180" t="s">
        <v>469</v>
      </c>
      <c r="B66" s="378"/>
      <c r="C66" s="166">
        <v>9888</v>
      </c>
      <c r="D66" s="369">
        <v>9888</v>
      </c>
      <c r="E66" s="322">
        <v>8203</v>
      </c>
      <c r="F66" s="322"/>
      <c r="G66" s="166">
        <v>10897</v>
      </c>
      <c r="H66" s="166">
        <v>10897</v>
      </c>
      <c r="I66" s="166">
        <v>10573</v>
      </c>
      <c r="J66" s="329"/>
      <c r="M66" s="166"/>
      <c r="N66" s="166"/>
      <c r="O66" s="166"/>
      <c r="P66" s="166"/>
      <c r="Q66" s="166"/>
      <c r="R66" s="166"/>
      <c r="S66" s="166"/>
    </row>
    <row r="67" spans="1:19" ht="3" customHeight="1" x14ac:dyDescent="0.2">
      <c r="A67" s="180"/>
      <c r="B67" s="378"/>
      <c r="C67" s="166"/>
      <c r="D67" s="369"/>
      <c r="E67" s="322"/>
      <c r="F67" s="322"/>
      <c r="G67" s="166"/>
      <c r="H67" s="166"/>
      <c r="I67" s="166"/>
      <c r="J67" s="329"/>
      <c r="M67" s="166"/>
      <c r="N67" s="166"/>
      <c r="O67" s="166"/>
      <c r="P67" s="166"/>
      <c r="Q67" s="166"/>
      <c r="R67" s="166"/>
      <c r="S67" s="166"/>
    </row>
    <row r="68" spans="1:19" x14ac:dyDescent="0.2">
      <c r="A68" s="418" t="s">
        <v>344</v>
      </c>
      <c r="B68" s="417"/>
      <c r="C68" s="414"/>
      <c r="D68" s="416"/>
      <c r="E68" s="414"/>
      <c r="F68" s="414"/>
      <c r="G68" s="414"/>
      <c r="H68" s="414"/>
      <c r="I68" s="414"/>
      <c r="J68" s="329"/>
      <c r="M68" s="166"/>
      <c r="N68" s="166"/>
      <c r="O68" s="166"/>
      <c r="P68" s="166"/>
      <c r="Q68" s="166"/>
      <c r="R68" s="166"/>
      <c r="S68" s="166"/>
    </row>
    <row r="69" spans="1:19" ht="3" customHeight="1" x14ac:dyDescent="0.2">
      <c r="A69" s="180"/>
      <c r="B69" s="378"/>
      <c r="C69" s="322"/>
      <c r="D69" s="369"/>
      <c r="E69" s="322"/>
      <c r="F69" s="322"/>
      <c r="G69" s="322"/>
      <c r="H69" s="322"/>
      <c r="I69" s="322"/>
      <c r="J69" s="329"/>
      <c r="M69" s="166"/>
      <c r="N69" s="166"/>
      <c r="O69" s="166"/>
      <c r="P69" s="166"/>
      <c r="Q69" s="166"/>
      <c r="R69" s="166"/>
      <c r="S69" s="166"/>
    </row>
    <row r="70" spans="1:19" x14ac:dyDescent="0.2">
      <c r="A70" s="180" t="s">
        <v>468</v>
      </c>
      <c r="B70" s="378"/>
      <c r="C70" s="322">
        <v>1398</v>
      </c>
      <c r="D70" s="369">
        <v>2685</v>
      </c>
      <c r="E70" s="322">
        <v>3069</v>
      </c>
      <c r="F70" s="322"/>
      <c r="G70" s="322">
        <v>705</v>
      </c>
      <c r="H70" s="322">
        <v>535</v>
      </c>
      <c r="I70" s="322">
        <v>1478</v>
      </c>
      <c r="J70" s="329"/>
      <c r="M70" s="166"/>
      <c r="N70" s="166"/>
      <c r="O70" s="166"/>
      <c r="P70" s="166"/>
      <c r="Q70" s="166"/>
      <c r="R70" s="166"/>
      <c r="S70" s="166"/>
    </row>
    <row r="71" spans="1:19" x14ac:dyDescent="0.2">
      <c r="A71" s="180" t="s">
        <v>467</v>
      </c>
      <c r="B71" s="378"/>
      <c r="C71" s="322">
        <v>-872</v>
      </c>
      <c r="D71" s="369">
        <v>-3073</v>
      </c>
      <c r="E71" s="322">
        <v>-4789</v>
      </c>
      <c r="F71" s="322"/>
      <c r="G71" s="322">
        <v>-997</v>
      </c>
      <c r="H71" s="322">
        <v>-3242</v>
      </c>
      <c r="I71" s="322">
        <v>-4485</v>
      </c>
      <c r="J71" s="329"/>
      <c r="M71" s="166"/>
      <c r="N71" s="166"/>
      <c r="O71" s="166"/>
      <c r="P71" s="166"/>
      <c r="Q71" s="166"/>
      <c r="R71" s="166"/>
      <c r="S71" s="166"/>
    </row>
    <row r="72" spans="1:19" ht="3" customHeight="1" x14ac:dyDescent="0.2">
      <c r="A72" s="180"/>
      <c r="B72" s="378"/>
      <c r="C72" s="322"/>
      <c r="D72" s="369"/>
      <c r="E72" s="322"/>
      <c r="F72" s="322"/>
      <c r="G72" s="322"/>
      <c r="H72" s="322"/>
      <c r="I72" s="322"/>
      <c r="J72" s="329"/>
      <c r="M72" s="166"/>
      <c r="N72" s="166"/>
      <c r="O72" s="166"/>
      <c r="P72" s="166"/>
      <c r="Q72" s="166"/>
      <c r="R72" s="166"/>
      <c r="S72" s="166"/>
    </row>
    <row r="73" spans="1:19" x14ac:dyDescent="0.2">
      <c r="A73" s="379" t="s">
        <v>72</v>
      </c>
      <c r="B73" s="378"/>
      <c r="C73" s="376">
        <v>526</v>
      </c>
      <c r="D73" s="377">
        <v>-388</v>
      </c>
      <c r="E73" s="376">
        <v>-1720</v>
      </c>
      <c r="F73" s="376"/>
      <c r="G73" s="376">
        <v>-291</v>
      </c>
      <c r="H73" s="376">
        <v>-2707</v>
      </c>
      <c r="I73" s="376">
        <v>-3007</v>
      </c>
      <c r="J73" s="329"/>
      <c r="M73" s="166"/>
      <c r="N73" s="166"/>
      <c r="O73" s="166"/>
      <c r="P73" s="166"/>
      <c r="Q73" s="166"/>
      <c r="R73" s="166"/>
      <c r="S73" s="166"/>
    </row>
    <row r="74" spans="1:19" x14ac:dyDescent="0.2">
      <c r="B74" s="329"/>
      <c r="C74" s="329"/>
      <c r="D74" s="329"/>
      <c r="E74" s="378"/>
      <c r="F74" s="329"/>
      <c r="G74" s="329"/>
      <c r="H74" s="329"/>
      <c r="I74" s="329"/>
      <c r="J74" s="329"/>
      <c r="M74" s="166"/>
      <c r="N74" s="166"/>
      <c r="O74" s="166"/>
      <c r="P74" s="166"/>
      <c r="Q74" s="166"/>
      <c r="R74" s="166"/>
      <c r="S74" s="166"/>
    </row>
    <row r="75" spans="1:19" x14ac:dyDescent="0.2">
      <c r="A75" s="324" t="s">
        <v>333</v>
      </c>
      <c r="B75" s="329"/>
      <c r="C75" s="329"/>
      <c r="D75" s="329"/>
      <c r="E75" s="378"/>
      <c r="F75" s="329"/>
      <c r="G75" s="329"/>
      <c r="H75" s="329"/>
      <c r="I75" s="329"/>
      <c r="J75" s="329"/>
    </row>
    <row r="76" spans="1:19" x14ac:dyDescent="0.2">
      <c r="A76" s="324" t="s">
        <v>111</v>
      </c>
      <c r="B76" s="329"/>
      <c r="C76" s="329"/>
      <c r="D76" s="329"/>
      <c r="E76" s="378"/>
      <c r="F76" s="329"/>
      <c r="G76" s="329"/>
      <c r="H76" s="329"/>
      <c r="I76" s="329"/>
      <c r="J76" s="329"/>
    </row>
    <row r="77" spans="1:19" x14ac:dyDescent="0.2">
      <c r="A77" s="324" t="s">
        <v>465</v>
      </c>
      <c r="B77" s="329"/>
      <c r="C77" s="329"/>
      <c r="D77" s="329"/>
      <c r="E77" s="378"/>
      <c r="F77" s="329"/>
      <c r="G77" s="329"/>
      <c r="H77" s="329"/>
      <c r="I77" s="329"/>
      <c r="J77" s="329"/>
    </row>
    <row r="78" spans="1:19" x14ac:dyDescent="0.2">
      <c r="A78" s="324" t="s">
        <v>329</v>
      </c>
      <c r="B78" s="329"/>
      <c r="C78" s="329"/>
      <c r="D78" s="329"/>
      <c r="E78" s="378"/>
      <c r="F78" s="329"/>
      <c r="G78" s="329"/>
      <c r="H78" s="329"/>
      <c r="I78" s="329"/>
      <c r="J78" s="329"/>
    </row>
    <row r="79" spans="1:19" x14ac:dyDescent="0.2">
      <c r="B79" s="329"/>
      <c r="C79" s="329"/>
      <c r="D79" s="329"/>
      <c r="E79" s="378"/>
      <c r="F79" s="329"/>
      <c r="G79" s="329"/>
      <c r="H79" s="329"/>
      <c r="I79" s="329"/>
      <c r="J79" s="329"/>
    </row>
    <row r="80" spans="1:19" x14ac:dyDescent="0.2">
      <c r="B80" s="329"/>
      <c r="C80" s="329"/>
      <c r="D80" s="329"/>
      <c r="E80" s="378"/>
      <c r="F80" s="329"/>
      <c r="G80" s="329"/>
      <c r="H80" s="329"/>
      <c r="I80" s="329"/>
      <c r="J80" s="329"/>
    </row>
    <row r="81" spans="2:10" x14ac:dyDescent="0.2">
      <c r="B81" s="329"/>
      <c r="C81" s="329"/>
      <c r="D81" s="329"/>
      <c r="E81" s="378"/>
      <c r="F81" s="329"/>
      <c r="G81" s="329"/>
      <c r="H81" s="329"/>
      <c r="I81" s="329"/>
      <c r="J81" s="329"/>
    </row>
    <row r="82" spans="2:10" x14ac:dyDescent="0.2">
      <c r="B82" s="329"/>
      <c r="C82" s="329"/>
      <c r="D82" s="329"/>
      <c r="E82" s="378"/>
      <c r="F82" s="329"/>
      <c r="G82" s="329"/>
      <c r="H82" s="329"/>
      <c r="I82" s="329"/>
      <c r="J82" s="329"/>
    </row>
    <row r="83" spans="2:10" x14ac:dyDescent="0.2">
      <c r="B83" s="329"/>
      <c r="C83" s="329"/>
      <c r="D83" s="329"/>
      <c r="E83" s="378"/>
      <c r="F83" s="329"/>
      <c r="G83" s="329"/>
      <c r="H83" s="329"/>
      <c r="I83" s="329"/>
      <c r="J83" s="329"/>
    </row>
    <row r="84" spans="2:10" x14ac:dyDescent="0.2">
      <c r="B84" s="329"/>
      <c r="C84" s="329"/>
      <c r="D84" s="329"/>
      <c r="E84" s="378"/>
      <c r="F84" s="329"/>
      <c r="G84" s="329"/>
      <c r="H84" s="329"/>
      <c r="I84" s="329"/>
      <c r="J84" s="329"/>
    </row>
    <row r="85" spans="2:10" x14ac:dyDescent="0.2">
      <c r="B85" s="329"/>
      <c r="C85" s="329"/>
      <c r="D85" s="329"/>
      <c r="E85" s="378"/>
      <c r="F85" s="329"/>
      <c r="G85" s="329"/>
      <c r="H85" s="329"/>
      <c r="I85" s="329"/>
      <c r="J85" s="329"/>
    </row>
    <row r="86" spans="2:10" x14ac:dyDescent="0.2">
      <c r="B86" s="329"/>
      <c r="C86" s="329"/>
      <c r="D86" s="329"/>
      <c r="E86" s="378"/>
      <c r="F86" s="329"/>
      <c r="G86" s="329"/>
      <c r="H86" s="329"/>
      <c r="I86" s="329"/>
      <c r="J86" s="329"/>
    </row>
    <row r="87" spans="2:10" x14ac:dyDescent="0.2">
      <c r="B87" s="329"/>
      <c r="C87" s="329"/>
      <c r="D87" s="329"/>
      <c r="E87" s="378"/>
      <c r="F87" s="329"/>
      <c r="G87" s="329"/>
      <c r="H87" s="329"/>
      <c r="I87" s="329"/>
      <c r="J87" s="329"/>
    </row>
    <row r="88" spans="2:10" x14ac:dyDescent="0.2">
      <c r="B88" s="329"/>
      <c r="C88" s="329"/>
      <c r="D88" s="329"/>
      <c r="E88" s="378"/>
      <c r="F88" s="329"/>
      <c r="G88" s="329"/>
      <c r="H88" s="329"/>
      <c r="I88" s="329"/>
      <c r="J88" s="329"/>
    </row>
    <row r="89" spans="2:10" x14ac:dyDescent="0.2">
      <c r="B89" s="329"/>
      <c r="C89" s="329"/>
      <c r="D89" s="329"/>
      <c r="E89" s="378"/>
      <c r="F89" s="329"/>
      <c r="G89" s="329"/>
      <c r="H89" s="329"/>
      <c r="I89" s="329"/>
      <c r="J89" s="329"/>
    </row>
    <row r="90" spans="2:10" x14ac:dyDescent="0.2">
      <c r="B90" s="329"/>
      <c r="C90" s="329"/>
      <c r="D90" s="329"/>
      <c r="E90" s="378"/>
      <c r="F90" s="329"/>
      <c r="G90" s="329"/>
      <c r="H90" s="329"/>
      <c r="I90" s="329"/>
      <c r="J90" s="329"/>
    </row>
    <row r="91" spans="2:10" x14ac:dyDescent="0.2">
      <c r="B91" s="329"/>
      <c r="C91" s="329"/>
      <c r="D91" s="329"/>
      <c r="E91" s="378"/>
      <c r="F91" s="329"/>
      <c r="G91" s="329"/>
      <c r="H91" s="329"/>
      <c r="I91" s="329"/>
      <c r="J91" s="329"/>
    </row>
    <row r="92" spans="2:10" x14ac:dyDescent="0.2">
      <c r="B92" s="329"/>
      <c r="C92" s="329"/>
      <c r="D92" s="329"/>
      <c r="E92" s="378"/>
      <c r="F92" s="329"/>
      <c r="G92" s="329"/>
      <c r="H92" s="329"/>
      <c r="I92" s="329"/>
      <c r="J92" s="329"/>
    </row>
    <row r="93" spans="2:10" x14ac:dyDescent="0.2">
      <c r="B93" s="329"/>
      <c r="C93" s="329"/>
      <c r="D93" s="329"/>
      <c r="E93" s="378"/>
      <c r="F93" s="329"/>
      <c r="G93" s="329"/>
      <c r="H93" s="329"/>
      <c r="I93" s="329"/>
      <c r="J93" s="329"/>
    </row>
    <row r="94" spans="2:10" x14ac:dyDescent="0.2">
      <c r="B94" s="329"/>
      <c r="C94" s="329"/>
      <c r="D94" s="329"/>
      <c r="E94" s="378"/>
      <c r="F94" s="329"/>
      <c r="G94" s="329"/>
      <c r="H94" s="329"/>
      <c r="I94" s="329"/>
      <c r="J94" s="329"/>
    </row>
    <row r="95" spans="2:10" x14ac:dyDescent="0.2">
      <c r="B95" s="329"/>
      <c r="C95" s="329"/>
      <c r="D95" s="329"/>
      <c r="E95" s="378"/>
      <c r="F95" s="329"/>
      <c r="G95" s="329"/>
      <c r="H95" s="329"/>
      <c r="I95" s="329"/>
      <c r="J95" s="329"/>
    </row>
    <row r="96" spans="2:10" x14ac:dyDescent="0.2">
      <c r="B96" s="329"/>
      <c r="C96" s="329"/>
      <c r="D96" s="329"/>
      <c r="E96" s="378"/>
      <c r="F96" s="329"/>
      <c r="G96" s="329"/>
      <c r="H96" s="329"/>
      <c r="I96" s="329"/>
      <c r="J96" s="329"/>
    </row>
    <row r="97" spans="2:10" x14ac:dyDescent="0.2">
      <c r="B97" s="329"/>
      <c r="C97" s="329"/>
      <c r="D97" s="329"/>
      <c r="E97" s="378"/>
      <c r="F97" s="329"/>
      <c r="G97" s="329"/>
      <c r="H97" s="329"/>
      <c r="I97" s="329"/>
      <c r="J97" s="329"/>
    </row>
    <row r="98" spans="2:10" x14ac:dyDescent="0.2">
      <c r="B98" s="329"/>
      <c r="C98" s="329"/>
      <c r="D98" s="329"/>
      <c r="E98" s="378"/>
      <c r="F98" s="329"/>
      <c r="G98" s="329"/>
      <c r="H98" s="329"/>
      <c r="I98" s="329"/>
      <c r="J98" s="329"/>
    </row>
    <row r="99" spans="2:10" x14ac:dyDescent="0.2">
      <c r="B99" s="329"/>
      <c r="C99" s="329"/>
      <c r="D99" s="329"/>
      <c r="E99" s="378"/>
      <c r="F99" s="329"/>
      <c r="G99" s="329"/>
      <c r="H99" s="329"/>
      <c r="I99" s="329"/>
      <c r="J99" s="329"/>
    </row>
    <row r="100" spans="2:10" x14ac:dyDescent="0.2">
      <c r="B100" s="329"/>
      <c r="C100" s="329"/>
      <c r="D100" s="329"/>
      <c r="E100" s="378"/>
      <c r="F100" s="329"/>
      <c r="G100" s="329"/>
      <c r="H100" s="329"/>
      <c r="I100" s="329"/>
      <c r="J100" s="329"/>
    </row>
    <row r="101" spans="2:10" x14ac:dyDescent="0.2">
      <c r="B101" s="329"/>
      <c r="C101" s="329"/>
      <c r="D101" s="329"/>
      <c r="E101" s="378"/>
      <c r="F101" s="329"/>
      <c r="G101" s="329"/>
      <c r="H101" s="329"/>
      <c r="I101" s="329"/>
      <c r="J101" s="329"/>
    </row>
    <row r="102" spans="2:10" x14ac:dyDescent="0.2">
      <c r="B102" s="329"/>
      <c r="C102" s="329"/>
      <c r="D102" s="329"/>
      <c r="E102" s="378"/>
      <c r="F102" s="329"/>
      <c r="G102" s="329"/>
      <c r="H102" s="329"/>
      <c r="I102" s="329"/>
      <c r="J102" s="329"/>
    </row>
    <row r="103" spans="2:10" x14ac:dyDescent="0.2">
      <c r="B103" s="329"/>
      <c r="C103" s="329"/>
      <c r="D103" s="329"/>
      <c r="E103" s="378"/>
      <c r="F103" s="329"/>
      <c r="G103" s="329"/>
      <c r="H103" s="329"/>
      <c r="I103" s="329"/>
      <c r="J103" s="329"/>
    </row>
    <row r="104" spans="2:10" x14ac:dyDescent="0.2">
      <c r="B104" s="329"/>
      <c r="C104" s="329"/>
      <c r="D104" s="329"/>
      <c r="E104" s="378"/>
      <c r="F104" s="329"/>
      <c r="G104" s="329"/>
      <c r="H104" s="329"/>
      <c r="I104" s="329"/>
      <c r="J104" s="329"/>
    </row>
    <row r="105" spans="2:10" x14ac:dyDescent="0.2">
      <c r="B105" s="329"/>
      <c r="C105" s="329"/>
      <c r="D105" s="329"/>
      <c r="E105" s="378"/>
      <c r="F105" s="329"/>
      <c r="G105" s="329"/>
      <c r="H105" s="329"/>
      <c r="I105" s="329"/>
      <c r="J105" s="329"/>
    </row>
    <row r="106" spans="2:10" x14ac:dyDescent="0.2">
      <c r="B106" s="329"/>
      <c r="C106" s="329"/>
      <c r="D106" s="329"/>
      <c r="E106" s="378"/>
      <c r="F106" s="329"/>
      <c r="G106" s="329"/>
      <c r="H106" s="329"/>
      <c r="I106" s="329"/>
      <c r="J106" s="329"/>
    </row>
    <row r="107" spans="2:10" x14ac:dyDescent="0.2">
      <c r="B107" s="329"/>
      <c r="C107" s="329"/>
      <c r="D107" s="329"/>
      <c r="E107" s="378"/>
      <c r="F107" s="329"/>
      <c r="G107" s="329"/>
      <c r="H107" s="329"/>
      <c r="I107" s="329"/>
      <c r="J107" s="329"/>
    </row>
    <row r="108" spans="2:10" x14ac:dyDescent="0.2">
      <c r="B108" s="329"/>
      <c r="C108" s="329"/>
      <c r="D108" s="329"/>
      <c r="E108" s="378"/>
      <c r="F108" s="329"/>
      <c r="G108" s="329"/>
      <c r="H108" s="329"/>
      <c r="I108" s="329"/>
      <c r="J108" s="329"/>
    </row>
    <row r="109" spans="2:10" x14ac:dyDescent="0.2">
      <c r="B109" s="329"/>
      <c r="C109" s="329"/>
      <c r="D109" s="329"/>
      <c r="E109" s="378"/>
      <c r="F109" s="329"/>
      <c r="G109" s="329"/>
      <c r="H109" s="329"/>
      <c r="I109" s="329"/>
      <c r="J109" s="329"/>
    </row>
    <row r="110" spans="2:10" x14ac:dyDescent="0.2">
      <c r="B110" s="329"/>
      <c r="C110" s="329"/>
      <c r="D110" s="329"/>
      <c r="E110" s="378"/>
      <c r="F110" s="329"/>
      <c r="G110" s="329"/>
      <c r="H110" s="329"/>
      <c r="I110" s="329"/>
      <c r="J110" s="329"/>
    </row>
    <row r="111" spans="2:10" x14ac:dyDescent="0.2">
      <c r="B111" s="329"/>
      <c r="C111" s="329"/>
      <c r="D111" s="329"/>
      <c r="E111" s="378"/>
      <c r="F111" s="329"/>
      <c r="G111" s="329"/>
      <c r="H111" s="329"/>
      <c r="I111" s="329"/>
      <c r="J111" s="329"/>
    </row>
    <row r="112" spans="2:10" x14ac:dyDescent="0.2">
      <c r="B112" s="329"/>
      <c r="C112" s="329"/>
      <c r="D112" s="329"/>
      <c r="E112" s="378"/>
      <c r="F112" s="329"/>
      <c r="G112" s="329"/>
      <c r="H112" s="329"/>
      <c r="I112" s="329"/>
      <c r="J112" s="329"/>
    </row>
    <row r="113" spans="2:10" x14ac:dyDescent="0.2">
      <c r="B113" s="329"/>
      <c r="C113" s="329"/>
      <c r="D113" s="329"/>
      <c r="E113" s="378"/>
      <c r="F113" s="329"/>
      <c r="G113" s="329"/>
      <c r="H113" s="329"/>
      <c r="I113" s="329"/>
      <c r="J113" s="329"/>
    </row>
    <row r="114" spans="2:10" x14ac:dyDescent="0.2">
      <c r="B114" s="329"/>
      <c r="C114" s="329"/>
      <c r="D114" s="329"/>
      <c r="E114" s="378"/>
      <c r="F114" s="329"/>
      <c r="G114" s="329"/>
      <c r="H114" s="329"/>
      <c r="I114" s="329"/>
      <c r="J114" s="329"/>
    </row>
    <row r="115" spans="2:10" x14ac:dyDescent="0.2">
      <c r="B115" s="329"/>
      <c r="C115" s="329"/>
      <c r="D115" s="329"/>
      <c r="E115" s="378"/>
      <c r="F115" s="329"/>
      <c r="G115" s="329"/>
      <c r="H115" s="329"/>
      <c r="I115" s="329"/>
      <c r="J115" s="329"/>
    </row>
    <row r="116" spans="2:10" x14ac:dyDescent="0.2">
      <c r="B116" s="329"/>
      <c r="C116" s="329"/>
      <c r="D116" s="329"/>
      <c r="E116" s="378"/>
      <c r="F116" s="329"/>
      <c r="G116" s="329"/>
      <c r="H116" s="329"/>
      <c r="I116" s="329"/>
      <c r="J116" s="329"/>
    </row>
    <row r="117" spans="2:10" x14ac:dyDescent="0.2">
      <c r="B117" s="329"/>
      <c r="C117" s="329"/>
      <c r="D117" s="329"/>
      <c r="E117" s="378"/>
      <c r="F117" s="329"/>
      <c r="G117" s="329"/>
      <c r="H117" s="329"/>
      <c r="I117" s="329"/>
      <c r="J117" s="329"/>
    </row>
    <row r="118" spans="2:10" x14ac:dyDescent="0.2">
      <c r="B118" s="329"/>
      <c r="C118" s="329"/>
      <c r="D118" s="329"/>
      <c r="E118" s="378"/>
      <c r="F118" s="329"/>
      <c r="G118" s="329"/>
      <c r="H118" s="329"/>
      <c r="I118" s="329"/>
      <c r="J118" s="329"/>
    </row>
    <row r="119" spans="2:10" x14ac:dyDescent="0.2">
      <c r="B119" s="329"/>
      <c r="C119" s="329"/>
      <c r="D119" s="329"/>
      <c r="E119" s="378"/>
      <c r="F119" s="329"/>
      <c r="G119" s="329"/>
      <c r="H119" s="329"/>
      <c r="I119" s="329"/>
      <c r="J119" s="329"/>
    </row>
    <row r="120" spans="2:10" x14ac:dyDescent="0.2">
      <c r="B120" s="329"/>
      <c r="C120" s="329"/>
      <c r="D120" s="329"/>
      <c r="E120" s="378"/>
      <c r="F120" s="329"/>
      <c r="G120" s="329"/>
      <c r="H120" s="329"/>
      <c r="I120" s="329"/>
      <c r="J120" s="329"/>
    </row>
    <row r="121" spans="2:10" x14ac:dyDescent="0.2">
      <c r="B121" s="329"/>
      <c r="C121" s="329"/>
      <c r="D121" s="329"/>
      <c r="E121" s="378"/>
      <c r="F121" s="329"/>
      <c r="G121" s="329"/>
      <c r="H121" s="329"/>
      <c r="I121" s="329"/>
      <c r="J121" s="329"/>
    </row>
    <row r="122" spans="2:10" x14ac:dyDescent="0.2">
      <c r="B122" s="329"/>
      <c r="C122" s="329"/>
      <c r="D122" s="329"/>
      <c r="E122" s="378"/>
      <c r="F122" s="329"/>
      <c r="G122" s="329"/>
      <c r="H122" s="329"/>
      <c r="I122" s="329"/>
      <c r="J122" s="329"/>
    </row>
    <row r="123" spans="2:10" x14ac:dyDescent="0.2">
      <c r="B123" s="329"/>
      <c r="C123" s="329"/>
      <c r="D123" s="329"/>
      <c r="E123" s="378"/>
      <c r="F123" s="329"/>
      <c r="G123" s="329"/>
      <c r="H123" s="329"/>
      <c r="I123" s="329"/>
      <c r="J123" s="329"/>
    </row>
    <row r="124" spans="2:10" x14ac:dyDescent="0.2">
      <c r="B124" s="329"/>
      <c r="C124" s="329"/>
      <c r="D124" s="329"/>
      <c r="E124" s="378"/>
      <c r="F124" s="329"/>
      <c r="G124" s="329"/>
      <c r="H124" s="329"/>
      <c r="I124" s="329"/>
      <c r="J124" s="329"/>
    </row>
    <row r="125" spans="2:10" x14ac:dyDescent="0.2">
      <c r="B125" s="329"/>
      <c r="C125" s="329"/>
      <c r="D125" s="329"/>
      <c r="E125" s="378"/>
      <c r="F125" s="329"/>
      <c r="G125" s="329"/>
      <c r="H125" s="329"/>
      <c r="I125" s="329"/>
      <c r="J125" s="329"/>
    </row>
    <row r="126" spans="2:10" x14ac:dyDescent="0.2">
      <c r="B126" s="329"/>
      <c r="C126" s="329"/>
      <c r="D126" s="329"/>
      <c r="E126" s="378"/>
      <c r="F126" s="329"/>
      <c r="G126" s="329"/>
      <c r="H126" s="329"/>
      <c r="I126" s="329"/>
      <c r="J126" s="329"/>
    </row>
    <row r="127" spans="2:10" x14ac:dyDescent="0.2">
      <c r="B127" s="329"/>
      <c r="C127" s="329"/>
      <c r="D127" s="329"/>
      <c r="E127" s="378"/>
      <c r="F127" s="329"/>
      <c r="G127" s="329"/>
      <c r="H127" s="329"/>
      <c r="I127" s="329"/>
      <c r="J127" s="329"/>
    </row>
    <row r="128" spans="2:10" x14ac:dyDescent="0.2">
      <c r="B128" s="329"/>
      <c r="C128" s="329"/>
      <c r="D128" s="329"/>
      <c r="E128" s="378"/>
      <c r="F128" s="329"/>
      <c r="G128" s="329"/>
      <c r="H128" s="329"/>
      <c r="I128" s="329"/>
      <c r="J128" s="329"/>
    </row>
    <row r="129" spans="2:10" x14ac:dyDescent="0.2">
      <c r="B129" s="329"/>
      <c r="C129" s="329"/>
      <c r="D129" s="329"/>
      <c r="E129" s="378"/>
      <c r="F129" s="329"/>
      <c r="G129" s="329"/>
      <c r="H129" s="329"/>
      <c r="I129" s="329"/>
      <c r="J129" s="329"/>
    </row>
    <row r="130" spans="2:10" x14ac:dyDescent="0.2">
      <c r="B130" s="329"/>
      <c r="C130" s="329"/>
      <c r="D130" s="329"/>
      <c r="E130" s="378"/>
      <c r="F130" s="329"/>
      <c r="G130" s="329"/>
      <c r="H130" s="329"/>
      <c r="I130" s="329"/>
      <c r="J130" s="329"/>
    </row>
    <row r="131" spans="2:10" x14ac:dyDescent="0.2">
      <c r="B131" s="329"/>
      <c r="C131" s="329"/>
      <c r="D131" s="329"/>
      <c r="E131" s="378"/>
      <c r="F131" s="329"/>
      <c r="G131" s="329"/>
      <c r="H131" s="329"/>
      <c r="I131" s="329"/>
      <c r="J131" s="329"/>
    </row>
    <row r="132" spans="2:10" x14ac:dyDescent="0.2">
      <c r="B132" s="329"/>
      <c r="C132" s="329"/>
      <c r="D132" s="329"/>
      <c r="E132" s="378"/>
      <c r="F132" s="329"/>
      <c r="G132" s="329"/>
      <c r="H132" s="329"/>
      <c r="I132" s="329"/>
      <c r="J132" s="329"/>
    </row>
    <row r="133" spans="2:10" x14ac:dyDescent="0.2">
      <c r="B133" s="329"/>
      <c r="C133" s="329"/>
      <c r="D133" s="329"/>
      <c r="E133" s="378"/>
      <c r="F133" s="329"/>
      <c r="G133" s="329"/>
      <c r="H133" s="329"/>
      <c r="I133" s="329"/>
      <c r="J133" s="329"/>
    </row>
    <row r="134" spans="2:10" x14ac:dyDescent="0.2">
      <c r="B134" s="329"/>
      <c r="C134" s="329"/>
      <c r="D134" s="329"/>
      <c r="E134" s="378"/>
      <c r="F134" s="329"/>
      <c r="G134" s="329"/>
      <c r="H134" s="329"/>
      <c r="I134" s="329"/>
      <c r="J134" s="329"/>
    </row>
    <row r="135" spans="2:10" x14ac:dyDescent="0.2">
      <c r="B135" s="329"/>
      <c r="C135" s="329"/>
      <c r="D135" s="329"/>
      <c r="E135" s="378"/>
      <c r="F135" s="329"/>
      <c r="G135" s="329"/>
      <c r="H135" s="329"/>
      <c r="I135" s="329"/>
      <c r="J135" s="329"/>
    </row>
    <row r="136" spans="2:10" x14ac:dyDescent="0.2">
      <c r="B136" s="329"/>
      <c r="C136" s="329"/>
      <c r="D136" s="329"/>
      <c r="E136" s="378"/>
      <c r="F136" s="329"/>
      <c r="G136" s="329"/>
      <c r="H136" s="329"/>
      <c r="I136" s="329"/>
      <c r="J136" s="329"/>
    </row>
    <row r="137" spans="2:10" x14ac:dyDescent="0.2">
      <c r="B137" s="329"/>
      <c r="C137" s="329"/>
      <c r="D137" s="329"/>
      <c r="E137" s="378"/>
      <c r="F137" s="329"/>
      <c r="G137" s="329"/>
      <c r="H137" s="329"/>
      <c r="I137" s="329"/>
      <c r="J137" s="329"/>
    </row>
    <row r="138" spans="2:10" x14ac:dyDescent="0.2">
      <c r="B138" s="329"/>
      <c r="C138" s="329"/>
      <c r="D138" s="329"/>
      <c r="E138" s="378"/>
      <c r="F138" s="329"/>
      <c r="G138" s="329"/>
      <c r="H138" s="329"/>
      <c r="I138" s="329"/>
      <c r="J138" s="329"/>
    </row>
    <row r="139" spans="2:10" x14ac:dyDescent="0.2">
      <c r="B139" s="329"/>
      <c r="C139" s="329"/>
      <c r="D139" s="329"/>
      <c r="E139" s="378"/>
      <c r="F139" s="329"/>
      <c r="G139" s="329"/>
      <c r="H139" s="329"/>
      <c r="I139" s="329"/>
      <c r="J139" s="329"/>
    </row>
    <row r="140" spans="2:10" x14ac:dyDescent="0.2">
      <c r="B140" s="329"/>
      <c r="C140" s="329"/>
      <c r="D140" s="329"/>
      <c r="E140" s="378"/>
      <c r="F140" s="329"/>
      <c r="G140" s="329"/>
      <c r="H140" s="329"/>
      <c r="I140" s="329"/>
      <c r="J140" s="329"/>
    </row>
    <row r="141" spans="2:10" x14ac:dyDescent="0.2">
      <c r="B141" s="329"/>
      <c r="C141" s="329"/>
      <c r="D141" s="329"/>
      <c r="E141" s="378"/>
      <c r="F141" s="329"/>
      <c r="G141" s="329"/>
      <c r="H141" s="329"/>
      <c r="I141" s="329"/>
      <c r="J141" s="329"/>
    </row>
    <row r="142" spans="2:10" x14ac:dyDescent="0.2">
      <c r="B142" s="329"/>
      <c r="C142" s="329"/>
      <c r="D142" s="329"/>
      <c r="E142" s="378"/>
      <c r="F142" s="329"/>
      <c r="G142" s="329"/>
      <c r="H142" s="329"/>
      <c r="I142" s="329"/>
      <c r="J142" s="329"/>
    </row>
    <row r="143" spans="2:10" x14ac:dyDescent="0.2">
      <c r="B143" s="329"/>
      <c r="C143" s="329"/>
      <c r="D143" s="329"/>
      <c r="E143" s="378"/>
      <c r="F143" s="329"/>
      <c r="G143" s="329"/>
      <c r="H143" s="329"/>
      <c r="I143" s="329"/>
      <c r="J143" s="329"/>
    </row>
    <row r="144" spans="2:10" x14ac:dyDescent="0.2">
      <c r="B144" s="329"/>
      <c r="C144" s="329"/>
      <c r="D144" s="329"/>
      <c r="E144" s="378"/>
      <c r="F144" s="329"/>
      <c r="G144" s="329"/>
      <c r="H144" s="329"/>
      <c r="I144" s="329"/>
      <c r="J144" s="329"/>
    </row>
    <row r="145" spans="2:10" x14ac:dyDescent="0.2">
      <c r="B145" s="329"/>
      <c r="C145" s="329"/>
      <c r="D145" s="329"/>
      <c r="E145" s="378"/>
      <c r="F145" s="329"/>
      <c r="G145" s="329"/>
      <c r="H145" s="329"/>
      <c r="I145" s="329"/>
      <c r="J145" s="329"/>
    </row>
    <row r="146" spans="2:10" x14ac:dyDescent="0.2">
      <c r="B146" s="329"/>
      <c r="C146" s="329"/>
      <c r="D146" s="329"/>
      <c r="E146" s="378"/>
      <c r="F146" s="329"/>
      <c r="G146" s="329"/>
      <c r="H146" s="329"/>
      <c r="I146" s="329"/>
      <c r="J146" s="329"/>
    </row>
    <row r="147" spans="2:10" x14ac:dyDescent="0.2">
      <c r="B147" s="329"/>
      <c r="C147" s="329"/>
      <c r="D147" s="329"/>
      <c r="E147" s="378"/>
      <c r="F147" s="329"/>
      <c r="G147" s="329"/>
      <c r="H147" s="329"/>
      <c r="I147" s="329"/>
      <c r="J147" s="329"/>
    </row>
    <row r="148" spans="2:10" x14ac:dyDescent="0.2">
      <c r="B148" s="329"/>
      <c r="C148" s="329"/>
      <c r="D148" s="329"/>
      <c r="E148" s="378"/>
      <c r="F148" s="329"/>
      <c r="G148" s="329"/>
      <c r="H148" s="329"/>
      <c r="I148" s="329"/>
      <c r="J148" s="329"/>
    </row>
    <row r="149" spans="2:10" x14ac:dyDescent="0.2">
      <c r="B149" s="329"/>
      <c r="C149" s="329"/>
      <c r="D149" s="329"/>
      <c r="E149" s="378"/>
      <c r="F149" s="329"/>
      <c r="G149" s="329"/>
      <c r="H149" s="329"/>
      <c r="I149" s="329"/>
      <c r="J149" s="329"/>
    </row>
  </sheetData>
  <mergeCells count="5">
    <mergeCell ref="A2:I2"/>
    <mergeCell ref="A5:A6"/>
    <mergeCell ref="F5:F6"/>
    <mergeCell ref="C4:E4"/>
    <mergeCell ref="G4:I4"/>
  </mergeCells>
  <pageMargins left="0.75" right="0.75" top="1" bottom="1" header="0.5" footer="0.5"/>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53"/>
  <sheetViews>
    <sheetView showGridLines="0" zoomScaleNormal="100" workbookViewId="0"/>
  </sheetViews>
  <sheetFormatPr defaultRowHeight="12.75" x14ac:dyDescent="0.2"/>
  <cols>
    <col min="1" max="1" width="46.42578125" style="89" customWidth="1"/>
    <col min="2" max="2" width="2.140625" style="89" customWidth="1"/>
    <col min="3" max="3" width="9.140625" style="89" customWidth="1"/>
    <col min="4" max="5" width="9.140625" style="89"/>
    <col min="6" max="6" width="2.42578125" style="89" customWidth="1"/>
    <col min="7" max="7" width="9.140625" style="89" customWidth="1"/>
    <col min="8" max="16384" width="9.140625" style="89"/>
  </cols>
  <sheetData>
    <row r="1" spans="1:17" x14ac:dyDescent="0.2">
      <c r="A1" s="89" t="s">
        <v>549</v>
      </c>
    </row>
    <row r="2" spans="1:17" ht="18.75" x14ac:dyDescent="0.25">
      <c r="A2" s="728" t="s">
        <v>548</v>
      </c>
      <c r="B2" s="728"/>
      <c r="C2" s="728"/>
      <c r="D2" s="728"/>
      <c r="E2" s="728"/>
      <c r="F2" s="728"/>
      <c r="G2" s="728"/>
      <c r="H2" s="728"/>
      <c r="I2" s="728"/>
    </row>
    <row r="3" spans="1:17" ht="2.1" customHeight="1" x14ac:dyDescent="0.2">
      <c r="A3" s="492"/>
      <c r="B3" s="492"/>
      <c r="C3" s="492"/>
      <c r="D3" s="492"/>
      <c r="E3" s="492"/>
      <c r="F3" s="492"/>
      <c r="G3" s="492"/>
      <c r="H3" s="492"/>
      <c r="I3" s="492"/>
    </row>
    <row r="4" spans="1:17" ht="3" customHeight="1" x14ac:dyDescent="0.2">
      <c r="A4" s="491"/>
      <c r="B4" s="491"/>
      <c r="C4" s="491"/>
      <c r="D4" s="491"/>
      <c r="E4" s="491"/>
      <c r="F4" s="491"/>
      <c r="G4" s="491"/>
      <c r="H4" s="491"/>
      <c r="I4" s="491"/>
    </row>
    <row r="5" spans="1:17" x14ac:dyDescent="0.2">
      <c r="A5" s="729" t="s">
        <v>547</v>
      </c>
      <c r="B5" s="729"/>
      <c r="C5" s="729"/>
      <c r="D5" s="729"/>
      <c r="E5" s="729"/>
      <c r="F5" s="729"/>
      <c r="G5" s="729"/>
      <c r="H5" s="729"/>
      <c r="I5" s="729"/>
    </row>
    <row r="6" spans="1:17" ht="3" customHeight="1" x14ac:dyDescent="0.2">
      <c r="A6" s="482"/>
      <c r="B6" s="482"/>
      <c r="C6" s="482"/>
      <c r="D6" s="482"/>
      <c r="E6" s="482"/>
      <c r="F6" s="482"/>
      <c r="G6" s="482"/>
      <c r="H6" s="482"/>
      <c r="I6" s="482"/>
    </row>
    <row r="7" spans="1:17" x14ac:dyDescent="0.2">
      <c r="A7" s="481"/>
      <c r="B7" s="481"/>
      <c r="C7" s="725" t="s">
        <v>13</v>
      </c>
      <c r="D7" s="725"/>
      <c r="E7" s="725"/>
      <c r="F7" s="480"/>
      <c r="G7" s="726" t="s">
        <v>6</v>
      </c>
      <c r="H7" s="726"/>
      <c r="I7" s="726"/>
    </row>
    <row r="8" spans="1:17" ht="33.75" x14ac:dyDescent="0.2">
      <c r="A8" s="490"/>
      <c r="B8" s="490"/>
      <c r="C8" s="479" t="s">
        <v>544</v>
      </c>
      <c r="D8" s="478" t="s">
        <v>543</v>
      </c>
      <c r="E8" s="477" t="s">
        <v>545</v>
      </c>
      <c r="F8" s="727"/>
      <c r="G8" s="476" t="s">
        <v>544</v>
      </c>
      <c r="H8" s="476" t="s">
        <v>543</v>
      </c>
      <c r="I8" s="475" t="s">
        <v>542</v>
      </c>
    </row>
    <row r="9" spans="1:17" ht="11.25" customHeight="1" x14ac:dyDescent="0.2">
      <c r="A9" s="490"/>
      <c r="B9" s="490"/>
      <c r="C9" s="473" t="s">
        <v>14</v>
      </c>
      <c r="D9" s="474" t="s">
        <v>14</v>
      </c>
      <c r="E9" s="473" t="s">
        <v>14</v>
      </c>
      <c r="F9" s="727"/>
      <c r="G9" s="473" t="s">
        <v>14</v>
      </c>
      <c r="H9" s="473" t="s">
        <v>14</v>
      </c>
      <c r="I9" s="473" t="s">
        <v>14</v>
      </c>
    </row>
    <row r="10" spans="1:17" x14ac:dyDescent="0.2">
      <c r="A10" s="490"/>
      <c r="B10" s="490"/>
      <c r="C10" s="490"/>
      <c r="D10" s="489"/>
      <c r="E10" s="488"/>
      <c r="F10" s="487"/>
      <c r="G10" s="487"/>
      <c r="H10" s="487"/>
      <c r="I10" s="487"/>
    </row>
    <row r="11" spans="1:17" ht="10.5" customHeight="1" x14ac:dyDescent="0.2">
      <c r="A11" s="466" t="s">
        <v>541</v>
      </c>
      <c r="B11" s="466"/>
      <c r="C11" s="466"/>
      <c r="D11" s="468"/>
      <c r="E11" s="466"/>
      <c r="F11" s="466"/>
      <c r="G11" s="466"/>
      <c r="H11" s="466"/>
      <c r="I11" s="466"/>
    </row>
    <row r="12" spans="1:17" ht="10.5" customHeight="1" x14ac:dyDescent="0.2">
      <c r="A12" s="454" t="s">
        <v>538</v>
      </c>
      <c r="B12" s="454"/>
      <c r="C12" s="464">
        <v>77</v>
      </c>
      <c r="D12" s="465">
        <v>268</v>
      </c>
      <c r="E12" s="464">
        <v>365</v>
      </c>
      <c r="F12" s="464"/>
      <c r="G12" s="464">
        <v>73</v>
      </c>
      <c r="H12" s="464">
        <v>238</v>
      </c>
      <c r="I12" s="464">
        <v>356</v>
      </c>
      <c r="K12" s="461"/>
      <c r="L12" s="461"/>
      <c r="M12" s="461"/>
      <c r="N12" s="461"/>
      <c r="O12" s="461"/>
      <c r="P12" s="461"/>
      <c r="Q12" s="461"/>
    </row>
    <row r="13" spans="1:17" ht="10.5" customHeight="1" x14ac:dyDescent="0.2">
      <c r="A13" s="454" t="s">
        <v>537</v>
      </c>
      <c r="B13" s="454"/>
      <c r="C13" s="464">
        <v>22</v>
      </c>
      <c r="D13" s="465">
        <v>67</v>
      </c>
      <c r="E13" s="464">
        <v>180</v>
      </c>
      <c r="F13" s="464"/>
      <c r="G13" s="464">
        <v>20</v>
      </c>
      <c r="H13" s="464">
        <v>60</v>
      </c>
      <c r="I13" s="464">
        <v>169</v>
      </c>
      <c r="K13" s="461"/>
      <c r="L13" s="461"/>
      <c r="M13" s="461"/>
      <c r="N13" s="461"/>
      <c r="O13" s="461"/>
      <c r="P13" s="461"/>
      <c r="Q13" s="461"/>
    </row>
    <row r="14" spans="1:17" ht="10.5" customHeight="1" x14ac:dyDescent="0.2">
      <c r="A14" s="454" t="s">
        <v>536</v>
      </c>
      <c r="B14" s="454"/>
      <c r="C14" s="464">
        <v>293</v>
      </c>
      <c r="D14" s="465">
        <v>990</v>
      </c>
      <c r="E14" s="464">
        <v>1537</v>
      </c>
      <c r="F14" s="464"/>
      <c r="G14" s="464">
        <v>254</v>
      </c>
      <c r="H14" s="464">
        <v>966</v>
      </c>
      <c r="I14" s="464">
        <v>1381</v>
      </c>
      <c r="K14" s="461"/>
      <c r="L14" s="461"/>
      <c r="M14" s="461"/>
      <c r="N14" s="461"/>
      <c r="O14" s="461"/>
      <c r="P14" s="461"/>
      <c r="Q14" s="461"/>
    </row>
    <row r="15" spans="1:17" ht="10.5" customHeight="1" x14ac:dyDescent="0.2">
      <c r="A15" s="454" t="s">
        <v>535</v>
      </c>
      <c r="B15" s="454"/>
      <c r="C15" s="464">
        <v>667</v>
      </c>
      <c r="D15" s="465">
        <v>1294</v>
      </c>
      <c r="E15" s="464">
        <v>1318</v>
      </c>
      <c r="F15" s="464"/>
      <c r="G15" s="464">
        <v>630</v>
      </c>
      <c r="H15" s="464">
        <v>1228</v>
      </c>
      <c r="I15" s="464">
        <v>1233</v>
      </c>
      <c r="K15" s="461"/>
      <c r="L15" s="461"/>
      <c r="M15" s="461"/>
      <c r="N15" s="461"/>
      <c r="O15" s="461"/>
      <c r="P15" s="461"/>
      <c r="Q15" s="461"/>
    </row>
    <row r="16" spans="1:17" ht="10.5" customHeight="1" x14ac:dyDescent="0.2">
      <c r="A16" s="454" t="s">
        <v>534</v>
      </c>
      <c r="B16" s="454"/>
      <c r="C16" s="464">
        <v>414</v>
      </c>
      <c r="D16" s="465">
        <v>1275</v>
      </c>
      <c r="E16" s="464">
        <v>1898</v>
      </c>
      <c r="F16" s="464"/>
      <c r="G16" s="464">
        <v>426</v>
      </c>
      <c r="H16" s="464">
        <v>1335</v>
      </c>
      <c r="I16" s="464">
        <v>1922</v>
      </c>
      <c r="K16" s="461"/>
      <c r="L16" s="461"/>
      <c r="M16" s="461"/>
      <c r="N16" s="461"/>
      <c r="O16" s="461"/>
      <c r="P16" s="461"/>
      <c r="Q16" s="461"/>
    </row>
    <row r="17" spans="1:17" ht="10.5" customHeight="1" x14ac:dyDescent="0.2">
      <c r="A17" s="467" t="s">
        <v>540</v>
      </c>
      <c r="B17" s="467"/>
      <c r="C17" s="462">
        <v>1474</v>
      </c>
      <c r="D17" s="463">
        <v>3894</v>
      </c>
      <c r="E17" s="462">
        <v>5298</v>
      </c>
      <c r="F17" s="462"/>
      <c r="G17" s="462">
        <v>1403</v>
      </c>
      <c r="H17" s="462">
        <v>3827</v>
      </c>
      <c r="I17" s="462">
        <v>5061</v>
      </c>
      <c r="K17" s="461"/>
      <c r="L17" s="461"/>
      <c r="M17" s="461"/>
      <c r="N17" s="461"/>
      <c r="O17" s="461"/>
      <c r="P17" s="461"/>
      <c r="Q17" s="461"/>
    </row>
    <row r="18" spans="1:17" ht="3" customHeight="1" x14ac:dyDescent="0.2">
      <c r="A18" s="454"/>
      <c r="B18" s="454"/>
      <c r="C18" s="464"/>
      <c r="D18" s="465"/>
      <c r="E18" s="464"/>
      <c r="F18" s="464"/>
      <c r="G18" s="464"/>
      <c r="H18" s="464"/>
      <c r="I18" s="464"/>
      <c r="K18" s="461"/>
      <c r="L18" s="461"/>
      <c r="M18" s="461"/>
      <c r="N18" s="461"/>
      <c r="O18" s="461"/>
      <c r="P18" s="461"/>
      <c r="Q18" s="461"/>
    </row>
    <row r="19" spans="1:17" ht="10.5" customHeight="1" x14ac:dyDescent="0.2">
      <c r="A19" s="466" t="s">
        <v>539</v>
      </c>
      <c r="B19" s="466"/>
      <c r="C19" s="464"/>
      <c r="D19" s="465"/>
      <c r="E19" s="464"/>
      <c r="F19" s="464"/>
      <c r="G19" s="464"/>
      <c r="H19" s="464"/>
      <c r="I19" s="464"/>
      <c r="K19" s="461"/>
      <c r="L19" s="461"/>
      <c r="M19" s="461"/>
      <c r="N19" s="461"/>
      <c r="O19" s="461"/>
      <c r="P19" s="461"/>
      <c r="Q19" s="461"/>
    </row>
    <row r="20" spans="1:17" ht="10.5" customHeight="1" x14ac:dyDescent="0.2">
      <c r="A20" s="454" t="s">
        <v>538</v>
      </c>
      <c r="B20" s="454"/>
      <c r="C20" s="464">
        <v>4</v>
      </c>
      <c r="D20" s="465">
        <v>13</v>
      </c>
      <c r="E20" s="464">
        <v>58</v>
      </c>
      <c r="F20" s="464"/>
      <c r="G20" s="464">
        <v>11</v>
      </c>
      <c r="H20" s="464">
        <v>37</v>
      </c>
      <c r="I20" s="464">
        <v>55</v>
      </c>
      <c r="K20" s="461"/>
      <c r="L20" s="461"/>
      <c r="M20" s="461"/>
      <c r="N20" s="461"/>
      <c r="O20" s="461"/>
      <c r="P20" s="461"/>
      <c r="Q20" s="461"/>
    </row>
    <row r="21" spans="1:17" ht="10.5" customHeight="1" x14ac:dyDescent="0.2">
      <c r="A21" s="454" t="s">
        <v>537</v>
      </c>
      <c r="B21" s="454"/>
      <c r="C21" s="464">
        <v>14</v>
      </c>
      <c r="D21" s="465">
        <v>43</v>
      </c>
      <c r="E21" s="464">
        <v>118</v>
      </c>
      <c r="F21" s="464"/>
      <c r="G21" s="464">
        <v>14</v>
      </c>
      <c r="H21" s="464">
        <v>42</v>
      </c>
      <c r="I21" s="464">
        <v>113</v>
      </c>
      <c r="K21" s="461"/>
      <c r="L21" s="461"/>
      <c r="M21" s="461"/>
      <c r="N21" s="461"/>
      <c r="O21" s="461"/>
      <c r="P21" s="461"/>
      <c r="Q21" s="461"/>
    </row>
    <row r="22" spans="1:17" ht="10.5" customHeight="1" x14ac:dyDescent="0.2">
      <c r="A22" s="454" t="s">
        <v>536</v>
      </c>
      <c r="B22" s="454"/>
      <c r="C22" s="464">
        <v>23</v>
      </c>
      <c r="D22" s="465">
        <v>57</v>
      </c>
      <c r="E22" s="464">
        <v>126</v>
      </c>
      <c r="F22" s="464"/>
      <c r="G22" s="464">
        <v>35</v>
      </c>
      <c r="H22" s="464">
        <v>81</v>
      </c>
      <c r="I22" s="464">
        <v>107</v>
      </c>
      <c r="K22" s="461"/>
      <c r="L22" s="461"/>
      <c r="M22" s="461"/>
      <c r="N22" s="461"/>
      <c r="O22" s="461"/>
      <c r="P22" s="461"/>
      <c r="Q22" s="461"/>
    </row>
    <row r="23" spans="1:17" ht="10.5" customHeight="1" x14ac:dyDescent="0.2">
      <c r="A23" s="454" t="s">
        <v>535</v>
      </c>
      <c r="B23" s="454"/>
      <c r="C23" s="464">
        <v>3</v>
      </c>
      <c r="D23" s="465">
        <v>13</v>
      </c>
      <c r="E23" s="464">
        <v>18</v>
      </c>
      <c r="F23" s="464"/>
      <c r="G23" s="464">
        <v>3</v>
      </c>
      <c r="H23" s="464">
        <v>12</v>
      </c>
      <c r="I23" s="464">
        <v>17</v>
      </c>
      <c r="K23" s="461"/>
      <c r="L23" s="461"/>
      <c r="M23" s="461"/>
      <c r="N23" s="461"/>
      <c r="O23" s="461"/>
      <c r="P23" s="461"/>
      <c r="Q23" s="461"/>
    </row>
    <row r="24" spans="1:17" ht="10.5" customHeight="1" x14ac:dyDescent="0.2">
      <c r="A24" s="454" t="s">
        <v>534</v>
      </c>
      <c r="B24" s="454"/>
      <c r="C24" s="464">
        <v>125</v>
      </c>
      <c r="D24" s="465">
        <v>302</v>
      </c>
      <c r="E24" s="464">
        <v>370</v>
      </c>
      <c r="F24" s="464"/>
      <c r="G24" s="464">
        <v>68</v>
      </c>
      <c r="H24" s="464">
        <v>120</v>
      </c>
      <c r="I24" s="464">
        <v>151</v>
      </c>
      <c r="K24" s="461"/>
      <c r="L24" s="461"/>
      <c r="M24" s="461"/>
      <c r="N24" s="461"/>
      <c r="O24" s="461"/>
      <c r="P24" s="461"/>
      <c r="Q24" s="461"/>
    </row>
    <row r="25" spans="1:17" ht="10.5" customHeight="1" x14ac:dyDescent="0.2">
      <c r="A25" s="486" t="s">
        <v>533</v>
      </c>
      <c r="B25" s="486"/>
      <c r="C25" s="484">
        <v>170</v>
      </c>
      <c r="D25" s="485">
        <v>428</v>
      </c>
      <c r="E25" s="484">
        <v>689</v>
      </c>
      <c r="F25" s="484"/>
      <c r="G25" s="484">
        <v>131</v>
      </c>
      <c r="H25" s="484">
        <v>291</v>
      </c>
      <c r="I25" s="484">
        <v>442</v>
      </c>
      <c r="K25" s="461"/>
      <c r="L25" s="461"/>
      <c r="M25" s="461"/>
      <c r="N25" s="461"/>
      <c r="O25" s="461"/>
      <c r="P25" s="461"/>
      <c r="Q25" s="461"/>
    </row>
    <row r="26" spans="1:17" ht="3" customHeight="1" x14ac:dyDescent="0.2">
      <c r="A26" s="483"/>
      <c r="B26" s="483"/>
      <c r="C26" s="483"/>
      <c r="D26" s="483"/>
      <c r="E26" s="483"/>
      <c r="F26" s="483"/>
      <c r="G26" s="483"/>
      <c r="H26" s="483"/>
      <c r="I26" s="483"/>
    </row>
    <row r="27" spans="1:17" x14ac:dyDescent="0.2">
      <c r="A27" s="730" t="s">
        <v>546</v>
      </c>
      <c r="B27" s="730"/>
      <c r="C27" s="730"/>
      <c r="D27" s="730"/>
      <c r="E27" s="730"/>
      <c r="F27" s="730"/>
      <c r="G27" s="730"/>
      <c r="H27" s="730"/>
      <c r="I27" s="730"/>
    </row>
    <row r="28" spans="1:17" ht="3" customHeight="1" x14ac:dyDescent="0.2">
      <c r="A28" s="482"/>
      <c r="B28" s="482"/>
      <c r="C28" s="482"/>
      <c r="D28" s="482"/>
      <c r="E28" s="482"/>
      <c r="F28" s="482"/>
      <c r="G28" s="482"/>
      <c r="H28" s="482"/>
      <c r="I28" s="482"/>
    </row>
    <row r="29" spans="1:17" x14ac:dyDescent="0.2">
      <c r="A29" s="481"/>
      <c r="B29" s="481"/>
      <c r="C29" s="725" t="s">
        <v>13</v>
      </c>
      <c r="D29" s="725"/>
      <c r="E29" s="725"/>
      <c r="F29" s="480"/>
      <c r="G29" s="726" t="s">
        <v>6</v>
      </c>
      <c r="H29" s="726"/>
      <c r="I29" s="726"/>
    </row>
    <row r="30" spans="1:17" ht="33.75" x14ac:dyDescent="0.2">
      <c r="A30" s="472"/>
      <c r="B30" s="472"/>
      <c r="C30" s="479" t="s">
        <v>544</v>
      </c>
      <c r="D30" s="478" t="s">
        <v>543</v>
      </c>
      <c r="E30" s="477" t="s">
        <v>545</v>
      </c>
      <c r="F30" s="727"/>
      <c r="G30" s="476" t="s">
        <v>544</v>
      </c>
      <c r="H30" s="476" t="s">
        <v>543</v>
      </c>
      <c r="I30" s="475" t="s">
        <v>542</v>
      </c>
    </row>
    <row r="31" spans="1:17" ht="11.25" customHeight="1" x14ac:dyDescent="0.2">
      <c r="A31" s="472"/>
      <c r="B31" s="472"/>
      <c r="C31" s="473" t="s">
        <v>14</v>
      </c>
      <c r="D31" s="474" t="s">
        <v>14</v>
      </c>
      <c r="E31" s="473" t="s">
        <v>14</v>
      </c>
      <c r="F31" s="727"/>
      <c r="G31" s="473" t="s">
        <v>14</v>
      </c>
      <c r="H31" s="473" t="s">
        <v>14</v>
      </c>
      <c r="I31" s="473" t="s">
        <v>14</v>
      </c>
    </row>
    <row r="32" spans="1:17" ht="3" customHeight="1" x14ac:dyDescent="0.2">
      <c r="A32" s="472"/>
      <c r="B32" s="472"/>
      <c r="C32" s="472"/>
      <c r="D32" s="471"/>
      <c r="E32" s="470"/>
      <c r="F32" s="469"/>
      <c r="G32" s="469"/>
      <c r="H32" s="469"/>
      <c r="I32" s="469"/>
    </row>
    <row r="33" spans="1:18" ht="10.5" customHeight="1" x14ac:dyDescent="0.2">
      <c r="A33" s="466" t="s">
        <v>541</v>
      </c>
      <c r="B33" s="466"/>
      <c r="C33" s="466"/>
      <c r="D33" s="468"/>
      <c r="E33" s="466"/>
      <c r="F33" s="466"/>
      <c r="G33" s="466"/>
      <c r="H33" s="466"/>
      <c r="I33" s="466"/>
    </row>
    <row r="34" spans="1:18" ht="10.5" customHeight="1" x14ac:dyDescent="0.2">
      <c r="A34" s="454" t="s">
        <v>538</v>
      </c>
      <c r="B34" s="454"/>
      <c r="C34" s="464">
        <v>77</v>
      </c>
      <c r="D34" s="465">
        <v>268</v>
      </c>
      <c r="E34" s="464">
        <v>365</v>
      </c>
      <c r="F34" s="464"/>
      <c r="G34" s="464">
        <v>74</v>
      </c>
      <c r="H34" s="464">
        <v>239</v>
      </c>
      <c r="I34" s="464">
        <v>365</v>
      </c>
      <c r="L34" s="461"/>
      <c r="M34" s="461"/>
      <c r="N34" s="461"/>
      <c r="O34" s="461"/>
      <c r="P34" s="461"/>
      <c r="Q34" s="461"/>
      <c r="R34" s="461"/>
    </row>
    <row r="35" spans="1:18" ht="10.5" customHeight="1" x14ac:dyDescent="0.2">
      <c r="A35" s="454" t="s">
        <v>537</v>
      </c>
      <c r="B35" s="454"/>
      <c r="C35" s="464">
        <v>22</v>
      </c>
      <c r="D35" s="465">
        <v>67</v>
      </c>
      <c r="E35" s="464">
        <v>180</v>
      </c>
      <c r="F35" s="464"/>
      <c r="G35" s="464">
        <v>20</v>
      </c>
      <c r="H35" s="464">
        <v>60</v>
      </c>
      <c r="I35" s="464">
        <v>169</v>
      </c>
      <c r="L35" s="461"/>
      <c r="M35" s="461"/>
      <c r="N35" s="461"/>
      <c r="O35" s="461"/>
      <c r="P35" s="461"/>
      <c r="Q35" s="461"/>
      <c r="R35" s="461"/>
    </row>
    <row r="36" spans="1:18" ht="10.5" customHeight="1" x14ac:dyDescent="0.2">
      <c r="A36" s="454" t="s">
        <v>536</v>
      </c>
      <c r="B36" s="454"/>
      <c r="C36" s="464">
        <v>497</v>
      </c>
      <c r="D36" s="465">
        <v>1586</v>
      </c>
      <c r="E36" s="464">
        <v>2378</v>
      </c>
      <c r="F36" s="464"/>
      <c r="G36" s="464">
        <v>437</v>
      </c>
      <c r="H36" s="464">
        <v>1515</v>
      </c>
      <c r="I36" s="464">
        <v>2177</v>
      </c>
      <c r="L36" s="461"/>
      <c r="M36" s="461"/>
      <c r="N36" s="461"/>
      <c r="O36" s="461"/>
      <c r="P36" s="461"/>
      <c r="Q36" s="461"/>
      <c r="R36" s="461"/>
    </row>
    <row r="37" spans="1:18" ht="10.5" customHeight="1" x14ac:dyDescent="0.2">
      <c r="A37" s="454" t="s">
        <v>535</v>
      </c>
      <c r="B37" s="454"/>
      <c r="C37" s="464">
        <v>667</v>
      </c>
      <c r="D37" s="465">
        <v>1294</v>
      </c>
      <c r="E37" s="464">
        <v>1318</v>
      </c>
      <c r="F37" s="464"/>
      <c r="G37" s="464">
        <v>630</v>
      </c>
      <c r="H37" s="464">
        <v>1228</v>
      </c>
      <c r="I37" s="464">
        <v>1233</v>
      </c>
      <c r="L37" s="461"/>
      <c r="M37" s="461"/>
      <c r="N37" s="461"/>
      <c r="O37" s="461"/>
      <c r="P37" s="461"/>
      <c r="Q37" s="461"/>
      <c r="R37" s="461"/>
    </row>
    <row r="38" spans="1:18" ht="10.5" customHeight="1" x14ac:dyDescent="0.2">
      <c r="A38" s="454" t="s">
        <v>534</v>
      </c>
      <c r="B38" s="454"/>
      <c r="C38" s="464">
        <v>1</v>
      </c>
      <c r="D38" s="465">
        <v>6</v>
      </c>
      <c r="E38" s="464">
        <v>33</v>
      </c>
      <c r="F38" s="464"/>
      <c r="G38" s="464">
        <v>4</v>
      </c>
      <c r="H38" s="464">
        <v>8</v>
      </c>
      <c r="I38" s="464">
        <v>31</v>
      </c>
      <c r="L38" s="461"/>
      <c r="M38" s="461"/>
      <c r="N38" s="461"/>
      <c r="O38" s="461"/>
      <c r="P38" s="461"/>
      <c r="Q38" s="461"/>
      <c r="R38" s="461"/>
    </row>
    <row r="39" spans="1:18" ht="10.5" customHeight="1" x14ac:dyDescent="0.2">
      <c r="A39" s="467" t="s">
        <v>540</v>
      </c>
      <c r="B39" s="467"/>
      <c r="C39" s="462">
        <v>1264</v>
      </c>
      <c r="D39" s="463">
        <v>3222</v>
      </c>
      <c r="E39" s="462">
        <v>4274</v>
      </c>
      <c r="F39" s="462"/>
      <c r="G39" s="462">
        <v>1165</v>
      </c>
      <c r="H39" s="462">
        <v>3050</v>
      </c>
      <c r="I39" s="462">
        <v>3975</v>
      </c>
      <c r="L39" s="461"/>
      <c r="M39" s="461"/>
      <c r="N39" s="461"/>
      <c r="O39" s="461"/>
      <c r="P39" s="461"/>
      <c r="Q39" s="461"/>
      <c r="R39" s="461"/>
    </row>
    <row r="40" spans="1:18" ht="3" customHeight="1" x14ac:dyDescent="0.2">
      <c r="A40" s="454"/>
      <c r="B40" s="454"/>
      <c r="C40" s="464"/>
      <c r="D40" s="465"/>
      <c r="E40" s="464"/>
      <c r="F40" s="464"/>
      <c r="G40" s="464"/>
      <c r="H40" s="464"/>
      <c r="I40" s="464"/>
      <c r="L40" s="461"/>
      <c r="M40" s="461"/>
      <c r="N40" s="461"/>
      <c r="O40" s="461"/>
      <c r="P40" s="461"/>
      <c r="Q40" s="461"/>
      <c r="R40" s="461"/>
    </row>
    <row r="41" spans="1:18" ht="10.5" customHeight="1" x14ac:dyDescent="0.2">
      <c r="A41" s="466" t="s">
        <v>539</v>
      </c>
      <c r="B41" s="466"/>
      <c r="C41" s="464"/>
      <c r="D41" s="465"/>
      <c r="E41" s="464"/>
      <c r="F41" s="464"/>
      <c r="G41" s="464"/>
      <c r="H41" s="464"/>
      <c r="I41" s="464"/>
      <c r="L41" s="461"/>
      <c r="M41" s="461"/>
      <c r="N41" s="461"/>
      <c r="O41" s="461"/>
      <c r="P41" s="461"/>
      <c r="Q41" s="461"/>
      <c r="R41" s="461"/>
    </row>
    <row r="42" spans="1:18" ht="10.5" customHeight="1" x14ac:dyDescent="0.2">
      <c r="A42" s="454" t="s">
        <v>538</v>
      </c>
      <c r="B42" s="454"/>
      <c r="C42" s="464">
        <v>4</v>
      </c>
      <c r="D42" s="465">
        <v>13</v>
      </c>
      <c r="E42" s="464">
        <v>59</v>
      </c>
      <c r="F42" s="464"/>
      <c r="G42" s="464">
        <v>11</v>
      </c>
      <c r="H42" s="464">
        <v>37</v>
      </c>
      <c r="I42" s="464">
        <v>56</v>
      </c>
      <c r="L42" s="461"/>
      <c r="M42" s="461"/>
      <c r="N42" s="461"/>
      <c r="O42" s="461"/>
      <c r="P42" s="461"/>
      <c r="Q42" s="461"/>
      <c r="R42" s="461"/>
    </row>
    <row r="43" spans="1:18" ht="10.5" customHeight="1" x14ac:dyDescent="0.2">
      <c r="A43" s="454" t="s">
        <v>537</v>
      </c>
      <c r="B43" s="454"/>
      <c r="C43" s="464">
        <v>14</v>
      </c>
      <c r="D43" s="465">
        <v>43</v>
      </c>
      <c r="E43" s="464">
        <v>118</v>
      </c>
      <c r="F43" s="464"/>
      <c r="G43" s="464">
        <v>14</v>
      </c>
      <c r="H43" s="464">
        <v>42</v>
      </c>
      <c r="I43" s="464">
        <v>113</v>
      </c>
      <c r="L43" s="461"/>
      <c r="M43" s="461"/>
      <c r="N43" s="461"/>
      <c r="O43" s="461"/>
      <c r="P43" s="461"/>
      <c r="Q43" s="461"/>
      <c r="R43" s="461"/>
    </row>
    <row r="44" spans="1:18" ht="10.5" customHeight="1" x14ac:dyDescent="0.2">
      <c r="A44" s="454" t="s">
        <v>536</v>
      </c>
      <c r="B44" s="454"/>
      <c r="C44" s="464">
        <v>29</v>
      </c>
      <c r="D44" s="465">
        <v>81</v>
      </c>
      <c r="E44" s="464">
        <v>134</v>
      </c>
      <c r="F44" s="464"/>
      <c r="G44" s="464">
        <v>40</v>
      </c>
      <c r="H44" s="464">
        <v>131</v>
      </c>
      <c r="I44" s="464">
        <v>178</v>
      </c>
      <c r="L44" s="461"/>
      <c r="M44" s="461"/>
      <c r="N44" s="461"/>
      <c r="O44" s="461"/>
      <c r="P44" s="461"/>
      <c r="Q44" s="461"/>
      <c r="R44" s="461"/>
    </row>
    <row r="45" spans="1:18" ht="10.5" customHeight="1" x14ac:dyDescent="0.2">
      <c r="A45" s="454" t="s">
        <v>535</v>
      </c>
      <c r="B45" s="454"/>
      <c r="C45" s="464">
        <v>3</v>
      </c>
      <c r="D45" s="465">
        <v>13</v>
      </c>
      <c r="E45" s="464">
        <v>18</v>
      </c>
      <c r="F45" s="464"/>
      <c r="G45" s="464">
        <v>3</v>
      </c>
      <c r="H45" s="464">
        <v>12</v>
      </c>
      <c r="I45" s="464">
        <v>17</v>
      </c>
      <c r="L45" s="461"/>
      <c r="M45" s="461"/>
      <c r="N45" s="461"/>
      <c r="O45" s="461"/>
      <c r="P45" s="461"/>
      <c r="Q45" s="461"/>
      <c r="R45" s="461"/>
    </row>
    <row r="46" spans="1:18" ht="10.5" customHeight="1" x14ac:dyDescent="0.2">
      <c r="A46" s="454" t="s">
        <v>534</v>
      </c>
      <c r="B46" s="454"/>
      <c r="C46" s="464">
        <v>0</v>
      </c>
      <c r="D46" s="465">
        <v>0</v>
      </c>
      <c r="E46" s="464">
        <v>0</v>
      </c>
      <c r="F46" s="464"/>
      <c r="G46" s="464">
        <v>0</v>
      </c>
      <c r="H46" s="464">
        <v>0</v>
      </c>
      <c r="I46" s="464">
        <v>0</v>
      </c>
      <c r="L46" s="461"/>
      <c r="M46" s="461"/>
      <c r="N46" s="461"/>
      <c r="O46" s="461"/>
      <c r="P46" s="461"/>
      <c r="Q46" s="461"/>
      <c r="R46" s="461"/>
    </row>
    <row r="47" spans="1:18" ht="10.5" customHeight="1" x14ac:dyDescent="0.2">
      <c r="A47" s="460" t="s">
        <v>533</v>
      </c>
      <c r="B47" s="460"/>
      <c r="C47" s="462">
        <v>51</v>
      </c>
      <c r="D47" s="463">
        <v>150</v>
      </c>
      <c r="E47" s="462">
        <v>329</v>
      </c>
      <c r="F47" s="459"/>
      <c r="G47" s="462">
        <v>67</v>
      </c>
      <c r="H47" s="462">
        <v>222</v>
      </c>
      <c r="I47" s="462">
        <v>365</v>
      </c>
      <c r="L47" s="461"/>
      <c r="M47" s="461"/>
      <c r="N47" s="461"/>
      <c r="O47" s="461"/>
      <c r="P47" s="461"/>
      <c r="Q47" s="461"/>
      <c r="R47" s="461"/>
    </row>
    <row r="48" spans="1:18" x14ac:dyDescent="0.2">
      <c r="A48" s="460"/>
      <c r="B48" s="460"/>
      <c r="C48" s="460"/>
      <c r="D48" s="459"/>
      <c r="E48" s="459"/>
      <c r="F48" s="459"/>
      <c r="G48" s="459"/>
      <c r="H48" s="459"/>
      <c r="I48" s="459"/>
    </row>
    <row r="49" spans="1:9" ht="12.75" customHeight="1" x14ac:dyDescent="0.2">
      <c r="A49" s="457"/>
      <c r="B49" s="457"/>
      <c r="C49" s="457"/>
      <c r="D49" s="456"/>
      <c r="E49" s="458"/>
      <c r="F49" s="456"/>
      <c r="G49" s="456"/>
      <c r="H49" s="456"/>
      <c r="I49" s="456"/>
    </row>
    <row r="50" spans="1:9" x14ac:dyDescent="0.2">
      <c r="A50" s="453" t="s">
        <v>532</v>
      </c>
      <c r="B50" s="457"/>
      <c r="C50" s="457"/>
      <c r="D50" s="456"/>
      <c r="E50" s="456"/>
      <c r="F50" s="456"/>
      <c r="G50" s="456"/>
      <c r="H50" s="456"/>
      <c r="I50" s="456"/>
    </row>
    <row r="51" spans="1:9" x14ac:dyDescent="0.2">
      <c r="A51" s="453" t="s">
        <v>531</v>
      </c>
      <c r="B51" s="455"/>
      <c r="C51" s="455"/>
      <c r="D51" s="454"/>
      <c r="E51" s="454"/>
      <c r="F51" s="454"/>
      <c r="G51" s="454"/>
      <c r="H51" s="454"/>
      <c r="I51" s="454"/>
    </row>
    <row r="52" spans="1:9" x14ac:dyDescent="0.2">
      <c r="A52" s="453" t="s">
        <v>530</v>
      </c>
    </row>
    <row r="53" spans="1:9" x14ac:dyDescent="0.2">
      <c r="A53" s="453" t="s">
        <v>304</v>
      </c>
    </row>
  </sheetData>
  <mergeCells count="9">
    <mergeCell ref="C29:E29"/>
    <mergeCell ref="G29:I29"/>
    <mergeCell ref="F30:F31"/>
    <mergeCell ref="A2:I2"/>
    <mergeCell ref="A5:I5"/>
    <mergeCell ref="C7:E7"/>
    <mergeCell ref="G7:I7"/>
    <mergeCell ref="F8:F9"/>
    <mergeCell ref="A27:I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2"/>
  <sheetViews>
    <sheetView showGridLines="0" zoomScaleNormal="100" workbookViewId="0"/>
  </sheetViews>
  <sheetFormatPr defaultRowHeight="11.25" x14ac:dyDescent="0.2"/>
  <cols>
    <col min="1" max="1" width="26" style="88" customWidth="1"/>
    <col min="2" max="2" width="9.7109375" style="88" customWidth="1"/>
    <col min="3" max="4" width="9.7109375" style="49" customWidth="1"/>
    <col min="5" max="5" width="2.7109375" style="49" customWidth="1"/>
    <col min="6" max="8" width="9.7109375" style="49" customWidth="1"/>
    <col min="9" max="16384" width="9.140625" style="49"/>
  </cols>
  <sheetData>
    <row r="1" spans="1:16" customFormat="1" ht="12" customHeight="1" x14ac:dyDescent="0.2">
      <c r="A1" s="106" t="s">
        <v>62</v>
      </c>
    </row>
    <row r="2" spans="1:16" ht="12.75" hidden="1" x14ac:dyDescent="0.2">
      <c r="A2" s="71"/>
      <c r="B2" s="71"/>
    </row>
    <row r="3" spans="1:16" ht="15.75" x14ac:dyDescent="0.25">
      <c r="A3" s="696" t="s">
        <v>115</v>
      </c>
      <c r="B3" s="696"/>
      <c r="C3" s="696"/>
      <c r="D3" s="696"/>
      <c r="E3" s="696"/>
      <c r="F3" s="696"/>
      <c r="G3" s="696"/>
      <c r="H3" s="696"/>
    </row>
    <row r="4" spans="1:16" ht="12.75" x14ac:dyDescent="0.2">
      <c r="A4" s="697" t="s">
        <v>0</v>
      </c>
      <c r="B4" s="697"/>
      <c r="C4" s="697"/>
      <c r="D4" s="697"/>
      <c r="E4" s="697"/>
      <c r="F4" s="697"/>
      <c r="G4" s="697"/>
      <c r="H4" s="697"/>
    </row>
    <row r="5" spans="1:16" ht="1.5" customHeight="1" x14ac:dyDescent="0.2"/>
    <row r="6" spans="1:16" ht="12.75" customHeight="1" x14ac:dyDescent="0.2">
      <c r="A6" s="72"/>
      <c r="B6" s="698" t="s">
        <v>13</v>
      </c>
      <c r="C6" s="698"/>
      <c r="D6" s="698"/>
      <c r="E6" s="73"/>
      <c r="F6" s="698" t="s">
        <v>6</v>
      </c>
      <c r="G6" s="698"/>
      <c r="H6" s="698"/>
    </row>
    <row r="7" spans="1:16" ht="30" customHeight="1" x14ac:dyDescent="0.2">
      <c r="A7" s="699"/>
      <c r="B7" s="700" t="s">
        <v>101</v>
      </c>
      <c r="C7" s="701" t="s">
        <v>18</v>
      </c>
      <c r="D7" s="694" t="s">
        <v>64</v>
      </c>
      <c r="E7" s="704"/>
      <c r="F7" s="700" t="s">
        <v>101</v>
      </c>
      <c r="G7" s="692" t="s">
        <v>18</v>
      </c>
      <c r="H7" s="694" t="s">
        <v>65</v>
      </c>
    </row>
    <row r="8" spans="1:16" ht="3" customHeight="1" x14ac:dyDescent="0.2">
      <c r="A8" s="699"/>
      <c r="B8" s="693"/>
      <c r="C8" s="702"/>
      <c r="D8" s="703"/>
      <c r="E8" s="704"/>
      <c r="F8" s="693"/>
      <c r="G8" s="693"/>
      <c r="H8" s="695"/>
    </row>
    <row r="9" spans="1:16" x14ac:dyDescent="0.2">
      <c r="A9" s="699"/>
      <c r="B9" s="74" t="s">
        <v>14</v>
      </c>
      <c r="C9" s="75" t="s">
        <v>14</v>
      </c>
      <c r="D9" s="76" t="s">
        <v>14</v>
      </c>
      <c r="E9" s="704"/>
      <c r="F9" s="76" t="s">
        <v>14</v>
      </c>
      <c r="G9" s="74" t="s">
        <v>14</v>
      </c>
      <c r="H9" s="76" t="s">
        <v>14</v>
      </c>
    </row>
    <row r="10" spans="1:16" ht="3" customHeight="1" x14ac:dyDescent="0.2">
      <c r="A10" s="77"/>
      <c r="B10" s="77"/>
      <c r="C10" s="78"/>
      <c r="D10" s="79"/>
      <c r="E10" s="76"/>
      <c r="F10" s="76"/>
      <c r="G10" s="76"/>
      <c r="H10" s="76"/>
    </row>
    <row r="11" spans="1:16" x14ac:dyDescent="0.2">
      <c r="A11" s="77" t="s">
        <v>66</v>
      </c>
      <c r="B11" s="80">
        <v>-20</v>
      </c>
      <c r="C11" s="81">
        <v>62</v>
      </c>
      <c r="D11" s="82">
        <v>466</v>
      </c>
      <c r="E11" s="83"/>
      <c r="F11" s="82">
        <v>-584</v>
      </c>
      <c r="G11" s="82">
        <v>-1285</v>
      </c>
      <c r="H11" s="82">
        <v>-618</v>
      </c>
      <c r="J11" s="90"/>
      <c r="K11" s="90"/>
      <c r="L11" s="90"/>
      <c r="M11" s="90"/>
      <c r="N11" s="90"/>
      <c r="O11" s="90"/>
      <c r="P11" s="90"/>
    </row>
    <row r="12" spans="1:16" x14ac:dyDescent="0.2">
      <c r="A12" s="77" t="s">
        <v>67</v>
      </c>
      <c r="B12" s="80"/>
      <c r="C12" s="81">
        <v>102264</v>
      </c>
      <c r="D12" s="82">
        <v>103000</v>
      </c>
      <c r="E12" s="84"/>
      <c r="F12" s="82"/>
      <c r="G12" s="82">
        <v>103584</v>
      </c>
      <c r="H12" s="82">
        <v>103236</v>
      </c>
      <c r="J12" s="90"/>
      <c r="K12" s="90"/>
      <c r="L12" s="90"/>
      <c r="M12" s="90"/>
      <c r="N12" s="90"/>
      <c r="O12" s="90"/>
      <c r="P12" s="90"/>
    </row>
    <row r="13" spans="1:16" x14ac:dyDescent="0.2">
      <c r="A13" s="77" t="s">
        <v>68</v>
      </c>
      <c r="B13" s="80">
        <v>-209</v>
      </c>
      <c r="C13" s="81">
        <v>-1389</v>
      </c>
      <c r="D13" s="82">
        <v>-2084</v>
      </c>
      <c r="E13" s="84"/>
      <c r="F13" s="82">
        <v>-523</v>
      </c>
      <c r="G13" s="82">
        <v>856</v>
      </c>
      <c r="H13" s="82">
        <v>1521</v>
      </c>
      <c r="J13" s="90"/>
      <c r="K13" s="90"/>
      <c r="L13" s="90"/>
      <c r="M13" s="90"/>
      <c r="N13" s="90"/>
      <c r="O13" s="90"/>
      <c r="P13" s="90"/>
    </row>
    <row r="14" spans="1:16" ht="3" customHeight="1" x14ac:dyDescent="0.2">
      <c r="A14" s="85"/>
      <c r="B14" s="80"/>
      <c r="C14" s="81"/>
      <c r="D14" s="82"/>
      <c r="E14" s="86"/>
      <c r="F14" s="82"/>
      <c r="G14" s="82"/>
      <c r="H14" s="82"/>
      <c r="J14" s="90"/>
      <c r="K14" s="90"/>
      <c r="L14" s="90"/>
      <c r="M14" s="90"/>
      <c r="N14" s="90"/>
      <c r="O14" s="90"/>
      <c r="P14" s="90"/>
    </row>
    <row r="15" spans="1:16" x14ac:dyDescent="0.2">
      <c r="A15" s="87" t="s">
        <v>69</v>
      </c>
      <c r="B15" s="80"/>
      <c r="C15" s="81"/>
      <c r="D15" s="82"/>
      <c r="E15" s="84"/>
      <c r="F15" s="82"/>
      <c r="G15" s="82"/>
      <c r="H15" s="82"/>
      <c r="J15" s="90"/>
      <c r="K15" s="90"/>
      <c r="L15" s="90"/>
      <c r="M15" s="90"/>
      <c r="N15" s="90"/>
      <c r="O15" s="90"/>
      <c r="P15" s="90"/>
    </row>
    <row r="16" spans="1:16" x14ac:dyDescent="0.2">
      <c r="A16" s="77" t="s">
        <v>70</v>
      </c>
      <c r="B16" s="80">
        <v>-132</v>
      </c>
      <c r="C16" s="81">
        <v>-436</v>
      </c>
      <c r="D16" s="82">
        <v>-516</v>
      </c>
      <c r="E16" s="83"/>
      <c r="F16" s="82">
        <v>-1189</v>
      </c>
      <c r="G16" s="82">
        <v>-2450</v>
      </c>
      <c r="H16" s="82">
        <v>-2141</v>
      </c>
      <c r="J16" s="90"/>
      <c r="K16" s="90"/>
      <c r="L16" s="90"/>
      <c r="M16" s="90"/>
      <c r="N16" s="90"/>
      <c r="O16" s="90"/>
      <c r="P16" s="90"/>
    </row>
    <row r="17" spans="1:16" x14ac:dyDescent="0.2">
      <c r="A17" s="77" t="s">
        <v>71</v>
      </c>
      <c r="B17" s="80"/>
      <c r="C17" s="81">
        <v>23190</v>
      </c>
      <c r="D17" s="82">
        <v>23404</v>
      </c>
      <c r="E17" s="84"/>
      <c r="F17" s="82"/>
      <c r="G17" s="82">
        <v>22071</v>
      </c>
      <c r="H17" s="82">
        <v>21737</v>
      </c>
      <c r="J17" s="90"/>
      <c r="K17" s="90"/>
      <c r="L17" s="90"/>
      <c r="M17" s="90"/>
      <c r="N17" s="90"/>
      <c r="O17" s="90"/>
      <c r="P17" s="90"/>
    </row>
    <row r="18" spans="1:16" ht="3" customHeight="1" x14ac:dyDescent="0.2">
      <c r="A18" s="77"/>
      <c r="B18" s="80"/>
      <c r="C18" s="81"/>
      <c r="D18" s="82"/>
      <c r="E18" s="84"/>
      <c r="F18" s="82"/>
      <c r="G18" s="82"/>
      <c r="H18" s="82"/>
      <c r="J18" s="90"/>
      <c r="K18" s="90"/>
      <c r="L18" s="90"/>
      <c r="M18" s="90"/>
      <c r="N18" s="90"/>
      <c r="O18" s="90"/>
      <c r="P18" s="90"/>
    </row>
    <row r="19" spans="1:16" x14ac:dyDescent="0.2">
      <c r="A19" s="77" t="s">
        <v>72</v>
      </c>
      <c r="B19" s="80">
        <v>183</v>
      </c>
      <c r="C19" s="81">
        <v>-787</v>
      </c>
      <c r="D19" s="82">
        <v>-1104</v>
      </c>
      <c r="E19" s="83"/>
      <c r="F19" s="82">
        <v>-417</v>
      </c>
      <c r="G19" s="82">
        <v>-2464</v>
      </c>
      <c r="H19" s="82">
        <v>-1958</v>
      </c>
      <c r="J19" s="90"/>
      <c r="K19" s="90"/>
      <c r="L19" s="90"/>
      <c r="M19" s="90"/>
      <c r="N19" s="90"/>
      <c r="O19" s="90"/>
      <c r="P19" s="90"/>
    </row>
    <row r="20" spans="1:16" ht="8.25" customHeight="1" x14ac:dyDescent="0.2"/>
    <row r="21" spans="1:16" ht="42" customHeight="1" x14ac:dyDescent="0.2">
      <c r="A21" s="676" t="s">
        <v>107</v>
      </c>
      <c r="B21" s="677"/>
      <c r="C21" s="677"/>
      <c r="D21" s="677"/>
      <c r="E21" s="677"/>
      <c r="F21" s="677"/>
      <c r="G21" s="677"/>
      <c r="H21" s="677"/>
    </row>
    <row r="22" spans="1:16" ht="12" customHeight="1" x14ac:dyDescent="0.2">
      <c r="A22" s="678" t="s">
        <v>108</v>
      </c>
      <c r="B22" s="679"/>
      <c r="C22" s="679"/>
      <c r="D22" s="679"/>
      <c r="E22" s="679"/>
      <c r="F22" s="679"/>
      <c r="G22" s="679"/>
      <c r="H22" s="679"/>
    </row>
  </sheetData>
  <mergeCells count="14">
    <mergeCell ref="G7:G8"/>
    <mergeCell ref="H7:H8"/>
    <mergeCell ref="A21:H21"/>
    <mergeCell ref="A22:H22"/>
    <mergeCell ref="A3:H3"/>
    <mergeCell ref="A4:H4"/>
    <mergeCell ref="B6:D6"/>
    <mergeCell ref="F6:H6"/>
    <mergeCell ref="A7:A9"/>
    <mergeCell ref="B7:B8"/>
    <mergeCell ref="C7:C8"/>
    <mergeCell ref="D7:D8"/>
    <mergeCell ref="E7:E9"/>
    <mergeCell ref="F7:F8"/>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102"/>
  <sheetViews>
    <sheetView showGridLines="0" zoomScaleNormal="100" workbookViewId="0"/>
  </sheetViews>
  <sheetFormatPr defaultRowHeight="12.75" x14ac:dyDescent="0.2"/>
  <cols>
    <col min="1" max="1" width="37.7109375" style="363" customWidth="1"/>
    <col min="2" max="3" width="10.7109375" style="363" customWidth="1"/>
    <col min="4" max="4" width="10.7109375" style="365" customWidth="1"/>
    <col min="5" max="5" width="2.7109375" style="363" customWidth="1"/>
    <col min="6" max="8" width="10.7109375" style="363" customWidth="1"/>
    <col min="9" max="9" width="3" style="363" customWidth="1"/>
    <col min="10" max="12" width="9.140625" style="363"/>
    <col min="13" max="13" width="8.7109375" style="363" customWidth="1"/>
    <col min="14" max="16384" width="9.140625" style="363"/>
  </cols>
  <sheetData>
    <row r="1" spans="1:17" x14ac:dyDescent="0.2">
      <c r="A1" s="413" t="s">
        <v>578</v>
      </c>
      <c r="B1" s="413"/>
    </row>
    <row r="2" spans="1:17" ht="15.75" x14ac:dyDescent="0.25">
      <c r="A2" s="715" t="s">
        <v>560</v>
      </c>
      <c r="B2" s="715"/>
      <c r="C2" s="715"/>
      <c r="D2" s="715"/>
      <c r="E2" s="715"/>
      <c r="F2" s="715"/>
      <c r="G2" s="715"/>
      <c r="H2" s="715"/>
      <c r="I2" s="317"/>
    </row>
    <row r="3" spans="1:17" x14ac:dyDescent="0.2">
      <c r="A3" s="720" t="s">
        <v>76</v>
      </c>
      <c r="B3" s="720"/>
      <c r="C3" s="720"/>
      <c r="D3" s="720"/>
      <c r="E3" s="720"/>
      <c r="F3" s="720"/>
      <c r="G3" s="720"/>
      <c r="H3" s="720"/>
      <c r="I3" s="407"/>
    </row>
    <row r="4" spans="1:17" ht="3" customHeight="1" x14ac:dyDescent="0.2">
      <c r="A4" s="409"/>
      <c r="B4" s="408"/>
    </row>
    <row r="5" spans="1:17" x14ac:dyDescent="0.2">
      <c r="A5" s="508"/>
      <c r="B5" s="723" t="s">
        <v>13</v>
      </c>
      <c r="C5" s="723"/>
      <c r="D5" s="723"/>
      <c r="E5" s="361"/>
      <c r="F5" s="716" t="s">
        <v>6</v>
      </c>
      <c r="G5" s="716"/>
      <c r="H5" s="716"/>
      <c r="I5" s="515"/>
    </row>
    <row r="6" spans="1:17" ht="23.25" customHeight="1" x14ac:dyDescent="0.2">
      <c r="B6" s="162" t="s">
        <v>17</v>
      </c>
      <c r="C6" s="425" t="s">
        <v>18</v>
      </c>
      <c r="D6" s="162" t="s">
        <v>558</v>
      </c>
      <c r="E6" s="724"/>
      <c r="F6" s="358" t="s">
        <v>17</v>
      </c>
      <c r="G6" s="358" t="s">
        <v>387</v>
      </c>
      <c r="H6" s="359" t="s">
        <v>557</v>
      </c>
      <c r="I6" s="359"/>
    </row>
    <row r="7" spans="1:17" x14ac:dyDescent="0.2">
      <c r="B7" s="358" t="s">
        <v>14</v>
      </c>
      <c r="C7" s="425" t="s">
        <v>14</v>
      </c>
      <c r="D7" s="358" t="s">
        <v>14</v>
      </c>
      <c r="E7" s="724"/>
      <c r="F7" s="358" t="s">
        <v>14</v>
      </c>
      <c r="G7" s="358" t="s">
        <v>14</v>
      </c>
      <c r="H7" s="358" t="s">
        <v>14</v>
      </c>
      <c r="I7" s="358"/>
    </row>
    <row r="8" spans="1:17" ht="3" customHeight="1" x14ac:dyDescent="0.2">
      <c r="C8" s="423"/>
      <c r="D8" s="507"/>
      <c r="E8" s="422"/>
      <c r="F8" s="422"/>
      <c r="G8" s="422"/>
      <c r="H8" s="422"/>
      <c r="I8" s="422"/>
    </row>
    <row r="9" spans="1:17" x14ac:dyDescent="0.2">
      <c r="A9" s="512" t="s">
        <v>556</v>
      </c>
      <c r="B9" s="512"/>
      <c r="C9" s="423"/>
      <c r="D9" s="507"/>
      <c r="E9" s="422"/>
      <c r="F9" s="422"/>
      <c r="G9" s="422"/>
      <c r="H9" s="422"/>
      <c r="I9" s="422"/>
    </row>
    <row r="10" spans="1:17" ht="3" customHeight="1" x14ac:dyDescent="0.2">
      <c r="A10" s="150"/>
      <c r="B10" s="150"/>
      <c r="C10" s="423"/>
      <c r="D10" s="507"/>
      <c r="E10" s="422"/>
      <c r="F10" s="422"/>
      <c r="G10" s="422"/>
      <c r="H10" s="422"/>
      <c r="I10" s="422"/>
    </row>
    <row r="11" spans="1:17" x14ac:dyDescent="0.2">
      <c r="A11" s="511" t="s">
        <v>577</v>
      </c>
      <c r="B11" s="170">
        <v>-20</v>
      </c>
      <c r="C11" s="367">
        <v>62</v>
      </c>
      <c r="D11" s="170">
        <v>466</v>
      </c>
      <c r="E11" s="366"/>
      <c r="F11" s="170">
        <v>-584</v>
      </c>
      <c r="G11" s="366">
        <v>-1285</v>
      </c>
      <c r="H11" s="366">
        <v>-618</v>
      </c>
      <c r="I11" s="366"/>
      <c r="K11" s="375"/>
      <c r="L11" s="375"/>
      <c r="M11" s="375"/>
      <c r="N11" s="375"/>
      <c r="O11" s="375"/>
      <c r="P11" s="375"/>
      <c r="Q11" s="375"/>
    </row>
    <row r="12" spans="1:17" x14ac:dyDescent="0.2">
      <c r="A12" s="511" t="s">
        <v>576</v>
      </c>
      <c r="B12" s="170">
        <v>0</v>
      </c>
      <c r="C12" s="367">
        <v>0</v>
      </c>
      <c r="D12" s="170">
        <v>0</v>
      </c>
      <c r="E12" s="366"/>
      <c r="F12" s="170">
        <v>0</v>
      </c>
      <c r="G12" s="366">
        <v>0</v>
      </c>
      <c r="H12" s="366">
        <v>0</v>
      </c>
      <c r="I12" s="366"/>
      <c r="K12" s="375"/>
      <c r="L12" s="375"/>
      <c r="M12" s="375"/>
      <c r="N12" s="375"/>
      <c r="O12" s="375"/>
      <c r="P12" s="375"/>
      <c r="Q12" s="375"/>
    </row>
    <row r="13" spans="1:17" ht="2.4500000000000002" customHeight="1" x14ac:dyDescent="0.2">
      <c r="A13" s="511"/>
      <c r="B13" s="166"/>
      <c r="C13" s="369"/>
      <c r="D13" s="166"/>
      <c r="E13" s="322"/>
      <c r="F13" s="166"/>
      <c r="G13" s="322"/>
      <c r="H13" s="322"/>
      <c r="I13" s="322"/>
      <c r="K13" s="375"/>
      <c r="L13" s="375"/>
      <c r="M13" s="375"/>
      <c r="N13" s="375"/>
      <c r="O13" s="375"/>
      <c r="P13" s="375"/>
      <c r="Q13" s="375"/>
    </row>
    <row r="14" spans="1:17" x14ac:dyDescent="0.2">
      <c r="A14" s="511" t="s">
        <v>575</v>
      </c>
      <c r="B14" s="166">
        <v>0</v>
      </c>
      <c r="C14" s="369">
        <v>0</v>
      </c>
      <c r="D14" s="166">
        <v>0</v>
      </c>
      <c r="E14" s="322"/>
      <c r="F14" s="166">
        <v>0</v>
      </c>
      <c r="G14" s="322">
        <v>0</v>
      </c>
      <c r="H14" s="322">
        <v>0</v>
      </c>
      <c r="I14" s="322"/>
      <c r="K14" s="375"/>
      <c r="L14" s="375"/>
      <c r="M14" s="375"/>
      <c r="N14" s="375"/>
      <c r="O14" s="375"/>
      <c r="P14" s="375"/>
      <c r="Q14" s="375"/>
    </row>
    <row r="15" spans="1:17" x14ac:dyDescent="0.2">
      <c r="A15" s="511" t="s">
        <v>573</v>
      </c>
      <c r="B15" s="166">
        <v>0</v>
      </c>
      <c r="C15" s="369">
        <v>0</v>
      </c>
      <c r="D15" s="170">
        <v>0</v>
      </c>
      <c r="E15" s="322"/>
      <c r="F15" s="166">
        <v>0</v>
      </c>
      <c r="G15" s="322">
        <v>0</v>
      </c>
      <c r="H15" s="322">
        <v>0</v>
      </c>
      <c r="I15" s="322"/>
      <c r="K15" s="375"/>
      <c r="L15" s="375"/>
      <c r="M15" s="375"/>
      <c r="N15" s="375"/>
      <c r="O15" s="375"/>
      <c r="P15" s="375"/>
      <c r="Q15" s="375"/>
    </row>
    <row r="16" spans="1:17" ht="2.4500000000000002" customHeight="1" x14ac:dyDescent="0.2">
      <c r="A16" s="511"/>
      <c r="B16" s="166"/>
      <c r="C16" s="369"/>
      <c r="D16" s="170"/>
      <c r="E16" s="322"/>
      <c r="F16" s="166"/>
      <c r="G16" s="322"/>
      <c r="H16" s="322"/>
      <c r="I16" s="322"/>
      <c r="K16" s="375"/>
      <c r="L16" s="375"/>
      <c r="M16" s="375"/>
      <c r="N16" s="375"/>
      <c r="O16" s="375"/>
      <c r="P16" s="375"/>
      <c r="Q16" s="375"/>
    </row>
    <row r="17" spans="1:17" ht="22.5" x14ac:dyDescent="0.2">
      <c r="A17" s="511" t="s">
        <v>572</v>
      </c>
      <c r="B17" s="170">
        <v>0</v>
      </c>
      <c r="C17" s="367">
        <v>0</v>
      </c>
      <c r="D17" s="170">
        <v>0</v>
      </c>
      <c r="E17" s="366"/>
      <c r="F17" s="170">
        <v>0</v>
      </c>
      <c r="G17" s="366">
        <v>0</v>
      </c>
      <c r="H17" s="366">
        <v>0</v>
      </c>
      <c r="I17" s="366"/>
      <c r="K17" s="375"/>
      <c r="L17" s="375"/>
      <c r="M17" s="375"/>
      <c r="N17" s="375"/>
      <c r="O17" s="375"/>
      <c r="P17" s="375"/>
      <c r="Q17" s="375"/>
    </row>
    <row r="18" spans="1:17" x14ac:dyDescent="0.2">
      <c r="A18" s="513" t="s">
        <v>571</v>
      </c>
      <c r="B18" s="173">
        <v>-20</v>
      </c>
      <c r="C18" s="377">
        <v>62</v>
      </c>
      <c r="D18" s="173">
        <v>466</v>
      </c>
      <c r="E18" s="376"/>
      <c r="F18" s="173">
        <v>-584</v>
      </c>
      <c r="G18" s="376">
        <v>-1285</v>
      </c>
      <c r="H18" s="376">
        <v>-618</v>
      </c>
      <c r="I18" s="376"/>
      <c r="K18" s="375"/>
      <c r="L18" s="375"/>
      <c r="M18" s="375"/>
      <c r="N18" s="375"/>
      <c r="O18" s="375"/>
      <c r="P18" s="375"/>
      <c r="Q18" s="375"/>
    </row>
    <row r="19" spans="1:17" ht="3" customHeight="1" x14ac:dyDescent="0.2">
      <c r="A19" s="150"/>
      <c r="B19" s="166"/>
      <c r="C19" s="369"/>
      <c r="D19" s="166"/>
      <c r="E19" s="322"/>
      <c r="F19" s="166"/>
      <c r="G19" s="322"/>
      <c r="H19" s="322"/>
      <c r="I19" s="322"/>
      <c r="K19" s="375"/>
      <c r="L19" s="375"/>
      <c r="M19" s="375"/>
      <c r="N19" s="375"/>
      <c r="O19" s="375"/>
      <c r="P19" s="375"/>
      <c r="Q19" s="375"/>
    </row>
    <row r="20" spans="1:17" x14ac:dyDescent="0.2">
      <c r="A20" s="512" t="s">
        <v>554</v>
      </c>
      <c r="B20" s="166"/>
      <c r="C20" s="369"/>
      <c r="D20" s="166"/>
      <c r="E20" s="322"/>
      <c r="F20" s="166"/>
      <c r="G20" s="322"/>
      <c r="H20" s="322"/>
      <c r="I20" s="322"/>
      <c r="K20" s="375"/>
      <c r="L20" s="375"/>
      <c r="M20" s="375"/>
      <c r="N20" s="375"/>
      <c r="O20" s="375"/>
      <c r="P20" s="375"/>
      <c r="Q20" s="375"/>
    </row>
    <row r="21" spans="1:17" ht="3" customHeight="1" x14ac:dyDescent="0.2">
      <c r="A21" s="150"/>
      <c r="B21" s="166"/>
      <c r="C21" s="369"/>
      <c r="D21" s="166"/>
      <c r="E21" s="322"/>
      <c r="F21" s="166"/>
      <c r="G21" s="322"/>
      <c r="H21" s="322"/>
      <c r="I21" s="322"/>
      <c r="K21" s="375"/>
      <c r="L21" s="375"/>
      <c r="M21" s="375"/>
      <c r="N21" s="375"/>
      <c r="O21" s="375"/>
      <c r="P21" s="375"/>
      <c r="Q21" s="375"/>
    </row>
    <row r="22" spans="1:17" ht="14.25" customHeight="1" x14ac:dyDescent="0.2">
      <c r="A22" s="511" t="s">
        <v>577</v>
      </c>
      <c r="B22" s="170">
        <v>192</v>
      </c>
      <c r="C22" s="367">
        <v>642</v>
      </c>
      <c r="D22" s="170">
        <v>165</v>
      </c>
      <c r="E22" s="366"/>
      <c r="F22" s="170">
        <v>-363</v>
      </c>
      <c r="G22" s="366">
        <v>-1489</v>
      </c>
      <c r="H22" s="366">
        <v>-1623</v>
      </c>
      <c r="I22" s="366"/>
      <c r="K22" s="375"/>
      <c r="L22" s="375"/>
      <c r="M22" s="375"/>
      <c r="N22" s="375"/>
      <c r="O22" s="375"/>
      <c r="P22" s="375"/>
      <c r="Q22" s="375"/>
    </row>
    <row r="23" spans="1:17" x14ac:dyDescent="0.2">
      <c r="A23" s="511" t="s">
        <v>576</v>
      </c>
      <c r="B23" s="170">
        <v>0</v>
      </c>
      <c r="C23" s="367">
        <v>0</v>
      </c>
      <c r="D23" s="170">
        <v>0</v>
      </c>
      <c r="E23" s="366"/>
      <c r="F23" s="170">
        <v>0</v>
      </c>
      <c r="G23" s="366">
        <v>0</v>
      </c>
      <c r="H23" s="366">
        <v>0</v>
      </c>
      <c r="I23" s="322"/>
      <c r="K23" s="375"/>
      <c r="L23" s="375"/>
      <c r="M23" s="375"/>
      <c r="N23" s="375"/>
      <c r="O23" s="375"/>
      <c r="P23" s="375"/>
      <c r="Q23" s="375"/>
    </row>
    <row r="24" spans="1:17" ht="2.4500000000000002" customHeight="1" x14ac:dyDescent="0.2">
      <c r="A24" s="511"/>
      <c r="B24" s="166"/>
      <c r="C24" s="369"/>
      <c r="D24" s="166"/>
      <c r="E24" s="322"/>
      <c r="F24" s="166"/>
      <c r="G24" s="322"/>
      <c r="H24" s="322"/>
      <c r="I24" s="322"/>
      <c r="K24" s="375"/>
      <c r="L24" s="375"/>
      <c r="M24" s="375"/>
      <c r="N24" s="375"/>
      <c r="O24" s="375"/>
      <c r="P24" s="375"/>
      <c r="Q24" s="375"/>
    </row>
    <row r="25" spans="1:17" x14ac:dyDescent="0.2">
      <c r="A25" s="511" t="s">
        <v>575</v>
      </c>
      <c r="B25" s="177">
        <v>0</v>
      </c>
      <c r="C25" s="371">
        <v>0</v>
      </c>
      <c r="D25" s="177">
        <v>0</v>
      </c>
      <c r="E25" s="167"/>
      <c r="F25" s="177">
        <v>0</v>
      </c>
      <c r="G25" s="167">
        <v>0</v>
      </c>
      <c r="H25" s="167">
        <v>0</v>
      </c>
      <c r="I25" s="167"/>
      <c r="K25" s="375"/>
      <c r="L25" s="375"/>
      <c r="M25" s="375"/>
      <c r="N25" s="375"/>
      <c r="O25" s="375"/>
      <c r="P25" s="375"/>
      <c r="Q25" s="375"/>
    </row>
    <row r="26" spans="1:17" x14ac:dyDescent="0.2">
      <c r="A26" s="319" t="s">
        <v>574</v>
      </c>
      <c r="B26" s="166">
        <v>0</v>
      </c>
      <c r="C26" s="369">
        <v>0</v>
      </c>
      <c r="D26" s="166">
        <v>0</v>
      </c>
      <c r="E26" s="322"/>
      <c r="F26" s="166">
        <v>0</v>
      </c>
      <c r="G26" s="322">
        <v>0</v>
      </c>
      <c r="H26" s="322">
        <v>0</v>
      </c>
      <c r="I26" s="322"/>
      <c r="K26" s="375"/>
      <c r="L26" s="375"/>
      <c r="M26" s="375"/>
      <c r="N26" s="375"/>
      <c r="O26" s="375"/>
      <c r="P26" s="375"/>
      <c r="Q26" s="375"/>
    </row>
    <row r="27" spans="1:17" x14ac:dyDescent="0.2">
      <c r="A27" s="511" t="s">
        <v>573</v>
      </c>
      <c r="B27" s="170">
        <v>0</v>
      </c>
      <c r="C27" s="367">
        <v>0</v>
      </c>
      <c r="D27" s="170">
        <v>0</v>
      </c>
      <c r="E27" s="322"/>
      <c r="F27" s="170">
        <v>0</v>
      </c>
      <c r="G27" s="366">
        <v>0</v>
      </c>
      <c r="H27" s="366">
        <v>0</v>
      </c>
      <c r="I27" s="366"/>
      <c r="K27" s="375"/>
      <c r="L27" s="375"/>
      <c r="M27" s="375"/>
      <c r="N27" s="375"/>
      <c r="O27" s="375"/>
      <c r="P27" s="375"/>
      <c r="Q27" s="375"/>
    </row>
    <row r="28" spans="1:17" ht="2.4500000000000002" customHeight="1" x14ac:dyDescent="0.2">
      <c r="A28" s="511"/>
      <c r="B28" s="170"/>
      <c r="C28" s="367"/>
      <c r="D28" s="170"/>
      <c r="E28" s="322"/>
      <c r="F28" s="170"/>
      <c r="G28" s="366"/>
      <c r="H28" s="366"/>
      <c r="I28" s="366"/>
      <c r="K28" s="375"/>
      <c r="L28" s="375"/>
      <c r="M28" s="375"/>
      <c r="N28" s="375"/>
      <c r="O28" s="375"/>
      <c r="P28" s="375"/>
      <c r="Q28" s="375"/>
    </row>
    <row r="29" spans="1:17" ht="22.5" x14ac:dyDescent="0.2">
      <c r="A29" s="511" t="s">
        <v>572</v>
      </c>
      <c r="B29" s="170">
        <v>0</v>
      </c>
      <c r="C29" s="367">
        <v>0</v>
      </c>
      <c r="D29" s="170">
        <v>0</v>
      </c>
      <c r="E29" s="322"/>
      <c r="F29" s="170">
        <v>0</v>
      </c>
      <c r="G29" s="366">
        <v>0</v>
      </c>
      <c r="H29" s="366">
        <v>0</v>
      </c>
      <c r="I29" s="366"/>
      <c r="K29" s="375"/>
      <c r="L29" s="375"/>
      <c r="M29" s="375"/>
      <c r="N29" s="375"/>
      <c r="O29" s="375"/>
      <c r="P29" s="375"/>
      <c r="Q29" s="375"/>
    </row>
    <row r="30" spans="1:17" ht="13.5" thickBot="1" x14ac:dyDescent="0.25">
      <c r="A30" s="510" t="s">
        <v>571</v>
      </c>
      <c r="B30" s="493">
        <v>192</v>
      </c>
      <c r="C30" s="495">
        <v>642</v>
      </c>
      <c r="D30" s="493">
        <v>165</v>
      </c>
      <c r="E30" s="509"/>
      <c r="F30" s="493">
        <v>-363</v>
      </c>
      <c r="G30" s="509">
        <v>-1489</v>
      </c>
      <c r="H30" s="509">
        <v>-1623</v>
      </c>
      <c r="I30" s="376"/>
      <c r="K30" s="375"/>
      <c r="L30" s="375"/>
      <c r="M30" s="375"/>
      <c r="N30" s="375"/>
      <c r="O30" s="375"/>
      <c r="P30" s="375"/>
      <c r="Q30" s="375"/>
    </row>
    <row r="32" spans="1:17" ht="15.75" x14ac:dyDescent="0.25">
      <c r="A32" s="715" t="s">
        <v>560</v>
      </c>
      <c r="B32" s="715"/>
      <c r="C32" s="715"/>
      <c r="D32" s="715"/>
      <c r="E32" s="715"/>
      <c r="F32" s="715"/>
      <c r="G32" s="715"/>
      <c r="H32" s="715"/>
      <c r="I32" s="317"/>
    </row>
    <row r="33" spans="1:17" x14ac:dyDescent="0.2">
      <c r="A33" s="720" t="s">
        <v>570</v>
      </c>
      <c r="B33" s="720"/>
      <c r="C33" s="720"/>
      <c r="D33" s="720"/>
      <c r="E33" s="720"/>
      <c r="F33" s="720"/>
      <c r="G33" s="720"/>
      <c r="H33" s="720"/>
      <c r="I33" s="407"/>
    </row>
    <row r="34" spans="1:17" ht="3" customHeight="1" x14ac:dyDescent="0.2">
      <c r="A34" s="409"/>
      <c r="B34" s="408"/>
    </row>
    <row r="35" spans="1:17" x14ac:dyDescent="0.2">
      <c r="A35" s="508"/>
      <c r="B35" s="723" t="s">
        <v>13</v>
      </c>
      <c r="C35" s="723"/>
      <c r="D35" s="723"/>
      <c r="E35" s="361"/>
      <c r="F35" s="716" t="s">
        <v>6</v>
      </c>
      <c r="G35" s="716"/>
      <c r="H35" s="716"/>
      <c r="I35" s="515"/>
    </row>
    <row r="36" spans="1:17" ht="24.75" customHeight="1" x14ac:dyDescent="0.2">
      <c r="B36" s="162" t="s">
        <v>17</v>
      </c>
      <c r="C36" s="425" t="s">
        <v>18</v>
      </c>
      <c r="D36" s="162" t="s">
        <v>558</v>
      </c>
      <c r="E36" s="724"/>
      <c r="F36" s="358" t="s">
        <v>17</v>
      </c>
      <c r="G36" s="358" t="s">
        <v>387</v>
      </c>
      <c r="H36" s="359" t="s">
        <v>557</v>
      </c>
      <c r="I36" s="359"/>
    </row>
    <row r="37" spans="1:17" x14ac:dyDescent="0.2">
      <c r="B37" s="358" t="s">
        <v>14</v>
      </c>
      <c r="C37" s="425" t="s">
        <v>14</v>
      </c>
      <c r="D37" s="358" t="s">
        <v>14</v>
      </c>
      <c r="E37" s="724"/>
      <c r="F37" s="358" t="s">
        <v>14</v>
      </c>
      <c r="G37" s="358" t="s">
        <v>14</v>
      </c>
      <c r="H37" s="358" t="s">
        <v>14</v>
      </c>
      <c r="I37" s="358"/>
    </row>
    <row r="38" spans="1:17" ht="3" customHeight="1" x14ac:dyDescent="0.2">
      <c r="C38" s="423"/>
      <c r="D38" s="507"/>
      <c r="E38" s="422"/>
      <c r="F38" s="422"/>
      <c r="G38" s="422"/>
      <c r="H38" s="422"/>
      <c r="I38" s="422"/>
    </row>
    <row r="39" spans="1:17" x14ac:dyDescent="0.2">
      <c r="A39" s="512" t="s">
        <v>556</v>
      </c>
      <c r="B39" s="512"/>
      <c r="C39" s="423"/>
      <c r="D39" s="516"/>
      <c r="E39" s="516"/>
      <c r="F39" s="516"/>
      <c r="G39" s="516"/>
      <c r="H39" s="516"/>
      <c r="I39" s="516"/>
    </row>
    <row r="40" spans="1:17" ht="3" customHeight="1" x14ac:dyDescent="0.2">
      <c r="A40" s="150"/>
      <c r="B40" s="150"/>
      <c r="C40" s="423"/>
      <c r="D40" s="516"/>
      <c r="E40" s="516"/>
      <c r="F40" s="516"/>
      <c r="G40" s="516"/>
      <c r="H40" s="516"/>
      <c r="I40" s="516"/>
    </row>
    <row r="41" spans="1:17" x14ac:dyDescent="0.2">
      <c r="A41" s="511" t="s">
        <v>569</v>
      </c>
      <c r="B41" s="170">
        <v>-132</v>
      </c>
      <c r="C41" s="367">
        <v>-436</v>
      </c>
      <c r="D41" s="366">
        <v>-516</v>
      </c>
      <c r="E41" s="366"/>
      <c r="F41" s="170">
        <v>-1189</v>
      </c>
      <c r="G41" s="366">
        <v>-2450</v>
      </c>
      <c r="H41" s="366">
        <v>-2141</v>
      </c>
      <c r="I41" s="366"/>
      <c r="K41" s="375"/>
      <c r="L41" s="375"/>
      <c r="M41" s="375"/>
      <c r="N41" s="375"/>
      <c r="O41" s="375"/>
      <c r="P41" s="375"/>
      <c r="Q41" s="375"/>
    </row>
    <row r="42" spans="1:17" ht="22.5" x14ac:dyDescent="0.2">
      <c r="A42" s="511" t="s">
        <v>568</v>
      </c>
      <c r="B42" s="166">
        <v>0</v>
      </c>
      <c r="C42" s="369">
        <v>0</v>
      </c>
      <c r="D42" s="322">
        <v>0</v>
      </c>
      <c r="E42" s="322"/>
      <c r="F42" s="166">
        <v>0</v>
      </c>
      <c r="G42" s="322">
        <v>0</v>
      </c>
      <c r="H42" s="322">
        <v>0</v>
      </c>
      <c r="I42" s="322"/>
      <c r="K42" s="375"/>
      <c r="L42" s="375"/>
      <c r="M42" s="375"/>
      <c r="N42" s="375"/>
      <c r="O42" s="375"/>
      <c r="P42" s="375"/>
      <c r="Q42" s="375"/>
    </row>
    <row r="43" spans="1:17" x14ac:dyDescent="0.2">
      <c r="A43" s="513" t="s">
        <v>567</v>
      </c>
      <c r="B43" s="173">
        <v>-132</v>
      </c>
      <c r="C43" s="377">
        <v>-436</v>
      </c>
      <c r="D43" s="376">
        <v>-516</v>
      </c>
      <c r="E43" s="376"/>
      <c r="F43" s="173">
        <v>-1189</v>
      </c>
      <c r="G43" s="376">
        <v>-2450</v>
      </c>
      <c r="H43" s="376">
        <v>-2141</v>
      </c>
      <c r="I43" s="376"/>
      <c r="K43" s="375"/>
      <c r="L43" s="375"/>
      <c r="M43" s="375"/>
      <c r="N43" s="375"/>
      <c r="O43" s="375"/>
      <c r="P43" s="375"/>
      <c r="Q43" s="375"/>
    </row>
    <row r="44" spans="1:17" ht="3" customHeight="1" x14ac:dyDescent="0.2">
      <c r="A44" s="150"/>
      <c r="B44" s="166"/>
      <c r="C44" s="369"/>
      <c r="D44" s="166"/>
      <c r="E44" s="322"/>
      <c r="F44" s="166"/>
      <c r="G44" s="322"/>
      <c r="H44" s="322"/>
      <c r="I44" s="322"/>
      <c r="K44" s="375"/>
      <c r="L44" s="375"/>
      <c r="M44" s="375"/>
      <c r="N44" s="375"/>
      <c r="O44" s="375"/>
      <c r="P44" s="375"/>
      <c r="Q44" s="375"/>
    </row>
    <row r="45" spans="1:17" x14ac:dyDescent="0.2">
      <c r="A45" s="512" t="s">
        <v>554</v>
      </c>
      <c r="B45" s="166"/>
      <c r="C45" s="369"/>
      <c r="D45" s="166"/>
      <c r="E45" s="322"/>
      <c r="F45" s="166"/>
      <c r="G45" s="322"/>
      <c r="H45" s="322"/>
      <c r="I45" s="322"/>
      <c r="K45" s="375"/>
      <c r="L45" s="375"/>
      <c r="M45" s="375"/>
      <c r="N45" s="375"/>
      <c r="O45" s="375"/>
      <c r="P45" s="375"/>
      <c r="Q45" s="375"/>
    </row>
    <row r="46" spans="1:17" ht="3" customHeight="1" x14ac:dyDescent="0.2">
      <c r="A46" s="150"/>
      <c r="B46" s="166"/>
      <c r="C46" s="369"/>
      <c r="D46" s="166"/>
      <c r="E46" s="322"/>
      <c r="F46" s="166"/>
      <c r="G46" s="322"/>
      <c r="H46" s="322"/>
      <c r="I46" s="322"/>
      <c r="K46" s="375"/>
      <c r="L46" s="375"/>
      <c r="M46" s="375"/>
      <c r="N46" s="375"/>
      <c r="O46" s="375"/>
      <c r="P46" s="375"/>
      <c r="Q46" s="375"/>
    </row>
    <row r="47" spans="1:17" x14ac:dyDescent="0.2">
      <c r="A47" s="511" t="s">
        <v>569</v>
      </c>
      <c r="B47" s="170">
        <v>607</v>
      </c>
      <c r="C47" s="367">
        <v>-401</v>
      </c>
      <c r="D47" s="170">
        <v>-1317</v>
      </c>
      <c r="E47" s="366"/>
      <c r="F47" s="170">
        <v>-566</v>
      </c>
      <c r="G47" s="366">
        <v>-2606</v>
      </c>
      <c r="H47" s="366">
        <v>-3021</v>
      </c>
      <c r="I47" s="366"/>
      <c r="K47" s="375"/>
      <c r="L47" s="375"/>
      <c r="M47" s="375"/>
      <c r="N47" s="375"/>
      <c r="O47" s="375"/>
      <c r="P47" s="375"/>
      <c r="Q47" s="375"/>
    </row>
    <row r="48" spans="1:17" ht="22.5" x14ac:dyDescent="0.2">
      <c r="A48" s="511" t="s">
        <v>568</v>
      </c>
      <c r="B48" s="166">
        <v>0</v>
      </c>
      <c r="C48" s="369">
        <v>0</v>
      </c>
      <c r="D48" s="322">
        <v>0</v>
      </c>
      <c r="E48" s="322"/>
      <c r="F48" s="166">
        <v>0</v>
      </c>
      <c r="G48" s="322">
        <v>0</v>
      </c>
      <c r="H48" s="322">
        <v>0</v>
      </c>
      <c r="I48" s="322"/>
      <c r="K48" s="375"/>
      <c r="L48" s="375"/>
      <c r="M48" s="375"/>
      <c r="N48" s="375"/>
      <c r="O48" s="375"/>
      <c r="P48" s="375"/>
      <c r="Q48" s="375"/>
    </row>
    <row r="49" spans="1:17" ht="13.5" thickBot="1" x14ac:dyDescent="0.25">
      <c r="A49" s="510" t="s">
        <v>567</v>
      </c>
      <c r="B49" s="493">
        <v>607</v>
      </c>
      <c r="C49" s="495">
        <v>-401</v>
      </c>
      <c r="D49" s="509">
        <v>-1317</v>
      </c>
      <c r="E49" s="509"/>
      <c r="F49" s="493">
        <v>-566</v>
      </c>
      <c r="G49" s="509">
        <v>-2606</v>
      </c>
      <c r="H49" s="509">
        <v>-3021</v>
      </c>
      <c r="I49" s="376"/>
      <c r="K49" s="375"/>
      <c r="L49" s="375"/>
      <c r="M49" s="375"/>
      <c r="N49" s="375"/>
      <c r="O49" s="375"/>
      <c r="P49" s="375"/>
      <c r="Q49" s="375"/>
    </row>
    <row r="51" spans="1:17" ht="15.75" x14ac:dyDescent="0.25">
      <c r="A51" s="715" t="s">
        <v>560</v>
      </c>
      <c r="B51" s="715"/>
      <c r="C51" s="715"/>
      <c r="D51" s="715"/>
      <c r="E51" s="715"/>
      <c r="F51" s="715"/>
      <c r="G51" s="715"/>
      <c r="H51" s="715"/>
    </row>
    <row r="52" spans="1:17" x14ac:dyDescent="0.2">
      <c r="A52" s="720" t="s">
        <v>566</v>
      </c>
      <c r="B52" s="720"/>
      <c r="C52" s="720"/>
      <c r="D52" s="720"/>
      <c r="E52" s="720"/>
      <c r="F52" s="720"/>
      <c r="G52" s="720"/>
      <c r="H52" s="720"/>
    </row>
    <row r="53" spans="1:17" ht="3" customHeight="1" x14ac:dyDescent="0.2">
      <c r="A53" s="409"/>
      <c r="B53" s="409"/>
      <c r="C53" s="438"/>
      <c r="D53" s="438"/>
      <c r="E53" s="409"/>
      <c r="F53" s="409"/>
      <c r="G53" s="409"/>
      <c r="H53" s="409"/>
    </row>
    <row r="54" spans="1:17" x14ac:dyDescent="0.2">
      <c r="A54" s="408"/>
      <c r="C54" s="723" t="s">
        <v>13</v>
      </c>
      <c r="D54" s="723"/>
      <c r="E54" s="515"/>
      <c r="G54" s="716" t="s">
        <v>6</v>
      </c>
      <c r="H54" s="716"/>
    </row>
    <row r="55" spans="1:17" ht="22.5" x14ac:dyDescent="0.2">
      <c r="C55" s="425" t="s">
        <v>387</v>
      </c>
      <c r="D55" s="162" t="s">
        <v>558</v>
      </c>
      <c r="E55" s="724"/>
      <c r="G55" s="358" t="s">
        <v>387</v>
      </c>
      <c r="H55" s="359" t="s">
        <v>557</v>
      </c>
    </row>
    <row r="56" spans="1:17" x14ac:dyDescent="0.2">
      <c r="C56" s="425" t="s">
        <v>14</v>
      </c>
      <c r="D56" s="358" t="s">
        <v>14</v>
      </c>
      <c r="E56" s="724"/>
      <c r="G56" s="358" t="s">
        <v>14</v>
      </c>
      <c r="H56" s="358" t="s">
        <v>14</v>
      </c>
    </row>
    <row r="57" spans="1:17" ht="3" customHeight="1" x14ac:dyDescent="0.2">
      <c r="C57" s="423"/>
      <c r="D57" s="507"/>
      <c r="E57" s="422"/>
      <c r="G57" s="422"/>
      <c r="H57" s="422"/>
    </row>
    <row r="58" spans="1:17" x14ac:dyDescent="0.2">
      <c r="A58" s="512" t="s">
        <v>556</v>
      </c>
      <c r="C58" s="423"/>
      <c r="D58" s="507"/>
      <c r="E58" s="422"/>
      <c r="G58" s="422"/>
      <c r="H58" s="422"/>
    </row>
    <row r="59" spans="1:17" ht="3" customHeight="1" x14ac:dyDescent="0.2">
      <c r="A59" s="150"/>
      <c r="C59" s="423"/>
      <c r="D59" s="507"/>
      <c r="E59" s="422"/>
      <c r="G59" s="422"/>
      <c r="H59" s="422"/>
    </row>
    <row r="60" spans="1:17" x14ac:dyDescent="0.2">
      <c r="A60" s="511" t="s">
        <v>564</v>
      </c>
      <c r="C60" s="367">
        <v>102264</v>
      </c>
      <c r="D60" s="366">
        <v>103000</v>
      </c>
      <c r="E60" s="366"/>
      <c r="G60" s="366">
        <v>103584</v>
      </c>
      <c r="H60" s="366">
        <v>103236</v>
      </c>
      <c r="L60" s="375"/>
      <c r="M60" s="375"/>
    </row>
    <row r="61" spans="1:17" ht="3" customHeight="1" x14ac:dyDescent="0.2">
      <c r="A61" s="319"/>
      <c r="C61" s="369"/>
      <c r="D61" s="322"/>
      <c r="E61" s="322"/>
      <c r="G61" s="322"/>
      <c r="H61" s="322"/>
      <c r="L61" s="375"/>
      <c r="M61" s="375"/>
    </row>
    <row r="62" spans="1:17" x14ac:dyDescent="0.2">
      <c r="A62" s="511" t="s">
        <v>563</v>
      </c>
      <c r="C62" s="369"/>
      <c r="D62" s="322"/>
      <c r="E62" s="322"/>
      <c r="G62" s="322"/>
      <c r="H62" s="322"/>
      <c r="L62" s="375"/>
      <c r="M62" s="375"/>
    </row>
    <row r="63" spans="1:17" ht="12.75" hidden="1" customHeight="1" x14ac:dyDescent="0.2">
      <c r="A63" s="319" t="s">
        <v>565</v>
      </c>
      <c r="C63" s="369">
        <v>0</v>
      </c>
      <c r="D63" s="322">
        <f>'[1]1049-GFS convergence notes'!$M$160</f>
        <v>0</v>
      </c>
      <c r="E63" s="322"/>
      <c r="G63" s="322"/>
      <c r="H63" s="322"/>
      <c r="L63" s="375"/>
      <c r="M63" s="375"/>
    </row>
    <row r="64" spans="1:17" x14ac:dyDescent="0.2">
      <c r="A64" s="319" t="s">
        <v>356</v>
      </c>
      <c r="C64" s="369"/>
      <c r="D64" s="322"/>
      <c r="E64" s="322"/>
      <c r="G64" s="322"/>
      <c r="H64" s="322"/>
      <c r="L64" s="375"/>
      <c r="M64" s="375"/>
    </row>
    <row r="65" spans="1:13" x14ac:dyDescent="0.2">
      <c r="A65" s="514" t="s">
        <v>77</v>
      </c>
      <c r="C65" s="369">
        <v>258</v>
      </c>
      <c r="D65" s="322">
        <v>263</v>
      </c>
      <c r="E65" s="322"/>
      <c r="G65" s="322">
        <v>253</v>
      </c>
      <c r="H65" s="322">
        <v>265</v>
      </c>
      <c r="L65" s="375"/>
      <c r="M65" s="375"/>
    </row>
    <row r="66" spans="1:13" x14ac:dyDescent="0.2">
      <c r="A66" s="514" t="s">
        <v>555</v>
      </c>
      <c r="C66" s="369">
        <v>103</v>
      </c>
      <c r="D66" s="322">
        <v>119</v>
      </c>
      <c r="E66" s="322"/>
      <c r="G66" s="322">
        <v>81</v>
      </c>
      <c r="H66" s="322">
        <v>87</v>
      </c>
      <c r="L66" s="375"/>
      <c r="M66" s="375"/>
    </row>
    <row r="67" spans="1:13" x14ac:dyDescent="0.2">
      <c r="A67" s="511" t="s">
        <v>562</v>
      </c>
      <c r="C67" s="367">
        <v>361</v>
      </c>
      <c r="D67" s="366">
        <v>382</v>
      </c>
      <c r="E67" s="366"/>
      <c r="G67" s="366">
        <v>334</v>
      </c>
      <c r="H67" s="366">
        <v>352</v>
      </c>
      <c r="L67" s="375"/>
      <c r="M67" s="375"/>
    </row>
    <row r="68" spans="1:13" x14ac:dyDescent="0.2">
      <c r="A68" s="513" t="s">
        <v>561</v>
      </c>
      <c r="C68" s="377">
        <v>102625</v>
      </c>
      <c r="D68" s="376">
        <v>103382</v>
      </c>
      <c r="E68" s="376"/>
      <c r="G68" s="376">
        <v>103918</v>
      </c>
      <c r="H68" s="376">
        <v>103587</v>
      </c>
      <c r="L68" s="375"/>
      <c r="M68" s="375"/>
    </row>
    <row r="69" spans="1:13" ht="3" customHeight="1" x14ac:dyDescent="0.2">
      <c r="A69" s="150"/>
      <c r="C69" s="369"/>
      <c r="D69" s="322"/>
      <c r="E69" s="322"/>
      <c r="G69" s="322"/>
      <c r="H69" s="322"/>
      <c r="L69" s="375"/>
      <c r="M69" s="375"/>
    </row>
    <row r="70" spans="1:13" x14ac:dyDescent="0.2">
      <c r="A70" s="512" t="s">
        <v>554</v>
      </c>
      <c r="C70" s="369"/>
      <c r="D70" s="322"/>
      <c r="E70" s="322"/>
      <c r="G70" s="322"/>
      <c r="H70" s="322"/>
      <c r="L70" s="375"/>
      <c r="M70" s="375"/>
    </row>
    <row r="71" spans="1:13" ht="3" customHeight="1" x14ac:dyDescent="0.2">
      <c r="A71" s="150"/>
      <c r="C71" s="369"/>
      <c r="D71" s="322"/>
      <c r="E71" s="322"/>
      <c r="G71" s="322"/>
      <c r="H71" s="322"/>
      <c r="L71" s="375"/>
      <c r="M71" s="375"/>
    </row>
    <row r="72" spans="1:13" x14ac:dyDescent="0.2">
      <c r="A72" s="511" t="s">
        <v>564</v>
      </c>
      <c r="C72" s="367">
        <v>102264</v>
      </c>
      <c r="D72" s="366">
        <v>103000</v>
      </c>
      <c r="E72" s="366"/>
      <c r="G72" s="366">
        <v>103584</v>
      </c>
      <c r="H72" s="366">
        <v>103236</v>
      </c>
      <c r="L72" s="375"/>
      <c r="M72" s="375"/>
    </row>
    <row r="73" spans="1:13" ht="3" customHeight="1" x14ac:dyDescent="0.2">
      <c r="A73" s="319"/>
      <c r="C73" s="369"/>
      <c r="D73" s="322"/>
      <c r="E73" s="322"/>
      <c r="G73" s="322"/>
      <c r="H73" s="322"/>
      <c r="L73" s="375"/>
      <c r="M73" s="375"/>
    </row>
    <row r="74" spans="1:13" x14ac:dyDescent="0.2">
      <c r="A74" s="511" t="s">
        <v>563</v>
      </c>
      <c r="C74" s="369"/>
      <c r="D74" s="322"/>
      <c r="E74" s="322"/>
      <c r="G74" s="322"/>
      <c r="H74" s="322"/>
      <c r="L74" s="375"/>
      <c r="M74" s="375"/>
    </row>
    <row r="75" spans="1:13" x14ac:dyDescent="0.2">
      <c r="A75" s="319" t="s">
        <v>356</v>
      </c>
      <c r="C75" s="369">
        <v>361</v>
      </c>
      <c r="D75" s="322">
        <v>382</v>
      </c>
      <c r="E75" s="322"/>
      <c r="G75" s="322">
        <v>334</v>
      </c>
      <c r="H75" s="322">
        <v>352</v>
      </c>
      <c r="L75" s="375"/>
      <c r="M75" s="375"/>
    </row>
    <row r="76" spans="1:13" x14ac:dyDescent="0.2">
      <c r="A76" s="511" t="s">
        <v>562</v>
      </c>
      <c r="C76" s="367">
        <v>361</v>
      </c>
      <c r="D76" s="366">
        <v>382</v>
      </c>
      <c r="E76" s="366"/>
      <c r="G76" s="366">
        <v>334</v>
      </c>
      <c r="H76" s="366">
        <v>352</v>
      </c>
      <c r="L76" s="375"/>
      <c r="M76" s="375"/>
    </row>
    <row r="77" spans="1:13" ht="13.5" thickBot="1" x14ac:dyDescent="0.25">
      <c r="A77" s="510" t="s">
        <v>561</v>
      </c>
      <c r="B77" s="494"/>
      <c r="C77" s="495">
        <v>102625</v>
      </c>
      <c r="D77" s="509">
        <v>103382</v>
      </c>
      <c r="E77" s="509"/>
      <c r="F77" s="494"/>
      <c r="G77" s="509">
        <v>103918</v>
      </c>
      <c r="H77" s="509">
        <v>103587</v>
      </c>
      <c r="L77" s="375"/>
      <c r="M77" s="375"/>
    </row>
    <row r="79" spans="1:13" ht="15.75" x14ac:dyDescent="0.25">
      <c r="A79" s="715" t="s">
        <v>560</v>
      </c>
      <c r="B79" s="715"/>
      <c r="C79" s="715"/>
      <c r="D79" s="715"/>
      <c r="E79" s="715"/>
      <c r="F79" s="715"/>
      <c r="G79" s="715"/>
      <c r="H79" s="715"/>
    </row>
    <row r="80" spans="1:13" x14ac:dyDescent="0.2">
      <c r="A80" s="720" t="s">
        <v>559</v>
      </c>
      <c r="B80" s="720"/>
      <c r="C80" s="720"/>
      <c r="D80" s="720"/>
      <c r="E80" s="720"/>
      <c r="F80" s="720"/>
      <c r="G80" s="720"/>
      <c r="H80" s="720"/>
    </row>
    <row r="81" spans="1:17" ht="2.25" customHeight="1" x14ac:dyDescent="0.2">
      <c r="A81" s="409"/>
      <c r="B81" s="408"/>
    </row>
    <row r="82" spans="1:17" x14ac:dyDescent="0.2">
      <c r="A82" s="508"/>
      <c r="B82" s="723" t="s">
        <v>13</v>
      </c>
      <c r="C82" s="723"/>
      <c r="D82" s="723"/>
      <c r="E82" s="361"/>
      <c r="F82" s="716" t="s">
        <v>6</v>
      </c>
      <c r="G82" s="716"/>
      <c r="H82" s="716"/>
    </row>
    <row r="83" spans="1:17" ht="22.5" customHeight="1" x14ac:dyDescent="0.2">
      <c r="B83" s="162" t="s">
        <v>17</v>
      </c>
      <c r="C83" s="425" t="s">
        <v>18</v>
      </c>
      <c r="D83" s="162" t="s">
        <v>558</v>
      </c>
      <c r="E83" s="724"/>
      <c r="F83" s="358" t="s">
        <v>17</v>
      </c>
      <c r="G83" s="358" t="s">
        <v>387</v>
      </c>
      <c r="H83" s="359" t="s">
        <v>557</v>
      </c>
    </row>
    <row r="84" spans="1:17" x14ac:dyDescent="0.2">
      <c r="B84" s="358" t="s">
        <v>14</v>
      </c>
      <c r="C84" s="425" t="s">
        <v>14</v>
      </c>
      <c r="D84" s="358" t="s">
        <v>14</v>
      </c>
      <c r="E84" s="724"/>
      <c r="F84" s="358" t="s">
        <v>14</v>
      </c>
      <c r="G84" s="358" t="s">
        <v>14</v>
      </c>
      <c r="H84" s="358" t="s">
        <v>14</v>
      </c>
    </row>
    <row r="85" spans="1:17" ht="3" customHeight="1" x14ac:dyDescent="0.2">
      <c r="C85" s="423"/>
      <c r="D85" s="507"/>
      <c r="E85" s="422"/>
      <c r="F85" s="422"/>
      <c r="G85" s="422"/>
      <c r="H85" s="422"/>
    </row>
    <row r="86" spans="1:17" x14ac:dyDescent="0.2">
      <c r="A86" s="500" t="s">
        <v>556</v>
      </c>
      <c r="B86" s="500"/>
      <c r="C86" s="423"/>
      <c r="D86" s="507"/>
      <c r="E86" s="422"/>
      <c r="F86" s="422"/>
      <c r="G86" s="422"/>
      <c r="H86" s="422"/>
    </row>
    <row r="87" spans="1:17" ht="3" customHeight="1" x14ac:dyDescent="0.2">
      <c r="A87" s="499"/>
      <c r="B87" s="499"/>
      <c r="C87" s="506"/>
      <c r="D87" s="505"/>
      <c r="E87" s="504"/>
      <c r="F87" s="504"/>
      <c r="G87" s="504"/>
      <c r="H87" s="504"/>
    </row>
    <row r="88" spans="1:17" x14ac:dyDescent="0.2">
      <c r="A88" s="497" t="s">
        <v>553</v>
      </c>
      <c r="B88" s="170">
        <v>-145</v>
      </c>
      <c r="C88" s="367">
        <v>-971</v>
      </c>
      <c r="D88" s="170">
        <v>-236</v>
      </c>
      <c r="E88" s="366"/>
      <c r="F88" s="170">
        <v>-2009</v>
      </c>
      <c r="G88" s="170">
        <v>-2643</v>
      </c>
      <c r="H88" s="170">
        <v>-2991</v>
      </c>
      <c r="K88" s="375"/>
      <c r="L88" s="375"/>
      <c r="M88" s="375"/>
      <c r="N88" s="375"/>
      <c r="O88" s="375"/>
      <c r="P88" s="375"/>
      <c r="Q88" s="375"/>
    </row>
    <row r="89" spans="1:17" x14ac:dyDescent="0.2">
      <c r="A89" s="497" t="s">
        <v>552</v>
      </c>
      <c r="B89" s="166"/>
      <c r="C89" s="369"/>
      <c r="D89" s="166"/>
      <c r="E89" s="322"/>
      <c r="F89" s="166"/>
      <c r="G89" s="166"/>
      <c r="H89" s="166"/>
      <c r="K89" s="375"/>
      <c r="L89" s="375"/>
      <c r="M89" s="375"/>
      <c r="N89" s="375"/>
      <c r="O89" s="375"/>
      <c r="P89" s="375"/>
      <c r="Q89" s="375"/>
    </row>
    <row r="90" spans="1:17" x14ac:dyDescent="0.2">
      <c r="A90" s="498" t="s">
        <v>356</v>
      </c>
      <c r="B90" s="166"/>
      <c r="C90" s="369"/>
      <c r="D90" s="166"/>
      <c r="E90" s="322"/>
      <c r="F90" s="166"/>
      <c r="G90" s="166"/>
      <c r="H90" s="166"/>
      <c r="K90" s="375"/>
      <c r="L90" s="375"/>
      <c r="M90" s="375"/>
      <c r="N90" s="375"/>
      <c r="O90" s="375"/>
      <c r="P90" s="375"/>
      <c r="Q90" s="375"/>
    </row>
    <row r="91" spans="1:17" x14ac:dyDescent="0.2">
      <c r="A91" s="503" t="s">
        <v>77</v>
      </c>
      <c r="B91" s="166">
        <v>-6</v>
      </c>
      <c r="C91" s="369">
        <v>-6</v>
      </c>
      <c r="D91" s="166">
        <v>-1</v>
      </c>
      <c r="E91" s="376"/>
      <c r="F91" s="166">
        <v>-26</v>
      </c>
      <c r="G91" s="166">
        <v>-13</v>
      </c>
      <c r="H91" s="166">
        <v>-1</v>
      </c>
      <c r="K91" s="375"/>
      <c r="L91" s="375"/>
      <c r="M91" s="375"/>
      <c r="N91" s="375"/>
      <c r="O91" s="375"/>
      <c r="P91" s="375"/>
      <c r="Q91" s="375"/>
    </row>
    <row r="92" spans="1:17" x14ac:dyDescent="0.2">
      <c r="A92" s="503" t="s">
        <v>555</v>
      </c>
      <c r="B92" s="166">
        <v>9</v>
      </c>
      <c r="C92" s="369">
        <v>16</v>
      </c>
      <c r="D92" s="166">
        <v>32</v>
      </c>
      <c r="E92" s="322"/>
      <c r="F92" s="166">
        <v>1</v>
      </c>
      <c r="G92" s="166">
        <v>-3</v>
      </c>
      <c r="H92" s="166">
        <v>3</v>
      </c>
      <c r="K92" s="375"/>
      <c r="L92" s="375"/>
      <c r="M92" s="375"/>
      <c r="N92" s="375"/>
      <c r="O92" s="375"/>
      <c r="P92" s="375"/>
      <c r="Q92" s="375"/>
    </row>
    <row r="93" spans="1:17" x14ac:dyDescent="0.2">
      <c r="A93" s="502" t="s">
        <v>551</v>
      </c>
      <c r="B93" s="170">
        <v>3</v>
      </c>
      <c r="C93" s="367">
        <v>9</v>
      </c>
      <c r="D93" s="366">
        <v>31</v>
      </c>
      <c r="E93" s="366"/>
      <c r="F93" s="170">
        <v>-25</v>
      </c>
      <c r="G93" s="366">
        <v>-16</v>
      </c>
      <c r="H93" s="366">
        <v>2</v>
      </c>
      <c r="K93" s="375"/>
      <c r="L93" s="375"/>
      <c r="M93" s="375"/>
      <c r="N93" s="375"/>
      <c r="O93" s="375"/>
      <c r="P93" s="375"/>
      <c r="Q93" s="375"/>
    </row>
    <row r="94" spans="1:17" x14ac:dyDescent="0.2">
      <c r="A94" s="501" t="s">
        <v>550</v>
      </c>
      <c r="B94" s="173">
        <v>-143</v>
      </c>
      <c r="C94" s="377">
        <v>-962</v>
      </c>
      <c r="D94" s="173">
        <v>-205</v>
      </c>
      <c r="E94" s="366"/>
      <c r="F94" s="173">
        <v>-2034</v>
      </c>
      <c r="G94" s="173">
        <v>-2659</v>
      </c>
      <c r="H94" s="173">
        <v>-2989</v>
      </c>
      <c r="K94" s="375"/>
      <c r="L94" s="375"/>
      <c r="M94" s="375"/>
      <c r="N94" s="375"/>
      <c r="O94" s="375"/>
      <c r="P94" s="375"/>
      <c r="Q94" s="375"/>
    </row>
    <row r="95" spans="1:17" ht="3" customHeight="1" x14ac:dyDescent="0.2">
      <c r="A95" s="319"/>
      <c r="B95" s="166"/>
      <c r="C95" s="369"/>
      <c r="D95" s="166"/>
      <c r="E95" s="322"/>
      <c r="F95" s="166"/>
      <c r="G95" s="166"/>
      <c r="H95" s="166"/>
      <c r="K95" s="375"/>
      <c r="L95" s="375"/>
      <c r="M95" s="375"/>
      <c r="N95" s="375"/>
      <c r="O95" s="375"/>
      <c r="P95" s="375"/>
      <c r="Q95" s="375"/>
    </row>
    <row r="96" spans="1:17" x14ac:dyDescent="0.2">
      <c r="A96" s="500" t="s">
        <v>554</v>
      </c>
      <c r="B96" s="166"/>
      <c r="C96" s="369"/>
      <c r="D96" s="166"/>
      <c r="E96" s="322"/>
      <c r="F96" s="166"/>
      <c r="G96" s="166"/>
      <c r="H96" s="166"/>
      <c r="K96" s="375"/>
      <c r="L96" s="375"/>
      <c r="M96" s="375"/>
      <c r="N96" s="375"/>
      <c r="O96" s="375"/>
      <c r="P96" s="375"/>
      <c r="Q96" s="375"/>
    </row>
    <row r="97" spans="1:17" ht="3" customHeight="1" x14ac:dyDescent="0.2">
      <c r="A97" s="499"/>
      <c r="B97" s="166"/>
      <c r="C97" s="369"/>
      <c r="D97" s="166"/>
      <c r="E97" s="322"/>
      <c r="F97" s="166"/>
      <c r="G97" s="166"/>
      <c r="H97" s="166"/>
      <c r="K97" s="375"/>
      <c r="L97" s="375"/>
      <c r="M97" s="375"/>
      <c r="N97" s="375"/>
      <c r="O97" s="375"/>
      <c r="P97" s="375"/>
      <c r="Q97" s="375"/>
    </row>
    <row r="98" spans="1:17" x14ac:dyDescent="0.2">
      <c r="A98" s="497" t="s">
        <v>553</v>
      </c>
      <c r="B98" s="170">
        <v>-145</v>
      </c>
      <c r="C98" s="367">
        <v>-971</v>
      </c>
      <c r="D98" s="170">
        <v>-236</v>
      </c>
      <c r="E98" s="376"/>
      <c r="F98" s="170">
        <v>-2009</v>
      </c>
      <c r="G98" s="170">
        <v>-2643</v>
      </c>
      <c r="H98" s="170">
        <v>-2991</v>
      </c>
      <c r="K98" s="375"/>
      <c r="L98" s="375"/>
      <c r="M98" s="375"/>
      <c r="N98" s="375"/>
      <c r="O98" s="375"/>
      <c r="P98" s="375"/>
      <c r="Q98" s="375"/>
    </row>
    <row r="99" spans="1:17" x14ac:dyDescent="0.2">
      <c r="A99" s="497" t="s">
        <v>552</v>
      </c>
      <c r="B99" s="173"/>
      <c r="C99" s="377"/>
      <c r="D99" s="173"/>
      <c r="F99" s="173"/>
      <c r="G99" s="173"/>
      <c r="H99" s="173"/>
      <c r="K99" s="375"/>
      <c r="L99" s="375"/>
      <c r="M99" s="375"/>
      <c r="N99" s="375"/>
      <c r="O99" s="375"/>
      <c r="P99" s="375"/>
      <c r="Q99" s="375"/>
    </row>
    <row r="100" spans="1:17" x14ac:dyDescent="0.2">
      <c r="A100" s="498" t="s">
        <v>356</v>
      </c>
      <c r="B100" s="166">
        <v>3</v>
      </c>
      <c r="C100" s="369">
        <v>9</v>
      </c>
      <c r="D100" s="166">
        <v>31</v>
      </c>
      <c r="F100" s="166">
        <v>-25</v>
      </c>
      <c r="G100" s="166">
        <v>-16</v>
      </c>
      <c r="H100" s="166">
        <v>2</v>
      </c>
      <c r="K100" s="375"/>
      <c r="L100" s="375"/>
      <c r="M100" s="375"/>
      <c r="N100" s="375"/>
      <c r="O100" s="375"/>
      <c r="P100" s="375"/>
      <c r="Q100" s="375"/>
    </row>
    <row r="101" spans="1:17" x14ac:dyDescent="0.2">
      <c r="A101" s="497" t="s">
        <v>551</v>
      </c>
      <c r="B101" s="170">
        <v>3</v>
      </c>
      <c r="C101" s="367">
        <v>9</v>
      </c>
      <c r="D101" s="170">
        <v>31</v>
      </c>
      <c r="F101" s="170">
        <v>-25</v>
      </c>
      <c r="G101" s="170">
        <v>-16</v>
      </c>
      <c r="H101" s="170">
        <v>2</v>
      </c>
      <c r="K101" s="375"/>
      <c r="L101" s="375"/>
      <c r="M101" s="375"/>
      <c r="N101" s="375"/>
      <c r="O101" s="375"/>
      <c r="P101" s="375"/>
      <c r="Q101" s="375"/>
    </row>
    <row r="102" spans="1:17" ht="13.5" thickBot="1" x14ac:dyDescent="0.25">
      <c r="A102" s="496" t="s">
        <v>550</v>
      </c>
      <c r="B102" s="493">
        <v>-143</v>
      </c>
      <c r="C102" s="495">
        <v>-962</v>
      </c>
      <c r="D102" s="493">
        <v>-205</v>
      </c>
      <c r="E102" s="494"/>
      <c r="F102" s="493">
        <v>-2034</v>
      </c>
      <c r="G102" s="493">
        <v>-2659</v>
      </c>
      <c r="H102" s="493">
        <v>-2989</v>
      </c>
      <c r="K102" s="375"/>
      <c r="L102" s="375"/>
      <c r="M102" s="375"/>
      <c r="N102" s="375"/>
      <c r="O102" s="375"/>
      <c r="P102" s="375"/>
      <c r="Q102" s="375"/>
    </row>
  </sheetData>
  <mergeCells count="20">
    <mergeCell ref="E83:E84"/>
    <mergeCell ref="B82:D82"/>
    <mergeCell ref="F82:H82"/>
    <mergeCell ref="E55:E56"/>
    <mergeCell ref="C54:D54"/>
    <mergeCell ref="G54:H54"/>
    <mergeCell ref="A80:H80"/>
    <mergeCell ref="A2:H2"/>
    <mergeCell ref="A3:H3"/>
    <mergeCell ref="B5:D5"/>
    <mergeCell ref="F5:H5"/>
    <mergeCell ref="A79:H79"/>
    <mergeCell ref="A52:H52"/>
    <mergeCell ref="A51:H51"/>
    <mergeCell ref="A32:H32"/>
    <mergeCell ref="A33:H33"/>
    <mergeCell ref="E36:E37"/>
    <mergeCell ref="B35:D35"/>
    <mergeCell ref="F35:H35"/>
    <mergeCell ref="E6:E7"/>
  </mergeCells>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38"/>
  <sheetViews>
    <sheetView showGridLines="0" zoomScaleNormal="100" workbookViewId="0">
      <selection sqref="A1:F1"/>
    </sheetView>
  </sheetViews>
  <sheetFormatPr defaultRowHeight="11.25" x14ac:dyDescent="0.2"/>
  <cols>
    <col min="1" max="1" width="37.7109375" style="154" customWidth="1"/>
    <col min="2" max="3" width="10.7109375" style="180" customWidth="1"/>
    <col min="4" max="4" width="2.7109375" style="150" customWidth="1"/>
    <col min="5" max="6" width="10.7109375" style="150" customWidth="1"/>
    <col min="7" max="16384" width="9.140625" style="150"/>
  </cols>
  <sheetData>
    <row r="1" spans="1:15" ht="15.75" x14ac:dyDescent="0.25">
      <c r="A1" s="732" t="s">
        <v>585</v>
      </c>
      <c r="B1" s="732"/>
      <c r="C1" s="732"/>
      <c r="D1" s="732"/>
      <c r="E1" s="732"/>
      <c r="F1" s="732"/>
      <c r="G1" s="317"/>
    </row>
    <row r="2" spans="1:15" ht="3" customHeight="1" x14ac:dyDescent="0.25">
      <c r="A2" s="544"/>
      <c r="B2" s="544"/>
      <c r="C2" s="544"/>
      <c r="D2" s="544"/>
      <c r="E2" s="544"/>
      <c r="F2" s="544"/>
      <c r="G2" s="317"/>
    </row>
    <row r="3" spans="1:15" ht="12.75" x14ac:dyDescent="0.2">
      <c r="A3" s="720" t="s">
        <v>547</v>
      </c>
      <c r="B3" s="720"/>
      <c r="C3" s="720"/>
      <c r="D3" s="720"/>
      <c r="E3" s="720"/>
      <c r="F3" s="720"/>
      <c r="G3" s="407"/>
    </row>
    <row r="4" spans="1:15" ht="4.5" customHeight="1" x14ac:dyDescent="0.2">
      <c r="A4" s="543"/>
      <c r="B4" s="542"/>
      <c r="C4" s="542"/>
      <c r="D4" s="541"/>
      <c r="E4" s="541"/>
      <c r="F4" s="541"/>
    </row>
    <row r="5" spans="1:15" x14ac:dyDescent="0.2">
      <c r="A5" s="540"/>
      <c r="B5" s="716" t="s">
        <v>13</v>
      </c>
      <c r="C5" s="716"/>
      <c r="D5" s="361"/>
      <c r="E5" s="716" t="s">
        <v>6</v>
      </c>
      <c r="F5" s="716"/>
      <c r="G5" s="515"/>
    </row>
    <row r="6" spans="1:15" ht="22.5" x14ac:dyDescent="0.2">
      <c r="A6" s="731"/>
      <c r="B6" s="532" t="s">
        <v>446</v>
      </c>
      <c r="C6" s="162" t="s">
        <v>558</v>
      </c>
      <c r="D6" s="724"/>
      <c r="E6" s="531" t="s">
        <v>446</v>
      </c>
      <c r="F6" s="530" t="s">
        <v>557</v>
      </c>
      <c r="G6" s="529"/>
    </row>
    <row r="7" spans="1:15" x14ac:dyDescent="0.2">
      <c r="A7" s="731"/>
      <c r="B7" s="425" t="s">
        <v>14</v>
      </c>
      <c r="C7" s="162" t="s">
        <v>14</v>
      </c>
      <c r="D7" s="724"/>
      <c r="E7" s="358" t="s">
        <v>14</v>
      </c>
      <c r="F7" s="358" t="s">
        <v>14</v>
      </c>
      <c r="G7" s="528"/>
    </row>
    <row r="8" spans="1:15" ht="3" customHeight="1" x14ac:dyDescent="0.2">
      <c r="A8" s="522"/>
      <c r="B8" s="425"/>
      <c r="C8" s="162"/>
      <c r="D8" s="358"/>
      <c r="E8" s="358"/>
      <c r="F8" s="358"/>
      <c r="G8" s="358"/>
    </row>
    <row r="9" spans="1:15" x14ac:dyDescent="0.2">
      <c r="A9" s="524" t="s">
        <v>584</v>
      </c>
      <c r="B9" s="425"/>
      <c r="C9" s="162"/>
      <c r="D9" s="358"/>
      <c r="E9" s="358"/>
      <c r="F9" s="358"/>
      <c r="G9" s="358"/>
    </row>
    <row r="10" spans="1:15" x14ac:dyDescent="0.2">
      <c r="A10" s="522" t="s">
        <v>583</v>
      </c>
      <c r="B10" s="369">
        <v>4431</v>
      </c>
      <c r="C10" s="322">
        <v>3617</v>
      </c>
      <c r="D10" s="322"/>
      <c r="E10" s="322">
        <v>4694</v>
      </c>
      <c r="F10" s="322">
        <v>5665</v>
      </c>
      <c r="G10" s="527"/>
      <c r="I10" s="322"/>
      <c r="J10" s="322"/>
      <c r="K10" s="322"/>
      <c r="L10" s="322"/>
      <c r="M10" s="322"/>
      <c r="N10" s="322"/>
      <c r="O10" s="322"/>
    </row>
    <row r="11" spans="1:15" x14ac:dyDescent="0.2">
      <c r="A11" s="522" t="s">
        <v>582</v>
      </c>
      <c r="B11" s="369">
        <v>3</v>
      </c>
      <c r="C11" s="322">
        <v>3</v>
      </c>
      <c r="D11" s="322"/>
      <c r="E11" s="322">
        <v>4</v>
      </c>
      <c r="F11" s="322">
        <v>3</v>
      </c>
      <c r="G11" s="539"/>
      <c r="I11" s="322"/>
      <c r="J11" s="322"/>
      <c r="K11" s="322"/>
      <c r="L11" s="322"/>
      <c r="M11" s="322"/>
      <c r="N11" s="322"/>
      <c r="O11" s="322"/>
    </row>
    <row r="12" spans="1:15" x14ac:dyDescent="0.2">
      <c r="A12" s="524" t="s">
        <v>36</v>
      </c>
      <c r="B12" s="367">
        <v>4434</v>
      </c>
      <c r="C12" s="366">
        <v>3620</v>
      </c>
      <c r="D12" s="366"/>
      <c r="E12" s="366">
        <v>4698</v>
      </c>
      <c r="F12" s="366">
        <v>5668</v>
      </c>
      <c r="G12" s="526"/>
      <c r="I12" s="322"/>
      <c r="J12" s="322"/>
      <c r="K12" s="322"/>
      <c r="L12" s="322"/>
      <c r="M12" s="322"/>
      <c r="N12" s="322"/>
      <c r="O12" s="322"/>
    </row>
    <row r="13" spans="1:15" ht="3" customHeight="1" x14ac:dyDescent="0.2">
      <c r="A13" s="522"/>
      <c r="B13" s="369"/>
      <c r="C13" s="322"/>
      <c r="D13" s="322"/>
      <c r="E13" s="322"/>
      <c r="F13" s="322"/>
      <c r="G13" s="358"/>
      <c r="I13" s="322"/>
      <c r="J13" s="322"/>
      <c r="K13" s="322"/>
      <c r="L13" s="322"/>
      <c r="M13" s="322"/>
      <c r="N13" s="322"/>
      <c r="O13" s="322"/>
    </row>
    <row r="14" spans="1:15" x14ac:dyDescent="0.2">
      <c r="A14" s="524" t="s">
        <v>581</v>
      </c>
      <c r="B14" s="369"/>
      <c r="C14" s="322"/>
      <c r="D14" s="322"/>
      <c r="E14" s="322"/>
      <c r="F14" s="322"/>
      <c r="G14" s="358"/>
      <c r="I14" s="322"/>
      <c r="J14" s="322"/>
      <c r="K14" s="322"/>
      <c r="L14" s="322"/>
      <c r="M14" s="322"/>
      <c r="N14" s="322"/>
      <c r="O14" s="322"/>
    </row>
    <row r="15" spans="1:15" x14ac:dyDescent="0.2">
      <c r="A15" s="522" t="s">
        <v>580</v>
      </c>
      <c r="B15" s="369">
        <v>13</v>
      </c>
      <c r="C15" s="322">
        <v>14</v>
      </c>
      <c r="D15" s="322"/>
      <c r="E15" s="322">
        <v>12</v>
      </c>
      <c r="F15" s="322">
        <v>14</v>
      </c>
      <c r="G15" s="539"/>
      <c r="I15" s="322"/>
      <c r="J15" s="322"/>
      <c r="K15" s="322"/>
      <c r="L15" s="322"/>
      <c r="M15" s="322"/>
      <c r="N15" s="322"/>
      <c r="O15" s="322"/>
    </row>
    <row r="16" spans="1:15" x14ac:dyDescent="0.2">
      <c r="A16" s="522" t="s">
        <v>579</v>
      </c>
      <c r="B16" s="369">
        <v>0</v>
      </c>
      <c r="C16" s="322">
        <v>0</v>
      </c>
      <c r="D16" s="322"/>
      <c r="E16" s="322">
        <v>0</v>
      </c>
      <c r="F16" s="322">
        <v>0</v>
      </c>
      <c r="G16" s="539"/>
      <c r="I16" s="322"/>
      <c r="J16" s="322"/>
      <c r="K16" s="322"/>
      <c r="L16" s="322"/>
      <c r="M16" s="322"/>
      <c r="N16" s="322"/>
      <c r="O16" s="322"/>
    </row>
    <row r="17" spans="1:15" x14ac:dyDescent="0.2">
      <c r="A17" s="524" t="s">
        <v>36</v>
      </c>
      <c r="B17" s="367">
        <v>13</v>
      </c>
      <c r="C17" s="366">
        <v>14</v>
      </c>
      <c r="D17" s="366"/>
      <c r="E17" s="366">
        <v>12</v>
      </c>
      <c r="F17" s="366">
        <v>14</v>
      </c>
      <c r="G17" s="538"/>
      <c r="I17" s="322"/>
      <c r="J17" s="322"/>
      <c r="K17" s="322"/>
      <c r="L17" s="322"/>
      <c r="M17" s="322"/>
      <c r="N17" s="322"/>
      <c r="O17" s="322"/>
    </row>
    <row r="18" spans="1:15" ht="3" customHeight="1" x14ac:dyDescent="0.2">
      <c r="A18" s="522"/>
      <c r="B18" s="369"/>
      <c r="C18" s="322"/>
      <c r="D18" s="322"/>
      <c r="E18" s="322"/>
      <c r="F18" s="322"/>
      <c r="G18" s="358"/>
      <c r="I18" s="322"/>
      <c r="J18" s="322"/>
      <c r="K18" s="322"/>
      <c r="L18" s="322"/>
      <c r="M18" s="322"/>
      <c r="N18" s="322"/>
      <c r="O18" s="322"/>
    </row>
    <row r="19" spans="1:15" x14ac:dyDescent="0.2">
      <c r="A19" s="537" t="s">
        <v>508</v>
      </c>
      <c r="B19" s="536">
        <v>4448</v>
      </c>
      <c r="C19" s="535">
        <v>3633</v>
      </c>
      <c r="D19" s="535"/>
      <c r="E19" s="535">
        <v>4710</v>
      </c>
      <c r="F19" s="535">
        <v>5682</v>
      </c>
      <c r="G19" s="520"/>
      <c r="I19" s="322"/>
      <c r="J19" s="322"/>
      <c r="K19" s="322"/>
      <c r="L19" s="322"/>
      <c r="M19" s="322"/>
      <c r="N19" s="322"/>
      <c r="O19" s="322"/>
    </row>
    <row r="20" spans="1:15" ht="4.5" customHeight="1" x14ac:dyDescent="0.2"/>
    <row r="21" spans="1:15" ht="12.75" x14ac:dyDescent="0.2">
      <c r="A21" s="720" t="s">
        <v>546</v>
      </c>
      <c r="B21" s="720"/>
      <c r="C21" s="720"/>
      <c r="D21" s="720"/>
      <c r="E21" s="720"/>
      <c r="F21" s="720"/>
      <c r="G21" s="407"/>
    </row>
    <row r="22" spans="1:15" ht="4.5" customHeight="1" x14ac:dyDescent="0.2">
      <c r="A22" s="149"/>
      <c r="B22" s="534"/>
      <c r="C22" s="534"/>
      <c r="D22" s="344"/>
      <c r="E22" s="344"/>
      <c r="F22" s="344"/>
    </row>
    <row r="23" spans="1:15" x14ac:dyDescent="0.2">
      <c r="A23" s="533"/>
      <c r="B23" s="716" t="s">
        <v>13</v>
      </c>
      <c r="C23" s="716"/>
      <c r="D23" s="361"/>
      <c r="E23" s="716" t="s">
        <v>6</v>
      </c>
      <c r="F23" s="716"/>
      <c r="G23" s="515"/>
    </row>
    <row r="24" spans="1:15" ht="22.5" x14ac:dyDescent="0.2">
      <c r="A24" s="731"/>
      <c r="B24" s="532" t="s">
        <v>446</v>
      </c>
      <c r="C24" s="162" t="s">
        <v>558</v>
      </c>
      <c r="D24" s="724"/>
      <c r="E24" s="531" t="s">
        <v>446</v>
      </c>
      <c r="F24" s="530" t="s">
        <v>557</v>
      </c>
      <c r="G24" s="529"/>
    </row>
    <row r="25" spans="1:15" x14ac:dyDescent="0.2">
      <c r="A25" s="731"/>
      <c r="B25" s="425" t="s">
        <v>14</v>
      </c>
      <c r="C25" s="162" t="s">
        <v>14</v>
      </c>
      <c r="D25" s="724"/>
      <c r="E25" s="358" t="s">
        <v>14</v>
      </c>
      <c r="F25" s="358" t="s">
        <v>14</v>
      </c>
      <c r="G25" s="528"/>
    </row>
    <row r="26" spans="1:15" ht="3" customHeight="1" x14ac:dyDescent="0.2">
      <c r="A26" s="522"/>
      <c r="B26" s="425"/>
      <c r="C26" s="162"/>
      <c r="D26" s="358"/>
      <c r="E26" s="358"/>
      <c r="F26" s="358"/>
      <c r="G26" s="358"/>
    </row>
    <row r="27" spans="1:15" x14ac:dyDescent="0.2">
      <c r="A27" s="524" t="s">
        <v>584</v>
      </c>
      <c r="B27" s="425"/>
      <c r="C27" s="162"/>
      <c r="D27" s="358"/>
      <c r="E27" s="358"/>
      <c r="F27" s="358"/>
      <c r="G27" s="358"/>
    </row>
    <row r="28" spans="1:15" x14ac:dyDescent="0.2">
      <c r="A28" s="522" t="s">
        <v>583</v>
      </c>
      <c r="B28" s="369">
        <v>11967</v>
      </c>
      <c r="C28" s="322">
        <v>10578</v>
      </c>
      <c r="D28" s="322"/>
      <c r="E28" s="322">
        <v>12590</v>
      </c>
      <c r="F28" s="322">
        <v>12623</v>
      </c>
      <c r="G28" s="527"/>
      <c r="H28" s="322"/>
      <c r="I28" s="322"/>
      <c r="J28" s="322"/>
      <c r="K28" s="322"/>
      <c r="L28" s="322"/>
    </row>
    <row r="29" spans="1:15" x14ac:dyDescent="0.2">
      <c r="A29" s="522" t="s">
        <v>582</v>
      </c>
      <c r="B29" s="369">
        <v>1290</v>
      </c>
      <c r="C29" s="322">
        <v>1034</v>
      </c>
      <c r="D29" s="322"/>
      <c r="E29" s="322">
        <v>966</v>
      </c>
      <c r="F29" s="322">
        <v>1034</v>
      </c>
      <c r="G29" s="527"/>
      <c r="H29" s="322"/>
      <c r="I29" s="322"/>
      <c r="J29" s="322"/>
      <c r="K29" s="322"/>
      <c r="L29" s="322"/>
    </row>
    <row r="30" spans="1:15" x14ac:dyDescent="0.2">
      <c r="A30" s="524" t="s">
        <v>36</v>
      </c>
      <c r="B30" s="367">
        <v>13257</v>
      </c>
      <c r="C30" s="366">
        <v>11612</v>
      </c>
      <c r="D30" s="366"/>
      <c r="E30" s="366">
        <v>13555</v>
      </c>
      <c r="F30" s="366">
        <v>13657</v>
      </c>
      <c r="G30" s="526"/>
      <c r="H30" s="322"/>
      <c r="I30" s="322"/>
      <c r="J30" s="322"/>
      <c r="K30" s="322"/>
      <c r="L30" s="322"/>
    </row>
    <row r="31" spans="1:15" ht="3" customHeight="1" x14ac:dyDescent="0.2">
      <c r="A31" s="522"/>
      <c r="B31" s="369"/>
      <c r="C31" s="322"/>
      <c r="D31" s="322"/>
      <c r="E31" s="322"/>
      <c r="F31" s="322"/>
      <c r="G31" s="358"/>
      <c r="H31" s="322"/>
      <c r="I31" s="322"/>
      <c r="J31" s="322"/>
      <c r="K31" s="322"/>
      <c r="L31" s="322"/>
    </row>
    <row r="32" spans="1:15" x14ac:dyDescent="0.2">
      <c r="A32" s="524" t="s">
        <v>581</v>
      </c>
      <c r="B32" s="369"/>
      <c r="C32" s="322"/>
      <c r="D32" s="322"/>
      <c r="E32" s="322"/>
      <c r="F32" s="322"/>
      <c r="G32" s="358"/>
      <c r="H32" s="322"/>
      <c r="I32" s="322"/>
      <c r="J32" s="322"/>
      <c r="K32" s="322"/>
      <c r="L32" s="322"/>
    </row>
    <row r="33" spans="1:12" x14ac:dyDescent="0.2">
      <c r="A33" s="522" t="s">
        <v>580</v>
      </c>
      <c r="B33" s="369">
        <v>2939</v>
      </c>
      <c r="C33" s="322">
        <v>2500</v>
      </c>
      <c r="D33" s="322"/>
      <c r="E33" s="322">
        <v>2040</v>
      </c>
      <c r="F33" s="322">
        <v>2630</v>
      </c>
      <c r="G33" s="525"/>
      <c r="H33" s="322"/>
      <c r="I33" s="322"/>
      <c r="J33" s="322"/>
      <c r="K33" s="322"/>
      <c r="L33" s="322"/>
    </row>
    <row r="34" spans="1:12" x14ac:dyDescent="0.2">
      <c r="A34" s="522" t="s">
        <v>579</v>
      </c>
      <c r="B34" s="369">
        <v>489</v>
      </c>
      <c r="C34" s="322">
        <v>446</v>
      </c>
      <c r="D34" s="322"/>
      <c r="E34" s="322">
        <v>371</v>
      </c>
      <c r="F34" s="322">
        <v>446</v>
      </c>
      <c r="G34" s="525"/>
      <c r="H34" s="322"/>
      <c r="I34" s="322"/>
      <c r="J34" s="322"/>
      <c r="K34" s="322"/>
      <c r="L34" s="322"/>
    </row>
    <row r="35" spans="1:12" x14ac:dyDescent="0.2">
      <c r="A35" s="524" t="s">
        <v>36</v>
      </c>
      <c r="B35" s="367">
        <v>3427</v>
      </c>
      <c r="C35" s="366">
        <v>2946</v>
      </c>
      <c r="D35" s="366"/>
      <c r="E35" s="366">
        <v>2411</v>
      </c>
      <c r="F35" s="366">
        <v>3076</v>
      </c>
      <c r="G35" s="523"/>
      <c r="H35" s="322"/>
      <c r="I35" s="322"/>
      <c r="J35" s="322"/>
      <c r="K35" s="322"/>
      <c r="L35" s="322"/>
    </row>
    <row r="36" spans="1:12" ht="3" customHeight="1" x14ac:dyDescent="0.2">
      <c r="A36" s="522"/>
      <c r="B36" s="369"/>
      <c r="C36" s="322"/>
      <c r="D36" s="322"/>
      <c r="E36" s="322"/>
      <c r="F36" s="322"/>
      <c r="G36" s="358"/>
      <c r="H36" s="322"/>
      <c r="I36" s="322"/>
      <c r="J36" s="322"/>
      <c r="K36" s="322"/>
      <c r="L36" s="322"/>
    </row>
    <row r="37" spans="1:12" ht="12" thickBot="1" x14ac:dyDescent="0.25">
      <c r="A37" s="521" t="s">
        <v>508</v>
      </c>
      <c r="B37" s="495">
        <v>16684</v>
      </c>
      <c r="C37" s="509">
        <v>14558</v>
      </c>
      <c r="D37" s="509"/>
      <c r="E37" s="509">
        <v>15966</v>
      </c>
      <c r="F37" s="509">
        <v>16733</v>
      </c>
      <c r="G37" s="520"/>
      <c r="H37" s="322"/>
      <c r="I37" s="322"/>
      <c r="J37" s="322"/>
      <c r="K37" s="322"/>
      <c r="L37" s="322"/>
    </row>
    <row r="38" spans="1:12" s="180" customFormat="1" x14ac:dyDescent="0.2">
      <c r="A38" s="519"/>
      <c r="B38" s="518"/>
      <c r="C38" s="518"/>
      <c r="D38" s="518"/>
      <c r="E38" s="518"/>
      <c r="F38" s="518"/>
      <c r="G38" s="517"/>
    </row>
  </sheetData>
  <mergeCells count="11">
    <mergeCell ref="B23:C23"/>
    <mergeCell ref="E23:F23"/>
    <mergeCell ref="A24:A25"/>
    <mergeCell ref="D24:D25"/>
    <mergeCell ref="A1:F1"/>
    <mergeCell ref="A3:F3"/>
    <mergeCell ref="B5:C5"/>
    <mergeCell ref="E5:F5"/>
    <mergeCell ref="A21:F21"/>
    <mergeCell ref="A6:A7"/>
    <mergeCell ref="D6:D7"/>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8"/>
  <sheetViews>
    <sheetView showGridLines="0" zoomScaleNormal="100" workbookViewId="0">
      <selection sqref="A1:F1"/>
    </sheetView>
  </sheetViews>
  <sheetFormatPr defaultRowHeight="11.25" x14ac:dyDescent="0.2"/>
  <cols>
    <col min="1" max="1" width="37.7109375" style="154" customWidth="1"/>
    <col min="2" max="3" width="10.7109375" style="180" customWidth="1"/>
    <col min="4" max="4" width="2.7109375" style="150" customWidth="1"/>
    <col min="5" max="6" width="10.7109375" style="150" customWidth="1"/>
    <col min="7" max="16384" width="9.140625" style="150"/>
  </cols>
  <sheetData>
    <row r="1" spans="1:7" ht="15.75" x14ac:dyDescent="0.25">
      <c r="A1" s="732" t="s">
        <v>588</v>
      </c>
      <c r="B1" s="732"/>
      <c r="C1" s="732"/>
      <c r="D1" s="732"/>
      <c r="E1" s="732"/>
      <c r="F1" s="732"/>
      <c r="G1" s="317"/>
    </row>
    <row r="2" spans="1:7" ht="3" customHeight="1" x14ac:dyDescent="0.25">
      <c r="A2" s="544"/>
      <c r="B2" s="544"/>
      <c r="C2" s="544"/>
      <c r="D2" s="544"/>
      <c r="E2" s="544"/>
      <c r="F2" s="544"/>
      <c r="G2" s="317"/>
    </row>
    <row r="3" spans="1:7" ht="12.75" x14ac:dyDescent="0.2">
      <c r="A3" s="720" t="s">
        <v>547</v>
      </c>
      <c r="B3" s="720"/>
      <c r="C3" s="720"/>
      <c r="D3" s="720"/>
      <c r="E3" s="720"/>
      <c r="F3" s="720"/>
      <c r="G3" s="407"/>
    </row>
    <row r="4" spans="1:7" ht="4.5" customHeight="1" x14ac:dyDescent="0.2">
      <c r="A4" s="149"/>
      <c r="B4" s="534"/>
      <c r="C4" s="534"/>
      <c r="D4" s="344"/>
      <c r="E4" s="344"/>
      <c r="F4" s="344"/>
    </row>
    <row r="5" spans="1:7" x14ac:dyDescent="0.2">
      <c r="A5" s="533"/>
      <c r="B5" s="716" t="s">
        <v>13</v>
      </c>
      <c r="C5" s="716"/>
      <c r="D5" s="361"/>
      <c r="E5" s="716" t="s">
        <v>6</v>
      </c>
      <c r="F5" s="716"/>
      <c r="G5" s="515"/>
    </row>
    <row r="6" spans="1:7" ht="22.5" x14ac:dyDescent="0.2">
      <c r="A6" s="731"/>
      <c r="B6" s="532" t="s">
        <v>446</v>
      </c>
      <c r="C6" s="162" t="s">
        <v>558</v>
      </c>
      <c r="D6" s="724"/>
      <c r="E6" s="531" t="s">
        <v>446</v>
      </c>
      <c r="F6" s="530" t="s">
        <v>557</v>
      </c>
      <c r="G6" s="529"/>
    </row>
    <row r="7" spans="1:7" x14ac:dyDescent="0.2">
      <c r="A7" s="731"/>
      <c r="B7" s="425" t="s">
        <v>14</v>
      </c>
      <c r="C7" s="162" t="s">
        <v>14</v>
      </c>
      <c r="D7" s="724"/>
      <c r="E7" s="358" t="s">
        <v>14</v>
      </c>
      <c r="F7" s="358" t="s">
        <v>14</v>
      </c>
      <c r="G7" s="528"/>
    </row>
    <row r="8" spans="1:7" ht="3" customHeight="1" x14ac:dyDescent="0.2">
      <c r="A8" s="522"/>
      <c r="B8" s="352"/>
      <c r="C8" s="329"/>
      <c r="D8" s="353"/>
      <c r="E8" s="353"/>
      <c r="F8" s="353"/>
      <c r="G8" s="353"/>
    </row>
    <row r="9" spans="1:7" x14ac:dyDescent="0.2">
      <c r="A9" s="522" t="s">
        <v>587</v>
      </c>
      <c r="B9" s="369">
        <v>3542</v>
      </c>
      <c r="C9" s="322">
        <v>3782</v>
      </c>
      <c r="D9" s="322"/>
      <c r="E9" s="322">
        <v>3611</v>
      </c>
      <c r="F9" s="322">
        <v>3477</v>
      </c>
      <c r="G9" s="547"/>
    </row>
    <row r="10" spans="1:7" x14ac:dyDescent="0.2">
      <c r="A10" s="522" t="s">
        <v>586</v>
      </c>
      <c r="B10" s="369">
        <v>-258</v>
      </c>
      <c r="C10" s="322">
        <v>-263</v>
      </c>
      <c r="D10" s="322"/>
      <c r="E10" s="322">
        <v>-253</v>
      </c>
      <c r="F10" s="322">
        <v>-265</v>
      </c>
      <c r="G10" s="547"/>
    </row>
    <row r="11" spans="1:7" x14ac:dyDescent="0.2">
      <c r="A11" s="537" t="s">
        <v>508</v>
      </c>
      <c r="B11" s="536">
        <v>3283</v>
      </c>
      <c r="C11" s="535">
        <v>3519</v>
      </c>
      <c r="D11" s="535"/>
      <c r="E11" s="535">
        <v>3357</v>
      </c>
      <c r="F11" s="535">
        <v>3212</v>
      </c>
      <c r="G11" s="545"/>
    </row>
    <row r="12" spans="1:7" ht="4.5" customHeight="1" x14ac:dyDescent="0.2">
      <c r="A12" s="149"/>
      <c r="B12" s="550"/>
      <c r="C12" s="550"/>
      <c r="D12" s="549"/>
      <c r="E12" s="548"/>
      <c r="F12" s="548"/>
    </row>
    <row r="13" spans="1:7" ht="12.75" x14ac:dyDescent="0.2">
      <c r="A13" s="720" t="s">
        <v>546</v>
      </c>
      <c r="B13" s="720"/>
      <c r="C13" s="720"/>
      <c r="D13" s="720"/>
      <c r="E13" s="720"/>
      <c r="F13" s="720"/>
      <c r="G13" s="407"/>
    </row>
    <row r="14" spans="1:7" ht="4.5" customHeight="1" x14ac:dyDescent="0.2">
      <c r="A14" s="149"/>
      <c r="B14" s="534"/>
      <c r="C14" s="534"/>
      <c r="D14" s="344"/>
      <c r="E14" s="344"/>
      <c r="F14" s="344"/>
    </row>
    <row r="15" spans="1:7" x14ac:dyDescent="0.2">
      <c r="A15" s="533"/>
      <c r="B15" s="723" t="str">
        <f>B5</f>
        <v>2018-19</v>
      </c>
      <c r="C15" s="723"/>
      <c r="D15" s="361"/>
      <c r="E15" s="716" t="str">
        <f>E5</f>
        <v>2017-18</v>
      </c>
      <c r="F15" s="716"/>
      <c r="G15" s="515"/>
    </row>
    <row r="16" spans="1:7" ht="22.5" x14ac:dyDescent="0.2">
      <c r="A16" s="731"/>
      <c r="B16" s="532" t="s">
        <v>446</v>
      </c>
      <c r="C16" s="162" t="s">
        <v>558</v>
      </c>
      <c r="D16" s="724"/>
      <c r="E16" s="531" t="s">
        <v>446</v>
      </c>
      <c r="F16" s="530" t="s">
        <v>557</v>
      </c>
      <c r="G16" s="529"/>
    </row>
    <row r="17" spans="1:7" x14ac:dyDescent="0.2">
      <c r="A17" s="731"/>
      <c r="B17" s="425" t="s">
        <v>14</v>
      </c>
      <c r="C17" s="162" t="s">
        <v>14</v>
      </c>
      <c r="D17" s="724"/>
      <c r="E17" s="358" t="s">
        <v>14</v>
      </c>
      <c r="F17" s="358" t="s">
        <v>14</v>
      </c>
      <c r="G17" s="528"/>
    </row>
    <row r="18" spans="1:7" ht="3" customHeight="1" x14ac:dyDescent="0.2">
      <c r="A18" s="522"/>
      <c r="B18" s="354"/>
      <c r="C18" s="160"/>
      <c r="D18" s="353"/>
      <c r="E18" s="353"/>
      <c r="F18" s="353"/>
      <c r="G18" s="353"/>
    </row>
    <row r="19" spans="1:7" x14ac:dyDescent="0.2">
      <c r="A19" s="522" t="s">
        <v>587</v>
      </c>
      <c r="B19" s="369">
        <v>5341</v>
      </c>
      <c r="C19" s="322">
        <v>5927</v>
      </c>
      <c r="D19" s="322"/>
      <c r="E19" s="322">
        <v>4668</v>
      </c>
      <c r="F19" s="322">
        <v>5328</v>
      </c>
      <c r="G19" s="547"/>
    </row>
    <row r="20" spans="1:7" x14ac:dyDescent="0.2">
      <c r="A20" s="522" t="s">
        <v>586</v>
      </c>
      <c r="B20" s="369">
        <v>-361</v>
      </c>
      <c r="C20" s="322">
        <v>-382</v>
      </c>
      <c r="D20" s="322"/>
      <c r="E20" s="322">
        <v>-334</v>
      </c>
      <c r="F20" s="322">
        <v>-352</v>
      </c>
      <c r="G20" s="547"/>
    </row>
    <row r="21" spans="1:7" x14ac:dyDescent="0.2">
      <c r="A21" s="546" t="s">
        <v>36</v>
      </c>
      <c r="B21" s="377">
        <v>4980</v>
      </c>
      <c r="C21" s="376">
        <v>5545</v>
      </c>
      <c r="D21" s="376"/>
      <c r="E21" s="376">
        <v>4334</v>
      </c>
      <c r="F21" s="376">
        <v>4976</v>
      </c>
      <c r="G21" s="545"/>
    </row>
    <row r="23" spans="1:7" x14ac:dyDescent="0.2">
      <c r="D23" s="191"/>
    </row>
    <row r="24" spans="1:7" x14ac:dyDescent="0.2">
      <c r="D24" s="191"/>
    </row>
    <row r="25" spans="1:7" x14ac:dyDescent="0.2">
      <c r="D25" s="191"/>
    </row>
    <row r="26" spans="1:7" x14ac:dyDescent="0.2">
      <c r="D26" s="191"/>
    </row>
    <row r="27" spans="1:7" x14ac:dyDescent="0.2">
      <c r="D27" s="191"/>
    </row>
    <row r="28" spans="1:7" x14ac:dyDescent="0.2">
      <c r="D28" s="191"/>
    </row>
  </sheetData>
  <mergeCells count="11">
    <mergeCell ref="A13:F13"/>
    <mergeCell ref="A1:F1"/>
    <mergeCell ref="B15:C15"/>
    <mergeCell ref="E15:F15"/>
    <mergeCell ref="A16:A17"/>
    <mergeCell ref="D16:D17"/>
    <mergeCell ref="A3:F3"/>
    <mergeCell ref="B5:C5"/>
    <mergeCell ref="E5:F5"/>
    <mergeCell ref="A6:A7"/>
    <mergeCell ref="D6:D7"/>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4"/>
  <sheetViews>
    <sheetView showGridLines="0" zoomScaleNormal="100" workbookViewId="0">
      <selection sqref="A1:F1"/>
    </sheetView>
  </sheetViews>
  <sheetFormatPr defaultRowHeight="11.25" x14ac:dyDescent="0.2"/>
  <cols>
    <col min="1" max="1" width="37.7109375" style="154" customWidth="1"/>
    <col min="2" max="3" width="10.7109375" style="180" customWidth="1"/>
    <col min="4" max="4" width="2.7109375" style="150" customWidth="1"/>
    <col min="5" max="6" width="10.7109375" style="150" customWidth="1"/>
    <col min="7" max="16384" width="9.140625" style="150"/>
  </cols>
  <sheetData>
    <row r="1" spans="1:7" ht="15.75" x14ac:dyDescent="0.25">
      <c r="A1" s="732" t="s">
        <v>590</v>
      </c>
      <c r="B1" s="732"/>
      <c r="C1" s="732"/>
      <c r="D1" s="732"/>
      <c r="E1" s="732"/>
      <c r="F1" s="732"/>
      <c r="G1" s="317"/>
    </row>
    <row r="2" spans="1:7" ht="3" customHeight="1" x14ac:dyDescent="0.25">
      <c r="A2" s="544"/>
      <c r="B2" s="544"/>
      <c r="C2" s="544"/>
      <c r="D2" s="544"/>
      <c r="E2" s="544"/>
      <c r="F2" s="544"/>
      <c r="G2" s="317"/>
    </row>
    <row r="3" spans="1:7" ht="12.75" x14ac:dyDescent="0.2">
      <c r="A3" s="720" t="s">
        <v>547</v>
      </c>
      <c r="B3" s="720"/>
      <c r="C3" s="720"/>
      <c r="D3" s="720"/>
      <c r="E3" s="720"/>
      <c r="F3" s="720"/>
      <c r="G3" s="407"/>
    </row>
    <row r="4" spans="1:7" ht="4.5" customHeight="1" x14ac:dyDescent="0.2">
      <c r="A4" s="149"/>
      <c r="B4" s="534"/>
      <c r="C4" s="534"/>
      <c r="D4" s="344"/>
      <c r="E4" s="344"/>
      <c r="F4" s="344"/>
    </row>
    <row r="5" spans="1:7" x14ac:dyDescent="0.2">
      <c r="A5" s="533"/>
      <c r="B5" s="716" t="s">
        <v>13</v>
      </c>
      <c r="C5" s="716"/>
      <c r="D5" s="361"/>
      <c r="E5" s="716" t="s">
        <v>6</v>
      </c>
      <c r="F5" s="716"/>
      <c r="G5" s="515"/>
    </row>
    <row r="6" spans="1:7" ht="22.5" x14ac:dyDescent="0.2">
      <c r="A6" s="731"/>
      <c r="B6" s="532" t="s">
        <v>446</v>
      </c>
      <c r="C6" s="162" t="s">
        <v>558</v>
      </c>
      <c r="D6" s="724"/>
      <c r="E6" s="531" t="s">
        <v>446</v>
      </c>
      <c r="F6" s="530" t="s">
        <v>557</v>
      </c>
      <c r="G6" s="529"/>
    </row>
    <row r="7" spans="1:7" x14ac:dyDescent="0.2">
      <c r="A7" s="731"/>
      <c r="B7" s="425" t="s">
        <v>14</v>
      </c>
      <c r="C7" s="162" t="s">
        <v>14</v>
      </c>
      <c r="D7" s="724"/>
      <c r="E7" s="358" t="s">
        <v>14</v>
      </c>
      <c r="F7" s="358" t="s">
        <v>14</v>
      </c>
      <c r="G7" s="528"/>
    </row>
    <row r="8" spans="1:7" ht="3" customHeight="1" x14ac:dyDescent="0.2">
      <c r="A8" s="522"/>
      <c r="B8" s="354"/>
      <c r="C8" s="160"/>
      <c r="D8" s="353"/>
      <c r="E8" s="353"/>
      <c r="F8" s="353"/>
      <c r="G8" s="353"/>
    </row>
    <row r="9" spans="1:7" x14ac:dyDescent="0.2">
      <c r="A9" s="522" t="s">
        <v>589</v>
      </c>
      <c r="B9" s="369">
        <v>0</v>
      </c>
      <c r="C9" s="322">
        <v>0</v>
      </c>
      <c r="D9" s="322"/>
      <c r="E9" s="322">
        <v>0</v>
      </c>
      <c r="F9" s="322">
        <v>0</v>
      </c>
      <c r="G9" s="556"/>
    </row>
    <row r="10" spans="1:7" x14ac:dyDescent="0.2">
      <c r="A10" s="522" t="s">
        <v>518</v>
      </c>
      <c r="B10" s="369">
        <v>1183</v>
      </c>
      <c r="C10" s="322">
        <v>1167</v>
      </c>
      <c r="D10" s="322"/>
      <c r="E10" s="322">
        <v>1203</v>
      </c>
      <c r="F10" s="322">
        <v>1184</v>
      </c>
      <c r="G10" s="556"/>
    </row>
    <row r="11" spans="1:7" x14ac:dyDescent="0.2">
      <c r="A11" s="522" t="s">
        <v>142</v>
      </c>
      <c r="B11" s="369">
        <v>26685</v>
      </c>
      <c r="C11" s="322">
        <v>26491</v>
      </c>
      <c r="D11" s="322"/>
      <c r="E11" s="322">
        <v>26541</v>
      </c>
      <c r="F11" s="322">
        <v>26924</v>
      </c>
      <c r="G11" s="556"/>
    </row>
    <row r="12" spans="1:7" x14ac:dyDescent="0.2">
      <c r="A12" s="537" t="s">
        <v>36</v>
      </c>
      <c r="B12" s="536">
        <v>27868</v>
      </c>
      <c r="C12" s="535">
        <v>27658</v>
      </c>
      <c r="D12" s="535"/>
      <c r="E12" s="535">
        <v>27744</v>
      </c>
      <c r="F12" s="535">
        <v>28109</v>
      </c>
      <c r="G12" s="545"/>
    </row>
    <row r="13" spans="1:7" ht="4.5" customHeight="1" x14ac:dyDescent="0.2">
      <c r="A13" s="555"/>
      <c r="B13" s="554"/>
      <c r="C13" s="554"/>
      <c r="D13" s="553"/>
      <c r="E13" s="553"/>
      <c r="F13" s="553"/>
    </row>
    <row r="14" spans="1:7" ht="12.75" x14ac:dyDescent="0.2">
      <c r="A14" s="733" t="s">
        <v>546</v>
      </c>
      <c r="B14" s="733"/>
      <c r="C14" s="733"/>
      <c r="D14" s="733"/>
      <c r="E14" s="733"/>
      <c r="F14" s="733"/>
      <c r="G14" s="407"/>
    </row>
    <row r="15" spans="1:7" ht="4.5" customHeight="1" x14ac:dyDescent="0.2">
      <c r="A15" s="149"/>
      <c r="B15" s="734"/>
      <c r="C15" s="734"/>
      <c r="D15" s="344"/>
      <c r="E15" s="344"/>
      <c r="F15" s="344"/>
    </row>
    <row r="16" spans="1:7" x14ac:dyDescent="0.2">
      <c r="A16" s="533"/>
      <c r="B16" s="716" t="str">
        <f>B5</f>
        <v>2018-19</v>
      </c>
      <c r="C16" s="716"/>
      <c r="D16" s="361"/>
      <c r="E16" s="716" t="str">
        <f>E5</f>
        <v>2017-18</v>
      </c>
      <c r="F16" s="716"/>
      <c r="G16" s="515"/>
    </row>
    <row r="17" spans="1:7" ht="22.5" x14ac:dyDescent="0.2">
      <c r="A17" s="731"/>
      <c r="B17" s="532" t="s">
        <v>446</v>
      </c>
      <c r="C17" s="162" t="s">
        <v>558</v>
      </c>
      <c r="D17" s="724"/>
      <c r="E17" s="531" t="s">
        <v>446</v>
      </c>
      <c r="F17" s="530" t="s">
        <v>557</v>
      </c>
      <c r="G17" s="529"/>
    </row>
    <row r="18" spans="1:7" x14ac:dyDescent="0.2">
      <c r="A18" s="731"/>
      <c r="B18" s="425" t="s">
        <v>14</v>
      </c>
      <c r="C18" s="162" t="s">
        <v>14</v>
      </c>
      <c r="D18" s="724"/>
      <c r="E18" s="358" t="s">
        <v>14</v>
      </c>
      <c r="F18" s="358" t="s">
        <v>14</v>
      </c>
      <c r="G18" s="528"/>
    </row>
    <row r="19" spans="1:7" ht="3" customHeight="1" x14ac:dyDescent="0.2">
      <c r="A19" s="522"/>
      <c r="B19" s="354"/>
      <c r="C19" s="160"/>
      <c r="D19" s="353"/>
      <c r="E19" s="353"/>
      <c r="F19" s="353"/>
      <c r="G19" s="353"/>
    </row>
    <row r="20" spans="1:7" x14ac:dyDescent="0.2">
      <c r="A20" s="522" t="s">
        <v>589</v>
      </c>
      <c r="B20" s="552">
        <v>0</v>
      </c>
      <c r="C20" s="322">
        <v>0</v>
      </c>
      <c r="D20" s="322"/>
      <c r="E20" s="322">
        <v>2</v>
      </c>
      <c r="F20" s="322">
        <v>0</v>
      </c>
      <c r="G20" s="551"/>
    </row>
    <row r="21" spans="1:7" x14ac:dyDescent="0.2">
      <c r="A21" s="522" t="s">
        <v>518</v>
      </c>
      <c r="B21" s="369">
        <v>1939</v>
      </c>
      <c r="C21" s="322">
        <v>1914</v>
      </c>
      <c r="D21" s="322"/>
      <c r="E21" s="322">
        <v>1991</v>
      </c>
      <c r="F21" s="322">
        <v>1971</v>
      </c>
      <c r="G21" s="551"/>
    </row>
    <row r="22" spans="1:7" x14ac:dyDescent="0.2">
      <c r="A22" s="522" t="s">
        <v>142</v>
      </c>
      <c r="B22" s="369">
        <v>55418</v>
      </c>
      <c r="C22" s="322">
        <v>55168</v>
      </c>
      <c r="D22" s="322"/>
      <c r="E22" s="322">
        <v>54328</v>
      </c>
      <c r="F22" s="322">
        <v>55408</v>
      </c>
      <c r="G22" s="539"/>
    </row>
    <row r="23" spans="1:7" x14ac:dyDescent="0.2">
      <c r="A23" s="546" t="s">
        <v>36</v>
      </c>
      <c r="B23" s="377">
        <v>57358</v>
      </c>
      <c r="C23" s="376">
        <v>57082</v>
      </c>
      <c r="D23" s="376"/>
      <c r="E23" s="376">
        <v>56321</v>
      </c>
      <c r="F23" s="376">
        <v>57379</v>
      </c>
      <c r="G23" s="545"/>
    </row>
    <row r="24" spans="1:7" x14ac:dyDescent="0.2">
      <c r="D24" s="191"/>
    </row>
    <row r="25" spans="1:7" x14ac:dyDescent="0.2">
      <c r="D25" s="191"/>
    </row>
    <row r="26" spans="1:7" x14ac:dyDescent="0.2">
      <c r="D26" s="191"/>
    </row>
    <row r="27" spans="1:7" x14ac:dyDescent="0.2">
      <c r="D27" s="191"/>
    </row>
    <row r="28" spans="1:7" x14ac:dyDescent="0.2">
      <c r="D28" s="191"/>
    </row>
    <row r="29" spans="1:7" x14ac:dyDescent="0.2">
      <c r="D29" s="191"/>
    </row>
    <row r="30" spans="1:7" x14ac:dyDescent="0.2">
      <c r="D30" s="191"/>
    </row>
    <row r="31" spans="1:7" x14ac:dyDescent="0.2">
      <c r="D31" s="191"/>
    </row>
    <row r="32" spans="1:7" x14ac:dyDescent="0.2">
      <c r="D32" s="191"/>
    </row>
    <row r="33" spans="4:4" x14ac:dyDescent="0.2">
      <c r="D33" s="191"/>
    </row>
    <row r="34" spans="4:4" x14ac:dyDescent="0.2">
      <c r="D34" s="191"/>
    </row>
  </sheetData>
  <mergeCells count="12">
    <mergeCell ref="A1:F1"/>
    <mergeCell ref="A3:F3"/>
    <mergeCell ref="B16:C16"/>
    <mergeCell ref="E16:F16"/>
    <mergeCell ref="A17:A18"/>
    <mergeCell ref="D17:D18"/>
    <mergeCell ref="B5:C5"/>
    <mergeCell ref="E5:F5"/>
    <mergeCell ref="A6:A7"/>
    <mergeCell ref="D6:D7"/>
    <mergeCell ref="A14:F14"/>
    <mergeCell ref="B15:C1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17"/>
  <sheetViews>
    <sheetView showGridLines="0" zoomScaleNormal="100" workbookViewId="0"/>
  </sheetViews>
  <sheetFormatPr defaultRowHeight="13.5" x14ac:dyDescent="0.25"/>
  <cols>
    <col min="1" max="1" width="41" style="557" customWidth="1"/>
    <col min="2" max="4" width="10.7109375" style="557" customWidth="1"/>
    <col min="5" max="5" width="2.7109375" style="557" customWidth="1"/>
    <col min="6" max="7" width="10.7109375" style="557" customWidth="1"/>
    <col min="8" max="9" width="10.7109375" style="558" customWidth="1"/>
    <col min="10" max="16384" width="9.140625" style="557"/>
  </cols>
  <sheetData>
    <row r="1" spans="1:9" x14ac:dyDescent="0.25">
      <c r="A1" s="604" t="s">
        <v>664</v>
      </c>
    </row>
    <row r="2" spans="1:9" ht="15.75" x14ac:dyDescent="0.25">
      <c r="A2" s="735" t="s">
        <v>663</v>
      </c>
      <c r="B2" s="735"/>
      <c r="C2" s="735"/>
      <c r="D2" s="735"/>
      <c r="E2" s="735"/>
      <c r="F2" s="735"/>
      <c r="G2" s="735"/>
      <c r="H2" s="735"/>
      <c r="I2" s="603"/>
    </row>
    <row r="3" spans="1:9" x14ac:dyDescent="0.25">
      <c r="A3" s="736" t="s">
        <v>662</v>
      </c>
      <c r="B3" s="736"/>
      <c r="C3" s="736"/>
      <c r="D3" s="736"/>
      <c r="E3" s="736"/>
      <c r="F3" s="736"/>
      <c r="G3" s="736"/>
      <c r="H3" s="736"/>
      <c r="I3" s="602"/>
    </row>
    <row r="4" spans="1:9" ht="3" customHeight="1" x14ac:dyDescent="0.25">
      <c r="A4" s="601"/>
      <c r="B4" s="601"/>
      <c r="C4" s="601"/>
      <c r="D4" s="601"/>
      <c r="E4" s="601"/>
      <c r="F4" s="601"/>
      <c r="G4" s="601"/>
      <c r="H4" s="600"/>
      <c r="I4" s="599"/>
    </row>
    <row r="5" spans="1:9" x14ac:dyDescent="0.25">
      <c r="A5" s="598"/>
      <c r="B5" s="737" t="s">
        <v>13</v>
      </c>
      <c r="C5" s="737"/>
      <c r="D5" s="737"/>
      <c r="E5" s="597"/>
      <c r="F5" s="737" t="s">
        <v>6</v>
      </c>
      <c r="G5" s="737"/>
      <c r="H5" s="737"/>
      <c r="I5" s="596"/>
    </row>
    <row r="6" spans="1:9" ht="26.25" x14ac:dyDescent="0.25">
      <c r="A6" s="589"/>
      <c r="B6" s="592" t="s">
        <v>661</v>
      </c>
      <c r="C6" s="595" t="s">
        <v>387</v>
      </c>
      <c r="D6" s="594" t="s">
        <v>660</v>
      </c>
      <c r="E6" s="593"/>
      <c r="F6" s="592" t="s">
        <v>101</v>
      </c>
      <c r="G6" s="592" t="s">
        <v>387</v>
      </c>
      <c r="H6" s="591" t="s">
        <v>659</v>
      </c>
      <c r="I6" s="591"/>
    </row>
    <row r="7" spans="1:9" x14ac:dyDescent="0.25">
      <c r="A7" s="589"/>
      <c r="B7" s="585" t="s">
        <v>14</v>
      </c>
      <c r="C7" s="590" t="s">
        <v>14</v>
      </c>
      <c r="D7" s="585" t="s">
        <v>14</v>
      </c>
      <c r="E7" s="587"/>
      <c r="F7" s="585" t="s">
        <v>14</v>
      </c>
      <c r="G7" s="586" t="s">
        <v>14</v>
      </c>
      <c r="H7" s="585" t="s">
        <v>14</v>
      </c>
      <c r="I7" s="585"/>
    </row>
    <row r="8" spans="1:9" ht="8.4499999999999993" customHeight="1" x14ac:dyDescent="0.25">
      <c r="A8" s="589"/>
      <c r="B8" s="589"/>
      <c r="C8" s="588"/>
      <c r="D8" s="587"/>
      <c r="E8" s="587"/>
      <c r="F8" s="587"/>
      <c r="G8" s="587"/>
      <c r="H8" s="587"/>
      <c r="I8" s="587"/>
    </row>
    <row r="9" spans="1:9" ht="11.25" customHeight="1" x14ac:dyDescent="0.25">
      <c r="A9" s="565" t="s">
        <v>658</v>
      </c>
      <c r="B9" s="565"/>
      <c r="C9" s="574"/>
      <c r="D9" s="585"/>
      <c r="E9" s="586"/>
      <c r="F9" s="586"/>
      <c r="G9" s="586"/>
      <c r="H9" s="585"/>
      <c r="I9" s="585"/>
    </row>
    <row r="10" spans="1:9" ht="11.25" customHeight="1" x14ac:dyDescent="0.25">
      <c r="A10" s="568" t="s">
        <v>657</v>
      </c>
      <c r="B10" s="568"/>
      <c r="C10" s="574"/>
      <c r="D10" s="585"/>
      <c r="E10" s="586"/>
      <c r="F10" s="586"/>
      <c r="G10" s="586"/>
      <c r="H10" s="585"/>
      <c r="I10" s="585"/>
    </row>
    <row r="11" spans="1:9" ht="11.25" customHeight="1" x14ac:dyDescent="0.25">
      <c r="A11" s="584" t="s">
        <v>656</v>
      </c>
      <c r="B11" s="579">
        <v>865</v>
      </c>
      <c r="C11" s="581">
        <v>2669</v>
      </c>
      <c r="D11" s="579">
        <v>3561</v>
      </c>
      <c r="E11" s="580"/>
      <c r="F11" s="579">
        <v>788</v>
      </c>
      <c r="G11" s="579">
        <v>2459</v>
      </c>
      <c r="H11" s="579">
        <v>3279</v>
      </c>
      <c r="I11" s="575"/>
    </row>
    <row r="12" spans="1:9" ht="3" customHeight="1" x14ac:dyDescent="0.25">
      <c r="A12" s="568"/>
      <c r="B12" s="566"/>
      <c r="C12" s="567"/>
      <c r="D12" s="566"/>
      <c r="E12" s="573"/>
      <c r="F12" s="566"/>
      <c r="G12" s="566"/>
      <c r="H12" s="566"/>
      <c r="I12" s="566"/>
    </row>
    <row r="13" spans="1:9" ht="11.25" customHeight="1" x14ac:dyDescent="0.25">
      <c r="A13" s="568" t="s">
        <v>655</v>
      </c>
      <c r="B13" s="566"/>
      <c r="C13" s="567"/>
      <c r="D13" s="566"/>
      <c r="E13" s="573"/>
      <c r="F13" s="566"/>
      <c r="G13" s="566"/>
      <c r="H13" s="566"/>
      <c r="I13" s="566"/>
    </row>
    <row r="14" spans="1:9" ht="11.25" customHeight="1" x14ac:dyDescent="0.25">
      <c r="A14" s="584" t="s">
        <v>654</v>
      </c>
      <c r="B14" s="579">
        <v>36</v>
      </c>
      <c r="C14" s="581">
        <v>805</v>
      </c>
      <c r="D14" s="579">
        <v>798</v>
      </c>
      <c r="E14" s="580"/>
      <c r="F14" s="579">
        <v>101</v>
      </c>
      <c r="G14" s="579">
        <v>835</v>
      </c>
      <c r="H14" s="579">
        <v>840</v>
      </c>
      <c r="I14" s="575"/>
    </row>
    <row r="15" spans="1:9" ht="3" customHeight="1" x14ac:dyDescent="0.25">
      <c r="A15" s="569"/>
      <c r="B15" s="566"/>
      <c r="C15" s="567"/>
      <c r="D15" s="566"/>
      <c r="E15" s="573"/>
      <c r="F15" s="566"/>
      <c r="G15" s="566"/>
      <c r="H15" s="566"/>
      <c r="I15" s="566"/>
    </row>
    <row r="16" spans="1:9" ht="11.25" customHeight="1" x14ac:dyDescent="0.25">
      <c r="A16" s="569" t="s">
        <v>653</v>
      </c>
      <c r="B16" s="566">
        <v>244</v>
      </c>
      <c r="C16" s="567">
        <v>812</v>
      </c>
      <c r="D16" s="566">
        <v>1120</v>
      </c>
      <c r="E16" s="573"/>
      <c r="F16" s="566">
        <v>295</v>
      </c>
      <c r="G16" s="566">
        <v>939</v>
      </c>
      <c r="H16" s="566">
        <v>1223</v>
      </c>
      <c r="I16" s="571"/>
    </row>
    <row r="17" spans="1:9" ht="11.25" customHeight="1" x14ac:dyDescent="0.25">
      <c r="A17" s="569" t="s">
        <v>652</v>
      </c>
      <c r="B17" s="566">
        <v>13</v>
      </c>
      <c r="C17" s="567">
        <v>20</v>
      </c>
      <c r="D17" s="566">
        <v>61</v>
      </c>
      <c r="E17" s="573"/>
      <c r="F17" s="566">
        <v>69</v>
      </c>
      <c r="G17" s="566">
        <v>100</v>
      </c>
      <c r="H17" s="566">
        <v>234</v>
      </c>
      <c r="I17" s="571"/>
    </row>
    <row r="18" spans="1:9" ht="11.25" customHeight="1" x14ac:dyDescent="0.25">
      <c r="A18" s="584" t="s">
        <v>651</v>
      </c>
      <c r="B18" s="579">
        <v>257</v>
      </c>
      <c r="C18" s="581">
        <v>833</v>
      </c>
      <c r="D18" s="579">
        <v>1181</v>
      </c>
      <c r="E18" s="580"/>
      <c r="F18" s="579">
        <v>364</v>
      </c>
      <c r="G18" s="579">
        <v>1039</v>
      </c>
      <c r="H18" s="566">
        <v>1457</v>
      </c>
      <c r="I18" s="575"/>
    </row>
    <row r="19" spans="1:9" ht="8.4499999999999993" customHeight="1" x14ac:dyDescent="0.25">
      <c r="A19" s="569"/>
      <c r="B19" s="566"/>
      <c r="C19" s="567"/>
      <c r="D19" s="566"/>
      <c r="E19" s="573"/>
      <c r="F19" s="566"/>
      <c r="G19" s="566"/>
      <c r="H19" s="566"/>
      <c r="I19" s="566"/>
    </row>
    <row r="20" spans="1:9" ht="11.25" customHeight="1" x14ac:dyDescent="0.25">
      <c r="A20" s="569" t="s">
        <v>650</v>
      </c>
      <c r="B20" s="566">
        <v>3</v>
      </c>
      <c r="C20" s="567">
        <v>89</v>
      </c>
      <c r="D20" s="566">
        <v>90</v>
      </c>
      <c r="E20" s="573"/>
      <c r="F20" s="566">
        <v>1</v>
      </c>
      <c r="G20" s="566">
        <v>93</v>
      </c>
      <c r="H20" s="566">
        <v>93</v>
      </c>
      <c r="I20" s="575"/>
    </row>
    <row r="21" spans="1:9" ht="11.25" customHeight="1" x14ac:dyDescent="0.25">
      <c r="A21" s="569" t="s">
        <v>649</v>
      </c>
      <c r="B21" s="566">
        <v>2</v>
      </c>
      <c r="C21" s="567">
        <v>56</v>
      </c>
      <c r="D21" s="566">
        <v>58</v>
      </c>
      <c r="E21" s="573"/>
      <c r="F21" s="566">
        <v>2</v>
      </c>
      <c r="G21" s="566">
        <v>56</v>
      </c>
      <c r="H21" s="566">
        <v>58</v>
      </c>
      <c r="I21" s="571"/>
    </row>
    <row r="22" spans="1:9" ht="11.25" customHeight="1" x14ac:dyDescent="0.25">
      <c r="A22" s="569" t="s">
        <v>648</v>
      </c>
      <c r="B22" s="566">
        <v>100</v>
      </c>
      <c r="C22" s="567">
        <v>343</v>
      </c>
      <c r="D22" s="566">
        <v>372</v>
      </c>
      <c r="E22" s="573"/>
      <c r="F22" s="566">
        <v>91</v>
      </c>
      <c r="G22" s="566">
        <v>310</v>
      </c>
      <c r="H22" s="566">
        <v>338</v>
      </c>
      <c r="I22" s="571"/>
    </row>
    <row r="23" spans="1:9" ht="11.25" customHeight="1" x14ac:dyDescent="0.25">
      <c r="A23" s="569" t="s">
        <v>647</v>
      </c>
      <c r="B23" s="566">
        <v>40</v>
      </c>
      <c r="C23" s="567">
        <v>115</v>
      </c>
      <c r="D23" s="566">
        <v>154</v>
      </c>
      <c r="E23" s="573"/>
      <c r="F23" s="566">
        <v>37</v>
      </c>
      <c r="G23" s="566">
        <v>108</v>
      </c>
      <c r="H23" s="566">
        <v>143</v>
      </c>
      <c r="I23" s="571"/>
    </row>
    <row r="24" spans="1:9" x14ac:dyDescent="0.25">
      <c r="A24" s="569" t="s">
        <v>646</v>
      </c>
      <c r="B24" s="566">
        <v>8</v>
      </c>
      <c r="C24" s="567">
        <v>19</v>
      </c>
      <c r="D24" s="566">
        <v>33</v>
      </c>
      <c r="E24" s="573"/>
      <c r="F24" s="566">
        <v>6</v>
      </c>
      <c r="G24" s="566">
        <v>19</v>
      </c>
      <c r="H24" s="566">
        <v>25</v>
      </c>
      <c r="I24" s="571"/>
    </row>
    <row r="25" spans="1:9" ht="11.25" customHeight="1" x14ac:dyDescent="0.25">
      <c r="A25" s="584" t="s">
        <v>645</v>
      </c>
      <c r="B25" s="579">
        <v>154</v>
      </c>
      <c r="C25" s="581">
        <v>623</v>
      </c>
      <c r="D25" s="579">
        <v>707</v>
      </c>
      <c r="E25" s="580"/>
      <c r="F25" s="579">
        <v>137</v>
      </c>
      <c r="G25" s="579">
        <v>587</v>
      </c>
      <c r="H25" s="579">
        <v>658</v>
      </c>
      <c r="I25" s="571"/>
    </row>
    <row r="26" spans="1:9" ht="3" customHeight="1" x14ac:dyDescent="0.25">
      <c r="A26" s="568"/>
      <c r="B26" s="566"/>
      <c r="C26" s="567"/>
      <c r="D26" s="566"/>
      <c r="E26" s="573"/>
      <c r="F26" s="566"/>
      <c r="G26" s="566"/>
      <c r="H26" s="566"/>
      <c r="I26" s="571"/>
    </row>
    <row r="27" spans="1:9" ht="11.25" customHeight="1" x14ac:dyDescent="0.25">
      <c r="A27" s="568" t="s">
        <v>644</v>
      </c>
      <c r="B27" s="566"/>
      <c r="C27" s="567"/>
      <c r="D27" s="566"/>
      <c r="E27" s="573"/>
      <c r="F27" s="566"/>
      <c r="G27" s="566"/>
      <c r="H27" s="566"/>
      <c r="I27" s="571"/>
    </row>
    <row r="28" spans="1:9" ht="11.25" customHeight="1" x14ac:dyDescent="0.25">
      <c r="A28" s="569" t="s">
        <v>643</v>
      </c>
      <c r="B28" s="566">
        <v>48</v>
      </c>
      <c r="C28" s="567">
        <v>139</v>
      </c>
      <c r="D28" s="566">
        <v>164</v>
      </c>
      <c r="E28" s="573"/>
      <c r="F28" s="566">
        <v>33</v>
      </c>
      <c r="G28" s="566">
        <v>116</v>
      </c>
      <c r="H28" s="566">
        <v>156</v>
      </c>
      <c r="I28" s="571"/>
    </row>
    <row r="29" spans="1:9" ht="11.25" customHeight="1" x14ac:dyDescent="0.25">
      <c r="A29" s="569" t="s">
        <v>642</v>
      </c>
      <c r="B29" s="566">
        <v>12</v>
      </c>
      <c r="C29" s="567">
        <v>40</v>
      </c>
      <c r="D29" s="566">
        <v>71</v>
      </c>
      <c r="E29" s="573"/>
      <c r="F29" s="566">
        <v>13</v>
      </c>
      <c r="G29" s="566">
        <v>41</v>
      </c>
      <c r="H29" s="566">
        <v>61</v>
      </c>
      <c r="I29" s="571"/>
    </row>
    <row r="30" spans="1:9" ht="11.25" customHeight="1" x14ac:dyDescent="0.25">
      <c r="A30" s="569" t="s">
        <v>641</v>
      </c>
      <c r="B30" s="566">
        <v>0</v>
      </c>
      <c r="C30" s="567">
        <v>22</v>
      </c>
      <c r="D30" s="566">
        <v>22</v>
      </c>
      <c r="E30" s="573"/>
      <c r="F30" s="566">
        <v>10</v>
      </c>
      <c r="G30" s="566">
        <v>32</v>
      </c>
      <c r="H30" s="566">
        <v>41</v>
      </c>
      <c r="I30" s="571"/>
    </row>
    <row r="31" spans="1:9" ht="11.25" customHeight="1" x14ac:dyDescent="0.25">
      <c r="A31" s="569" t="s">
        <v>640</v>
      </c>
      <c r="B31" s="566">
        <v>15</v>
      </c>
      <c r="C31" s="567">
        <v>15</v>
      </c>
      <c r="D31" s="566">
        <v>31</v>
      </c>
      <c r="E31" s="573"/>
      <c r="F31" s="566">
        <v>0</v>
      </c>
      <c r="G31" s="566">
        <v>0</v>
      </c>
      <c r="H31" s="566">
        <v>0</v>
      </c>
      <c r="I31" s="571"/>
    </row>
    <row r="32" spans="1:9" ht="11.25" customHeight="1" x14ac:dyDescent="0.25">
      <c r="A32" s="584" t="s">
        <v>639</v>
      </c>
      <c r="B32" s="579">
        <v>75</v>
      </c>
      <c r="C32" s="581">
        <v>215</v>
      </c>
      <c r="D32" s="579">
        <v>288</v>
      </c>
      <c r="E32" s="579"/>
      <c r="F32" s="579">
        <v>56</v>
      </c>
      <c r="G32" s="579">
        <v>189</v>
      </c>
      <c r="H32" s="579">
        <v>258</v>
      </c>
      <c r="I32" s="571"/>
    </row>
    <row r="33" spans="1:9" ht="3" customHeight="1" x14ac:dyDescent="0.25">
      <c r="A33" s="568"/>
      <c r="B33" s="566"/>
      <c r="C33" s="567"/>
      <c r="D33" s="566"/>
      <c r="E33" s="573"/>
      <c r="F33" s="566"/>
      <c r="G33" s="566"/>
      <c r="H33" s="566"/>
      <c r="I33" s="571"/>
    </row>
    <row r="34" spans="1:9" ht="11.25" customHeight="1" x14ac:dyDescent="0.25">
      <c r="A34" s="569" t="s">
        <v>638</v>
      </c>
      <c r="B34" s="566">
        <v>154</v>
      </c>
      <c r="C34" s="567">
        <v>490</v>
      </c>
      <c r="D34" s="566">
        <v>647</v>
      </c>
      <c r="E34" s="566"/>
      <c r="F34" s="566">
        <v>146</v>
      </c>
      <c r="G34" s="566">
        <v>469</v>
      </c>
      <c r="H34" s="566">
        <v>625</v>
      </c>
      <c r="I34" s="571"/>
    </row>
    <row r="35" spans="1:9" ht="11.25" customHeight="1" x14ac:dyDescent="0.25">
      <c r="A35" s="569" t="s">
        <v>42</v>
      </c>
      <c r="B35" s="566">
        <v>4</v>
      </c>
      <c r="C35" s="567">
        <v>13</v>
      </c>
      <c r="D35" s="566">
        <v>17</v>
      </c>
      <c r="E35" s="566"/>
      <c r="F35" s="566">
        <v>5</v>
      </c>
      <c r="G35" s="566">
        <v>15</v>
      </c>
      <c r="H35" s="566">
        <v>20</v>
      </c>
      <c r="I35" s="571"/>
    </row>
    <row r="36" spans="1:9" ht="11.25" customHeight="1" x14ac:dyDescent="0.25">
      <c r="A36" s="584" t="s">
        <v>637</v>
      </c>
      <c r="B36" s="579">
        <v>159</v>
      </c>
      <c r="C36" s="581">
        <v>503</v>
      </c>
      <c r="D36" s="579">
        <v>664</v>
      </c>
      <c r="E36" s="579"/>
      <c r="F36" s="579">
        <v>151</v>
      </c>
      <c r="G36" s="579">
        <v>484</v>
      </c>
      <c r="H36" s="579">
        <v>645</v>
      </c>
      <c r="I36" s="571"/>
    </row>
    <row r="37" spans="1:9" ht="3" customHeight="1" x14ac:dyDescent="0.25">
      <c r="A37" s="568"/>
      <c r="B37" s="566"/>
      <c r="C37" s="567"/>
      <c r="D37" s="566"/>
      <c r="E37" s="573"/>
      <c r="F37" s="566"/>
      <c r="G37" s="566"/>
      <c r="H37" s="566"/>
      <c r="I37" s="571"/>
    </row>
    <row r="38" spans="1:9" ht="11.25" customHeight="1" x14ac:dyDescent="0.25">
      <c r="A38" s="584" t="s">
        <v>636</v>
      </c>
      <c r="B38" s="566">
        <v>0</v>
      </c>
      <c r="C38" s="567">
        <v>0</v>
      </c>
      <c r="D38" s="579">
        <v>3</v>
      </c>
      <c r="E38" s="580"/>
      <c r="F38" s="566">
        <v>0</v>
      </c>
      <c r="G38" s="566">
        <v>0</v>
      </c>
      <c r="H38" s="579">
        <v>0</v>
      </c>
      <c r="I38" s="571"/>
    </row>
    <row r="39" spans="1:9" ht="3" customHeight="1" x14ac:dyDescent="0.25">
      <c r="A39" s="568"/>
      <c r="B39" s="566"/>
      <c r="C39" s="567"/>
      <c r="D39" s="566"/>
      <c r="E39" s="573"/>
      <c r="F39" s="566"/>
      <c r="G39" s="566"/>
      <c r="H39" s="566"/>
      <c r="I39" s="571"/>
    </row>
    <row r="40" spans="1:9" ht="14.25" x14ac:dyDescent="0.25">
      <c r="A40" s="568" t="s">
        <v>635</v>
      </c>
      <c r="B40" s="579"/>
      <c r="C40" s="581"/>
      <c r="D40" s="579"/>
      <c r="E40" s="580"/>
      <c r="F40" s="579"/>
      <c r="G40" s="579"/>
      <c r="H40" s="579"/>
      <c r="I40" s="566"/>
    </row>
    <row r="41" spans="1:9" ht="11.25" customHeight="1" x14ac:dyDescent="0.25">
      <c r="A41" s="569" t="s">
        <v>634</v>
      </c>
      <c r="B41" s="566">
        <v>92</v>
      </c>
      <c r="C41" s="567">
        <v>270</v>
      </c>
      <c r="D41" s="566">
        <v>368</v>
      </c>
      <c r="E41" s="580"/>
      <c r="F41" s="566">
        <v>94</v>
      </c>
      <c r="G41" s="566">
        <v>263</v>
      </c>
      <c r="H41" s="566">
        <v>355</v>
      </c>
      <c r="I41" s="571"/>
    </row>
    <row r="42" spans="1:9" ht="11.25" customHeight="1" x14ac:dyDescent="0.25">
      <c r="A42" s="569" t="s">
        <v>633</v>
      </c>
      <c r="B42" s="566">
        <v>3</v>
      </c>
      <c r="C42" s="567">
        <v>7</v>
      </c>
      <c r="D42" s="566">
        <v>8</v>
      </c>
      <c r="E42" s="580"/>
      <c r="F42" s="566">
        <v>3</v>
      </c>
      <c r="G42" s="566">
        <v>7</v>
      </c>
      <c r="H42" s="566">
        <v>7</v>
      </c>
      <c r="I42" s="571"/>
    </row>
    <row r="43" spans="1:9" ht="11.25" customHeight="1" x14ac:dyDescent="0.25">
      <c r="A43" s="569" t="s">
        <v>632</v>
      </c>
      <c r="B43" s="566">
        <v>248</v>
      </c>
      <c r="C43" s="567">
        <v>735</v>
      </c>
      <c r="D43" s="566">
        <v>991</v>
      </c>
      <c r="E43" s="580"/>
      <c r="F43" s="566">
        <v>235</v>
      </c>
      <c r="G43" s="566">
        <v>688</v>
      </c>
      <c r="H43" s="566">
        <v>937</v>
      </c>
      <c r="I43" s="571"/>
    </row>
    <row r="44" spans="1:9" ht="14.25" x14ac:dyDescent="0.25">
      <c r="A44" s="584" t="s">
        <v>631</v>
      </c>
      <c r="B44" s="579">
        <v>343</v>
      </c>
      <c r="C44" s="581">
        <v>1013</v>
      </c>
      <c r="D44" s="579">
        <v>1366</v>
      </c>
      <c r="E44" s="579"/>
      <c r="F44" s="579">
        <v>331</v>
      </c>
      <c r="G44" s="579">
        <v>958</v>
      </c>
      <c r="H44" s="579">
        <v>1299</v>
      </c>
      <c r="I44" s="575"/>
    </row>
    <row r="45" spans="1:9" ht="3" customHeight="1" x14ac:dyDescent="0.25">
      <c r="A45" s="568"/>
      <c r="B45" s="566"/>
      <c r="C45" s="567"/>
      <c r="D45" s="566"/>
      <c r="E45" s="573"/>
      <c r="F45" s="566"/>
      <c r="G45" s="566"/>
      <c r="H45" s="566"/>
      <c r="I45" s="571"/>
    </row>
    <row r="46" spans="1:9" ht="13.5" customHeight="1" x14ac:dyDescent="0.25">
      <c r="A46" s="582" t="s">
        <v>630</v>
      </c>
      <c r="B46" s="583">
        <v>0</v>
      </c>
      <c r="C46" s="581">
        <v>30</v>
      </c>
      <c r="D46" s="579">
        <v>30</v>
      </c>
      <c r="E46" s="580"/>
      <c r="F46" s="579">
        <v>0</v>
      </c>
      <c r="G46" s="579">
        <v>29</v>
      </c>
      <c r="H46" s="579">
        <v>29</v>
      </c>
      <c r="I46" s="575"/>
    </row>
    <row r="47" spans="1:9" ht="13.5" customHeight="1" x14ac:dyDescent="0.25">
      <c r="A47" s="582" t="s">
        <v>629</v>
      </c>
      <c r="B47" s="579">
        <v>20</v>
      </c>
      <c r="C47" s="581">
        <v>61</v>
      </c>
      <c r="D47" s="579">
        <v>83</v>
      </c>
      <c r="E47" s="579"/>
      <c r="F47" s="579">
        <v>20</v>
      </c>
      <c r="G47" s="579">
        <v>39</v>
      </c>
      <c r="H47" s="579">
        <v>75</v>
      </c>
      <c r="I47" s="575"/>
    </row>
    <row r="48" spans="1:9" ht="3" customHeight="1" x14ac:dyDescent="0.25">
      <c r="A48" s="568"/>
      <c r="B48" s="579"/>
      <c r="C48" s="581"/>
      <c r="D48" s="579"/>
      <c r="E48" s="580"/>
      <c r="F48" s="579"/>
      <c r="G48" s="579"/>
      <c r="H48" s="579"/>
      <c r="I48" s="575"/>
    </row>
    <row r="49" spans="1:9" ht="14.25" x14ac:dyDescent="0.25">
      <c r="A49" s="565" t="s">
        <v>628</v>
      </c>
      <c r="B49" s="563">
        <v>1908</v>
      </c>
      <c r="C49" s="564">
        <v>6751</v>
      </c>
      <c r="D49" s="563">
        <v>8681</v>
      </c>
      <c r="E49" s="578"/>
      <c r="F49" s="563">
        <v>1947</v>
      </c>
      <c r="G49" s="563">
        <v>6619</v>
      </c>
      <c r="H49" s="563">
        <v>8540</v>
      </c>
      <c r="I49" s="575"/>
    </row>
    <row r="50" spans="1:9" ht="8.4499999999999993" customHeight="1" x14ac:dyDescent="0.25">
      <c r="A50" s="565"/>
      <c r="B50" s="563"/>
      <c r="C50" s="564"/>
      <c r="D50" s="563"/>
      <c r="E50" s="578"/>
      <c r="F50" s="563"/>
      <c r="G50" s="563"/>
      <c r="H50" s="563"/>
      <c r="I50" s="563"/>
    </row>
    <row r="51" spans="1:9" ht="11.25" customHeight="1" x14ac:dyDescent="0.25">
      <c r="A51" s="565" t="s">
        <v>627</v>
      </c>
      <c r="B51" s="566"/>
      <c r="C51" s="567"/>
      <c r="D51" s="566"/>
      <c r="E51" s="573"/>
      <c r="F51" s="566"/>
      <c r="G51" s="566"/>
      <c r="H51" s="566"/>
      <c r="I51" s="566"/>
    </row>
    <row r="52" spans="1:9" ht="3" customHeight="1" x14ac:dyDescent="0.25">
      <c r="A52" s="568"/>
      <c r="B52" s="566"/>
      <c r="C52" s="567"/>
      <c r="D52" s="566"/>
      <c r="E52" s="573"/>
      <c r="F52" s="566"/>
      <c r="G52" s="566"/>
      <c r="H52" s="566"/>
      <c r="I52" s="566"/>
    </row>
    <row r="53" spans="1:9" ht="11.25" customHeight="1" x14ac:dyDescent="0.25">
      <c r="A53" s="570" t="s">
        <v>626</v>
      </c>
      <c r="B53" s="566"/>
      <c r="C53" s="567"/>
      <c r="D53" s="566"/>
      <c r="E53" s="573"/>
      <c r="F53" s="566"/>
      <c r="G53" s="566"/>
      <c r="H53" s="566"/>
      <c r="I53" s="566"/>
    </row>
    <row r="54" spans="1:9" ht="11.25" customHeight="1" x14ac:dyDescent="0.25">
      <c r="A54" s="569" t="s">
        <v>31</v>
      </c>
      <c r="B54" s="566">
        <v>807</v>
      </c>
      <c r="C54" s="567">
        <v>2448</v>
      </c>
      <c r="D54" s="566">
        <v>3200</v>
      </c>
      <c r="E54" s="566"/>
      <c r="F54" s="566">
        <v>546</v>
      </c>
      <c r="G54" s="566">
        <v>1673</v>
      </c>
      <c r="H54" s="566">
        <v>2249</v>
      </c>
      <c r="I54" s="571"/>
    </row>
    <row r="55" spans="1:9" ht="11.25" customHeight="1" x14ac:dyDescent="0.25">
      <c r="A55" s="569" t="s">
        <v>625</v>
      </c>
      <c r="B55" s="566">
        <v>0</v>
      </c>
      <c r="C55" s="567">
        <v>0</v>
      </c>
      <c r="D55" s="566">
        <v>434</v>
      </c>
      <c r="E55" s="566"/>
      <c r="F55" s="566">
        <v>0</v>
      </c>
      <c r="G55" s="566">
        <v>0</v>
      </c>
      <c r="H55" s="566">
        <v>0</v>
      </c>
      <c r="I55" s="571"/>
    </row>
    <row r="56" spans="1:9" ht="11.25" customHeight="1" x14ac:dyDescent="0.25">
      <c r="A56" s="569" t="s">
        <v>624</v>
      </c>
      <c r="B56" s="566">
        <v>202</v>
      </c>
      <c r="C56" s="567">
        <v>700</v>
      </c>
      <c r="D56" s="566">
        <v>921</v>
      </c>
      <c r="E56" s="566"/>
      <c r="F56" s="566">
        <v>187</v>
      </c>
      <c r="G56" s="566">
        <v>497</v>
      </c>
      <c r="H56" s="566">
        <v>695</v>
      </c>
      <c r="I56" s="571"/>
    </row>
    <row r="57" spans="1:9" ht="11.25" customHeight="1" x14ac:dyDescent="0.25">
      <c r="A57" s="569" t="s">
        <v>623</v>
      </c>
      <c r="B57" s="566"/>
      <c r="C57" s="567"/>
      <c r="D57" s="566"/>
      <c r="E57" s="573"/>
      <c r="F57" s="566"/>
      <c r="G57" s="566"/>
      <c r="H57" s="566"/>
      <c r="I57" s="571"/>
    </row>
    <row r="58" spans="1:9" ht="11.25" customHeight="1" x14ac:dyDescent="0.25">
      <c r="A58" s="577" t="s">
        <v>622</v>
      </c>
      <c r="B58" s="566">
        <v>5</v>
      </c>
      <c r="C58" s="567">
        <v>25</v>
      </c>
      <c r="D58" s="566">
        <v>51</v>
      </c>
      <c r="E58" s="566"/>
      <c r="F58" s="566">
        <v>7</v>
      </c>
      <c r="G58" s="566">
        <v>22</v>
      </c>
      <c r="H58" s="566">
        <v>28</v>
      </c>
      <c r="I58" s="571"/>
    </row>
    <row r="59" spans="1:9" ht="3" customHeight="1" x14ac:dyDescent="0.25">
      <c r="A59" s="568"/>
      <c r="B59" s="566"/>
      <c r="C59" s="567"/>
      <c r="D59" s="566"/>
      <c r="E59" s="573"/>
      <c r="F59" s="566"/>
      <c r="G59" s="566"/>
      <c r="H59" s="566"/>
      <c r="I59" s="566"/>
    </row>
    <row r="60" spans="1:9" ht="11.25" customHeight="1" x14ac:dyDescent="0.25">
      <c r="A60" s="570" t="s">
        <v>610</v>
      </c>
      <c r="B60" s="566"/>
      <c r="C60" s="567"/>
      <c r="D60" s="566"/>
      <c r="E60" s="573"/>
      <c r="F60" s="566"/>
      <c r="G60" s="566"/>
      <c r="H60" s="566"/>
      <c r="I60" s="566"/>
    </row>
    <row r="61" spans="1:9" ht="11.25" customHeight="1" x14ac:dyDescent="0.25">
      <c r="A61" s="569" t="s">
        <v>609</v>
      </c>
      <c r="B61" s="566">
        <v>667</v>
      </c>
      <c r="C61" s="567">
        <v>1294</v>
      </c>
      <c r="D61" s="566">
        <v>1318</v>
      </c>
      <c r="E61" s="566"/>
      <c r="F61" s="566">
        <v>630</v>
      </c>
      <c r="G61" s="566">
        <v>1228</v>
      </c>
      <c r="H61" s="566">
        <v>1233</v>
      </c>
      <c r="I61" s="571"/>
    </row>
    <row r="62" spans="1:9" ht="11.25" customHeight="1" x14ac:dyDescent="0.25">
      <c r="A62" s="569" t="s">
        <v>621</v>
      </c>
      <c r="B62" s="566">
        <v>22</v>
      </c>
      <c r="C62" s="567">
        <v>67</v>
      </c>
      <c r="D62" s="566">
        <v>180</v>
      </c>
      <c r="E62" s="566"/>
      <c r="F62" s="566">
        <v>20</v>
      </c>
      <c r="G62" s="566">
        <v>60</v>
      </c>
      <c r="H62" s="566">
        <v>169</v>
      </c>
      <c r="I62" s="571"/>
    </row>
    <row r="63" spans="1:9" ht="11.25" customHeight="1" x14ac:dyDescent="0.25">
      <c r="A63" s="569" t="s">
        <v>620</v>
      </c>
      <c r="B63" s="566">
        <v>14</v>
      </c>
      <c r="C63" s="567">
        <v>43</v>
      </c>
      <c r="D63" s="566">
        <v>118</v>
      </c>
      <c r="E63" s="566"/>
      <c r="F63" s="566">
        <v>14</v>
      </c>
      <c r="G63" s="566">
        <v>42</v>
      </c>
      <c r="H63" s="566">
        <v>113</v>
      </c>
      <c r="I63" s="571"/>
    </row>
    <row r="64" spans="1:9" ht="3" customHeight="1" x14ac:dyDescent="0.25">
      <c r="A64" s="568"/>
      <c r="B64" s="566"/>
      <c r="C64" s="567"/>
      <c r="D64" s="566"/>
      <c r="E64" s="573"/>
      <c r="F64" s="566"/>
      <c r="G64" s="566"/>
      <c r="H64" s="566"/>
      <c r="I64" s="566"/>
    </row>
    <row r="65" spans="1:9" ht="11.25" customHeight="1" x14ac:dyDescent="0.25">
      <c r="A65" s="570" t="s">
        <v>619</v>
      </c>
      <c r="B65" s="566"/>
      <c r="C65" s="567"/>
      <c r="D65" s="566"/>
      <c r="E65" s="573"/>
      <c r="F65" s="566"/>
      <c r="G65" s="566"/>
      <c r="H65" s="566"/>
      <c r="I65" s="566"/>
    </row>
    <row r="66" spans="1:9" ht="11.25" customHeight="1" x14ac:dyDescent="0.25">
      <c r="A66" s="569" t="s">
        <v>618</v>
      </c>
      <c r="B66" s="566">
        <v>39</v>
      </c>
      <c r="C66" s="567">
        <v>118</v>
      </c>
      <c r="D66" s="566">
        <v>157</v>
      </c>
      <c r="E66" s="566"/>
      <c r="F66" s="566">
        <v>38</v>
      </c>
      <c r="G66" s="566">
        <v>115</v>
      </c>
      <c r="H66" s="566">
        <v>152</v>
      </c>
      <c r="I66" s="571"/>
    </row>
    <row r="67" spans="1:9" ht="11.25" customHeight="1" x14ac:dyDescent="0.25">
      <c r="A67" s="569" t="s">
        <v>617</v>
      </c>
      <c r="B67" s="566">
        <v>11</v>
      </c>
      <c r="C67" s="567">
        <v>122</v>
      </c>
      <c r="D67" s="566">
        <v>171</v>
      </c>
      <c r="E67" s="566"/>
      <c r="F67" s="566">
        <v>42</v>
      </c>
      <c r="G67" s="566">
        <v>119</v>
      </c>
      <c r="H67" s="566">
        <v>158</v>
      </c>
      <c r="I67" s="571"/>
    </row>
    <row r="68" spans="1:9" ht="11.25" customHeight="1" x14ac:dyDescent="0.25">
      <c r="A68" s="569" t="s">
        <v>616</v>
      </c>
      <c r="B68" s="566">
        <v>41</v>
      </c>
      <c r="C68" s="567">
        <v>123</v>
      </c>
      <c r="D68" s="566">
        <v>164</v>
      </c>
      <c r="E68" s="566"/>
      <c r="F68" s="566">
        <v>35</v>
      </c>
      <c r="G68" s="566">
        <v>104</v>
      </c>
      <c r="H68" s="566">
        <v>140</v>
      </c>
      <c r="I68" s="571"/>
    </row>
    <row r="69" spans="1:9" ht="3" customHeight="1" x14ac:dyDescent="0.25">
      <c r="A69" s="569"/>
      <c r="B69" s="566"/>
      <c r="C69" s="567"/>
      <c r="D69" s="566"/>
      <c r="E69" s="573"/>
      <c r="F69" s="566"/>
      <c r="G69" s="566"/>
      <c r="H69" s="566"/>
      <c r="I69" s="566"/>
    </row>
    <row r="70" spans="1:9" ht="11.25" customHeight="1" x14ac:dyDescent="0.25">
      <c r="A70" s="568" t="s">
        <v>615</v>
      </c>
      <c r="B70" s="566">
        <v>194</v>
      </c>
      <c r="C70" s="567">
        <v>547</v>
      </c>
      <c r="D70" s="566">
        <v>740</v>
      </c>
      <c r="E70" s="566"/>
      <c r="F70" s="566">
        <v>171</v>
      </c>
      <c r="G70" s="566">
        <v>489</v>
      </c>
      <c r="H70" s="566">
        <v>660</v>
      </c>
      <c r="I70" s="575"/>
    </row>
    <row r="71" spans="1:9" ht="3" customHeight="1" x14ac:dyDescent="0.25">
      <c r="A71" s="569"/>
      <c r="B71" s="566"/>
      <c r="C71" s="567"/>
      <c r="D71" s="566"/>
      <c r="E71" s="566"/>
      <c r="F71" s="566"/>
      <c r="G71" s="566"/>
      <c r="H71" s="566"/>
      <c r="I71" s="575"/>
    </row>
    <row r="72" spans="1:9" x14ac:dyDescent="0.25">
      <c r="A72" s="568" t="s">
        <v>614</v>
      </c>
      <c r="B72" s="566">
        <v>555</v>
      </c>
      <c r="C72" s="567">
        <v>1687</v>
      </c>
      <c r="D72" s="566">
        <v>2267</v>
      </c>
      <c r="E72" s="566"/>
      <c r="F72" s="566">
        <v>531</v>
      </c>
      <c r="G72" s="566">
        <v>1593</v>
      </c>
      <c r="H72" s="566">
        <v>2174</v>
      </c>
      <c r="I72" s="575"/>
    </row>
    <row r="73" spans="1:9" ht="3" customHeight="1" x14ac:dyDescent="0.25">
      <c r="A73" s="568"/>
      <c r="B73" s="566"/>
      <c r="C73" s="567"/>
      <c r="D73" s="566"/>
      <c r="E73" s="566"/>
      <c r="F73" s="566"/>
      <c r="G73" s="566"/>
      <c r="H73" s="566"/>
      <c r="I73" s="575"/>
    </row>
    <row r="74" spans="1:9" s="576" customFormat="1" ht="11.25" customHeight="1" x14ac:dyDescent="0.3">
      <c r="A74" s="570" t="s">
        <v>608</v>
      </c>
      <c r="B74" s="566"/>
      <c r="C74" s="567"/>
      <c r="D74" s="566"/>
      <c r="E74" s="566"/>
      <c r="F74" s="566"/>
      <c r="G74" s="566"/>
      <c r="H74" s="566"/>
      <c r="I74" s="575"/>
    </row>
    <row r="75" spans="1:9" ht="11.25" customHeight="1" x14ac:dyDescent="0.25">
      <c r="A75" s="569" t="s">
        <v>53</v>
      </c>
      <c r="B75" s="566">
        <v>36</v>
      </c>
      <c r="C75" s="567">
        <v>119</v>
      </c>
      <c r="D75" s="566">
        <v>188</v>
      </c>
      <c r="E75" s="566"/>
      <c r="F75" s="566">
        <v>83</v>
      </c>
      <c r="G75" s="566">
        <v>284</v>
      </c>
      <c r="H75" s="566">
        <v>386</v>
      </c>
      <c r="I75" s="575"/>
    </row>
    <row r="76" spans="1:9" ht="11.25" customHeight="1" x14ac:dyDescent="0.25">
      <c r="A76" s="569" t="s">
        <v>607</v>
      </c>
      <c r="B76" s="566">
        <v>0</v>
      </c>
      <c r="C76" s="567">
        <v>0</v>
      </c>
      <c r="D76" s="566">
        <v>4</v>
      </c>
      <c r="E76" s="566"/>
      <c r="F76" s="566">
        <v>4</v>
      </c>
      <c r="G76" s="566">
        <v>11</v>
      </c>
      <c r="H76" s="566">
        <v>14</v>
      </c>
      <c r="I76" s="575"/>
    </row>
    <row r="77" spans="1:9" ht="11.25" customHeight="1" x14ac:dyDescent="0.25">
      <c r="A77" s="569" t="s">
        <v>216</v>
      </c>
      <c r="B77" s="566">
        <v>1</v>
      </c>
      <c r="C77" s="567">
        <v>50</v>
      </c>
      <c r="D77" s="566">
        <v>102</v>
      </c>
      <c r="E77" s="566"/>
      <c r="F77" s="566">
        <v>8</v>
      </c>
      <c r="G77" s="566">
        <v>68</v>
      </c>
      <c r="H77" s="566">
        <v>74</v>
      </c>
      <c r="I77" s="575"/>
    </row>
    <row r="78" spans="1:9" ht="11.25" customHeight="1" x14ac:dyDescent="0.25">
      <c r="A78" s="569" t="s">
        <v>613</v>
      </c>
      <c r="B78" s="566">
        <v>0</v>
      </c>
      <c r="C78" s="567">
        <v>0</v>
      </c>
      <c r="D78" s="566">
        <v>76</v>
      </c>
      <c r="E78" s="566"/>
      <c r="F78" s="566">
        <v>27</v>
      </c>
      <c r="G78" s="566">
        <v>65</v>
      </c>
      <c r="H78" s="566">
        <v>96</v>
      </c>
      <c r="I78" s="575"/>
    </row>
    <row r="79" spans="1:9" ht="11.25" customHeight="1" x14ac:dyDescent="0.25">
      <c r="A79" s="569" t="s">
        <v>42</v>
      </c>
      <c r="B79" s="566">
        <v>78</v>
      </c>
      <c r="C79" s="567">
        <v>128</v>
      </c>
      <c r="D79" s="566">
        <v>259</v>
      </c>
      <c r="E79" s="566"/>
      <c r="F79" s="566">
        <v>50</v>
      </c>
      <c r="G79" s="566">
        <v>131</v>
      </c>
      <c r="H79" s="566">
        <v>187</v>
      </c>
      <c r="I79" s="575"/>
    </row>
    <row r="80" spans="1:9" ht="3" customHeight="1" x14ac:dyDescent="0.25">
      <c r="A80" s="568"/>
      <c r="B80" s="566"/>
      <c r="C80" s="567"/>
      <c r="D80" s="566"/>
      <c r="E80" s="566"/>
      <c r="F80" s="566"/>
      <c r="G80" s="566"/>
      <c r="H80" s="566"/>
      <c r="I80" s="575"/>
    </row>
    <row r="81" spans="1:9" ht="11.25" customHeight="1" x14ac:dyDescent="0.25">
      <c r="A81" s="565" t="s">
        <v>612</v>
      </c>
      <c r="B81" s="563">
        <v>2673</v>
      </c>
      <c r="C81" s="564">
        <v>7471</v>
      </c>
      <c r="D81" s="563">
        <v>10348</v>
      </c>
      <c r="E81" s="563"/>
      <c r="F81" s="563">
        <v>2393</v>
      </c>
      <c r="G81" s="563">
        <v>6500</v>
      </c>
      <c r="H81" s="563">
        <v>8529</v>
      </c>
      <c r="I81" s="575"/>
    </row>
    <row r="82" spans="1:9" ht="4.5" customHeight="1" x14ac:dyDescent="0.25">
      <c r="A82" s="565"/>
      <c r="B82" s="563"/>
      <c r="C82" s="564"/>
      <c r="D82" s="563"/>
      <c r="E82" s="563"/>
      <c r="F82" s="563"/>
      <c r="G82" s="563"/>
      <c r="H82" s="563"/>
      <c r="I82" s="575"/>
    </row>
    <row r="83" spans="1:9" ht="11.25" customHeight="1" x14ac:dyDescent="0.25">
      <c r="A83" s="565" t="s">
        <v>611</v>
      </c>
      <c r="B83" s="565"/>
      <c r="C83" s="574"/>
      <c r="D83" s="571"/>
      <c r="E83" s="571"/>
      <c r="F83" s="571"/>
      <c r="G83" s="571"/>
      <c r="H83" s="571"/>
      <c r="I83" s="571"/>
    </row>
    <row r="84" spans="1:9" ht="3" customHeight="1" x14ac:dyDescent="0.25">
      <c r="A84" s="568"/>
      <c r="B84" s="568"/>
      <c r="C84" s="567"/>
      <c r="D84" s="566"/>
      <c r="E84" s="573"/>
      <c r="F84" s="573"/>
      <c r="G84" s="566"/>
      <c r="H84" s="566"/>
      <c r="I84" s="566"/>
    </row>
    <row r="85" spans="1:9" ht="11.25" customHeight="1" x14ac:dyDescent="0.25">
      <c r="A85" s="570" t="s">
        <v>610</v>
      </c>
      <c r="B85" s="570"/>
      <c r="C85" s="572"/>
      <c r="D85" s="571"/>
      <c r="E85" s="571"/>
      <c r="F85" s="571"/>
      <c r="G85" s="571"/>
      <c r="H85" s="571"/>
      <c r="I85" s="571"/>
    </row>
    <row r="86" spans="1:9" ht="11.25" customHeight="1" x14ac:dyDescent="0.25">
      <c r="A86" s="569" t="s">
        <v>609</v>
      </c>
      <c r="B86" s="566">
        <v>3</v>
      </c>
      <c r="C86" s="567">
        <v>13</v>
      </c>
      <c r="D86" s="566">
        <v>18</v>
      </c>
      <c r="E86" s="566"/>
      <c r="F86" s="566">
        <v>3</v>
      </c>
      <c r="G86" s="566">
        <v>12</v>
      </c>
      <c r="H86" s="566">
        <v>17</v>
      </c>
      <c r="I86" s="566"/>
    </row>
    <row r="87" spans="1:9" ht="3" customHeight="1" x14ac:dyDescent="0.25">
      <c r="A87" s="568"/>
      <c r="B87" s="566"/>
      <c r="C87" s="567"/>
      <c r="D87" s="566"/>
      <c r="E87" s="566"/>
      <c r="F87" s="566"/>
      <c r="G87" s="566"/>
      <c r="H87" s="566"/>
      <c r="I87" s="566"/>
    </row>
    <row r="88" spans="1:9" ht="11.25" customHeight="1" x14ac:dyDescent="0.25">
      <c r="A88" s="570" t="s">
        <v>608</v>
      </c>
      <c r="B88" s="566"/>
      <c r="C88" s="567"/>
      <c r="D88" s="566"/>
      <c r="E88" s="566"/>
      <c r="F88" s="566"/>
      <c r="G88" s="566"/>
      <c r="H88" s="566"/>
      <c r="I88" s="566"/>
    </row>
    <row r="89" spans="1:9" ht="11.25" customHeight="1" x14ac:dyDescent="0.25">
      <c r="A89" s="569" t="s">
        <v>607</v>
      </c>
      <c r="B89" s="566">
        <v>121</v>
      </c>
      <c r="C89" s="567">
        <v>251</v>
      </c>
      <c r="D89" s="566">
        <v>251</v>
      </c>
      <c r="E89" s="566"/>
      <c r="F89" s="566">
        <v>48</v>
      </c>
      <c r="G89" s="566">
        <v>48</v>
      </c>
      <c r="H89" s="566">
        <v>48</v>
      </c>
      <c r="I89" s="566"/>
    </row>
    <row r="90" spans="1:9" ht="11.25" customHeight="1" x14ac:dyDescent="0.25">
      <c r="A90" s="569" t="s">
        <v>216</v>
      </c>
      <c r="B90" s="566">
        <v>167</v>
      </c>
      <c r="C90" s="567">
        <v>359</v>
      </c>
      <c r="D90" s="566">
        <v>538</v>
      </c>
      <c r="E90" s="566"/>
      <c r="F90" s="566">
        <v>59</v>
      </c>
      <c r="G90" s="566">
        <v>118</v>
      </c>
      <c r="H90" s="566">
        <v>990</v>
      </c>
      <c r="I90" s="566"/>
    </row>
    <row r="91" spans="1:9" ht="11.25" customHeight="1" x14ac:dyDescent="0.25">
      <c r="A91" s="569" t="s">
        <v>42</v>
      </c>
      <c r="B91" s="566">
        <v>0</v>
      </c>
      <c r="C91" s="567">
        <v>0</v>
      </c>
      <c r="D91" s="566">
        <v>17</v>
      </c>
      <c r="E91" s="566"/>
      <c r="F91" s="566">
        <v>3</v>
      </c>
      <c r="G91" s="566">
        <v>9</v>
      </c>
      <c r="H91" s="566">
        <v>208</v>
      </c>
      <c r="I91" s="566"/>
    </row>
    <row r="92" spans="1:9" ht="3" customHeight="1" x14ac:dyDescent="0.25">
      <c r="A92" s="568"/>
      <c r="B92" s="566"/>
      <c r="C92" s="567"/>
      <c r="D92" s="566"/>
      <c r="E92" s="566"/>
      <c r="F92" s="566"/>
      <c r="G92" s="566"/>
      <c r="H92" s="566"/>
      <c r="I92" s="566"/>
    </row>
    <row r="93" spans="1:9" ht="11.25" customHeight="1" x14ac:dyDescent="0.25">
      <c r="A93" s="565" t="s">
        <v>606</v>
      </c>
      <c r="B93" s="563">
        <v>291</v>
      </c>
      <c r="C93" s="564">
        <v>624</v>
      </c>
      <c r="D93" s="563">
        <v>825</v>
      </c>
      <c r="E93" s="563"/>
      <c r="F93" s="563">
        <v>114</v>
      </c>
      <c r="G93" s="563">
        <v>188</v>
      </c>
      <c r="H93" s="563">
        <v>1263</v>
      </c>
      <c r="I93" s="563"/>
    </row>
    <row r="94" spans="1:9" ht="3" customHeight="1" x14ac:dyDescent="0.25">
      <c r="A94" s="568"/>
      <c r="B94" s="566"/>
      <c r="C94" s="567"/>
      <c r="D94" s="566"/>
      <c r="E94" s="566"/>
      <c r="F94" s="566"/>
      <c r="G94" s="566"/>
      <c r="H94" s="566"/>
      <c r="I94" s="566"/>
    </row>
    <row r="95" spans="1:9" ht="14.25" x14ac:dyDescent="0.25">
      <c r="A95" s="565" t="s">
        <v>605</v>
      </c>
      <c r="B95" s="563">
        <v>663</v>
      </c>
      <c r="C95" s="564">
        <v>1987</v>
      </c>
      <c r="D95" s="563">
        <v>2660</v>
      </c>
      <c r="E95" s="563"/>
      <c r="F95" s="563">
        <v>644</v>
      </c>
      <c r="G95" s="563">
        <v>1876</v>
      </c>
      <c r="H95" s="563">
        <v>2516</v>
      </c>
      <c r="I95" s="563"/>
    </row>
    <row r="96" spans="1:9" ht="8.4499999999999993" customHeight="1" x14ac:dyDescent="0.25">
      <c r="A96" s="568"/>
      <c r="B96" s="566"/>
      <c r="C96" s="567"/>
      <c r="D96" s="566"/>
      <c r="E96" s="566"/>
      <c r="F96" s="566"/>
      <c r="G96" s="566"/>
      <c r="H96" s="566"/>
      <c r="I96" s="566"/>
    </row>
    <row r="97" spans="1:9" ht="11.25" customHeight="1" x14ac:dyDescent="0.25">
      <c r="A97" s="565" t="s">
        <v>604</v>
      </c>
      <c r="B97" s="563">
        <v>42</v>
      </c>
      <c r="C97" s="564">
        <v>128</v>
      </c>
      <c r="D97" s="563">
        <v>175</v>
      </c>
      <c r="E97" s="563"/>
      <c r="F97" s="563">
        <v>40</v>
      </c>
      <c r="G97" s="563">
        <v>120</v>
      </c>
      <c r="H97" s="563">
        <v>170</v>
      </c>
      <c r="I97" s="563"/>
    </row>
    <row r="98" spans="1:9" ht="8.4499999999999993" customHeight="1" x14ac:dyDescent="0.25">
      <c r="A98" s="568"/>
      <c r="B98" s="566"/>
      <c r="C98" s="567"/>
      <c r="D98" s="566"/>
      <c r="E98" s="566"/>
      <c r="F98" s="566"/>
      <c r="G98" s="566"/>
      <c r="H98" s="566"/>
      <c r="I98" s="566"/>
    </row>
    <row r="99" spans="1:9" ht="11.25" customHeight="1" x14ac:dyDescent="0.25">
      <c r="A99" s="565" t="s">
        <v>603</v>
      </c>
      <c r="B99" s="566"/>
      <c r="C99" s="567"/>
      <c r="D99" s="566"/>
      <c r="E99" s="566"/>
      <c r="F99" s="566"/>
      <c r="G99" s="566"/>
      <c r="H99" s="566"/>
      <c r="I99" s="566"/>
    </row>
    <row r="100" spans="1:9" ht="11.25" customHeight="1" x14ac:dyDescent="0.25">
      <c r="A100" s="569" t="s">
        <v>32</v>
      </c>
      <c r="B100" s="566">
        <v>19</v>
      </c>
      <c r="C100" s="567">
        <v>348</v>
      </c>
      <c r="D100" s="566">
        <v>1289</v>
      </c>
      <c r="E100" s="566"/>
      <c r="F100" s="566">
        <v>77</v>
      </c>
      <c r="G100" s="566">
        <v>836</v>
      </c>
      <c r="H100" s="566">
        <v>1718</v>
      </c>
      <c r="I100" s="566"/>
    </row>
    <row r="101" spans="1:9" ht="11.25" customHeight="1" x14ac:dyDescent="0.25">
      <c r="A101" s="569" t="s">
        <v>602</v>
      </c>
      <c r="B101" s="566">
        <v>160</v>
      </c>
      <c r="C101" s="567">
        <v>422</v>
      </c>
      <c r="D101" s="566">
        <v>662</v>
      </c>
      <c r="E101" s="566"/>
      <c r="F101" s="566">
        <v>163</v>
      </c>
      <c r="G101" s="566">
        <v>415</v>
      </c>
      <c r="H101" s="566">
        <v>677</v>
      </c>
      <c r="I101" s="566"/>
    </row>
    <row r="102" spans="1:9" ht="11.25" customHeight="1" x14ac:dyDescent="0.25">
      <c r="A102" s="565" t="s">
        <v>601</v>
      </c>
      <c r="B102" s="563">
        <v>179</v>
      </c>
      <c r="C102" s="564">
        <v>770</v>
      </c>
      <c r="D102" s="563">
        <v>1950</v>
      </c>
      <c r="E102" s="563"/>
      <c r="F102" s="563">
        <v>240</v>
      </c>
      <c r="G102" s="563">
        <v>1251</v>
      </c>
      <c r="H102" s="563">
        <v>2395</v>
      </c>
      <c r="I102" s="563"/>
    </row>
    <row r="103" spans="1:9" ht="8.4499999999999993" customHeight="1" x14ac:dyDescent="0.25">
      <c r="A103" s="568"/>
      <c r="B103" s="563"/>
      <c r="C103" s="567"/>
      <c r="D103" s="563"/>
      <c r="E103" s="563"/>
      <c r="F103" s="563"/>
      <c r="G103" s="563"/>
      <c r="H103" s="563"/>
      <c r="I103" s="566"/>
    </row>
    <row r="104" spans="1:9" ht="11.25" customHeight="1" x14ac:dyDescent="0.25">
      <c r="A104" s="565" t="s">
        <v>600</v>
      </c>
      <c r="B104" s="563">
        <v>1498</v>
      </c>
      <c r="C104" s="564">
        <v>4351</v>
      </c>
      <c r="D104" s="563">
        <v>6226</v>
      </c>
      <c r="E104" s="563"/>
      <c r="F104" s="563">
        <v>1350</v>
      </c>
      <c r="G104" s="563">
        <v>3865</v>
      </c>
      <c r="H104" s="563">
        <v>5231</v>
      </c>
      <c r="I104" s="563"/>
    </row>
    <row r="105" spans="1:9" ht="3" customHeight="1" x14ac:dyDescent="0.25">
      <c r="A105" s="568"/>
      <c r="B105" s="563"/>
      <c r="C105" s="567"/>
      <c r="D105" s="563"/>
      <c r="E105" s="563"/>
      <c r="F105" s="563"/>
      <c r="G105" s="563"/>
      <c r="H105" s="563"/>
      <c r="I105" s="566"/>
    </row>
    <row r="106" spans="1:9" ht="11.25" customHeight="1" x14ac:dyDescent="0.25">
      <c r="A106" s="565" t="s">
        <v>599</v>
      </c>
      <c r="B106" s="563"/>
      <c r="C106" s="567"/>
      <c r="D106" s="563"/>
      <c r="E106" s="563"/>
      <c r="F106" s="563"/>
      <c r="G106" s="563"/>
      <c r="H106" s="563"/>
      <c r="I106" s="566"/>
    </row>
    <row r="107" spans="1:9" ht="11.25" customHeight="1" x14ac:dyDescent="0.25">
      <c r="A107" s="569" t="s">
        <v>598</v>
      </c>
      <c r="B107" s="566">
        <v>25</v>
      </c>
      <c r="C107" s="567">
        <v>82</v>
      </c>
      <c r="D107" s="566">
        <v>102</v>
      </c>
      <c r="E107" s="566"/>
      <c r="F107" s="566">
        <v>25</v>
      </c>
      <c r="G107" s="566">
        <v>82</v>
      </c>
      <c r="H107" s="566">
        <v>105</v>
      </c>
      <c r="I107" s="566"/>
    </row>
    <row r="108" spans="1:9" ht="11.25" customHeight="1" x14ac:dyDescent="0.25">
      <c r="A108" s="569" t="s">
        <v>597</v>
      </c>
      <c r="B108" s="566">
        <v>81</v>
      </c>
      <c r="C108" s="567">
        <v>174</v>
      </c>
      <c r="D108" s="566">
        <v>227</v>
      </c>
      <c r="E108" s="566"/>
      <c r="F108" s="566">
        <v>45</v>
      </c>
      <c r="G108" s="566">
        <v>139</v>
      </c>
      <c r="H108" s="566">
        <v>206</v>
      </c>
      <c r="I108" s="566"/>
    </row>
    <row r="109" spans="1:9" x14ac:dyDescent="0.25">
      <c r="A109" s="569" t="s">
        <v>596</v>
      </c>
      <c r="B109" s="566">
        <v>81</v>
      </c>
      <c r="C109" s="567">
        <v>206</v>
      </c>
      <c r="D109" s="566">
        <v>277</v>
      </c>
      <c r="E109" s="566"/>
      <c r="F109" s="566">
        <v>77</v>
      </c>
      <c r="G109" s="566">
        <v>209</v>
      </c>
      <c r="H109" s="566">
        <v>376</v>
      </c>
      <c r="I109" s="566"/>
    </row>
    <row r="110" spans="1:9" ht="11.25" customHeight="1" x14ac:dyDescent="0.25">
      <c r="A110" s="565" t="s">
        <v>595</v>
      </c>
      <c r="B110" s="563">
        <v>187</v>
      </c>
      <c r="C110" s="564">
        <v>463</v>
      </c>
      <c r="D110" s="563">
        <v>606</v>
      </c>
      <c r="E110" s="563"/>
      <c r="F110" s="563">
        <v>147</v>
      </c>
      <c r="G110" s="563">
        <v>429</v>
      </c>
      <c r="H110" s="563">
        <v>688</v>
      </c>
      <c r="I110" s="563"/>
    </row>
    <row r="111" spans="1:9" ht="3" customHeight="1" x14ac:dyDescent="0.25">
      <c r="A111" s="568"/>
      <c r="B111" s="563"/>
      <c r="C111" s="567"/>
      <c r="D111" s="563"/>
      <c r="E111" s="563"/>
      <c r="F111" s="563"/>
      <c r="G111" s="563"/>
      <c r="H111" s="563"/>
      <c r="I111" s="566"/>
    </row>
    <row r="112" spans="1:9" ht="11.25" customHeight="1" x14ac:dyDescent="0.25">
      <c r="A112" s="565" t="s">
        <v>594</v>
      </c>
      <c r="B112" s="563">
        <v>7441</v>
      </c>
      <c r="C112" s="564">
        <v>22545</v>
      </c>
      <c r="D112" s="563">
        <v>31471</v>
      </c>
      <c r="E112" s="563"/>
      <c r="F112" s="563">
        <v>6873</v>
      </c>
      <c r="G112" s="563">
        <v>20848</v>
      </c>
      <c r="H112" s="563">
        <v>29332</v>
      </c>
      <c r="I112" s="563"/>
    </row>
    <row r="113" spans="1:9" x14ac:dyDescent="0.25">
      <c r="D113" s="562"/>
      <c r="E113" s="562"/>
      <c r="F113" s="562"/>
      <c r="G113" s="562"/>
      <c r="H113" s="561"/>
      <c r="I113" s="561"/>
    </row>
    <row r="114" spans="1:9" x14ac:dyDescent="0.25">
      <c r="A114" s="559" t="s">
        <v>593</v>
      </c>
      <c r="D114" s="562"/>
      <c r="E114" s="562"/>
      <c r="F114" s="562"/>
      <c r="G114" s="562"/>
      <c r="H114" s="561"/>
      <c r="I114" s="561"/>
    </row>
    <row r="115" spans="1:9" x14ac:dyDescent="0.25">
      <c r="A115" s="559" t="s">
        <v>592</v>
      </c>
    </row>
    <row r="116" spans="1:9" x14ac:dyDescent="0.25">
      <c r="A116" s="559" t="s">
        <v>591</v>
      </c>
      <c r="F116" s="560"/>
    </row>
    <row r="117" spans="1:9" x14ac:dyDescent="0.25">
      <c r="A117" s="559" t="s">
        <v>304</v>
      </c>
    </row>
  </sheetData>
  <mergeCells count="4">
    <mergeCell ref="A2:H2"/>
    <mergeCell ref="A3:H3"/>
    <mergeCell ref="B5:D5"/>
    <mergeCell ref="F5:H5"/>
  </mergeCells>
  <pageMargins left="0.36" right="0.45" top="0.8" bottom="0.98425196850393704" header="0.51181102362204722" footer="0.51181102362204722"/>
  <pageSetup paperSize="9" fitToHeight="0" orientation="portrait" r:id="rId1"/>
  <headerFooter alignWithMargins="0">
    <oddHeader>&amp;A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112"/>
  <sheetViews>
    <sheetView showGridLines="0" zoomScaleNormal="100" workbookViewId="0"/>
  </sheetViews>
  <sheetFormatPr defaultRowHeight="12.75" x14ac:dyDescent="0.2"/>
  <cols>
    <col min="1" max="1" width="44.5703125" style="605" customWidth="1"/>
    <col min="2" max="4" width="10.7109375" style="605" customWidth="1"/>
    <col min="5" max="5" width="2.7109375" style="605" customWidth="1"/>
    <col min="6" max="7" width="10.7109375" style="605" customWidth="1"/>
    <col min="8" max="8" width="10.7109375" style="606" customWidth="1"/>
    <col min="9" max="16384" width="9.140625" style="605"/>
  </cols>
  <sheetData>
    <row r="1" spans="1:16" x14ac:dyDescent="0.2">
      <c r="A1" s="605" t="s">
        <v>672</v>
      </c>
    </row>
    <row r="2" spans="1:16" ht="15.75" x14ac:dyDescent="0.25">
      <c r="A2" s="738" t="s">
        <v>4</v>
      </c>
      <c r="B2" s="738"/>
      <c r="C2" s="738"/>
      <c r="D2" s="738"/>
      <c r="E2" s="738"/>
      <c r="F2" s="738"/>
      <c r="G2" s="738"/>
      <c r="H2" s="738"/>
    </row>
    <row r="3" spans="1:16" x14ac:dyDescent="0.2">
      <c r="A3" s="739" t="s">
        <v>662</v>
      </c>
      <c r="B3" s="739"/>
      <c r="C3" s="739"/>
      <c r="D3" s="739"/>
      <c r="E3" s="739"/>
      <c r="F3" s="739"/>
      <c r="G3" s="739"/>
      <c r="H3" s="739"/>
    </row>
    <row r="4" spans="1:16" ht="3" customHeight="1" x14ac:dyDescent="0.2">
      <c r="A4" s="641"/>
      <c r="B4" s="641"/>
      <c r="C4" s="641"/>
      <c r="D4" s="641"/>
      <c r="E4" s="640"/>
      <c r="F4" s="640"/>
      <c r="G4" s="640"/>
      <c r="H4" s="639"/>
    </row>
    <row r="5" spans="1:16" ht="13.5" customHeight="1" x14ac:dyDescent="0.2">
      <c r="A5" s="638"/>
      <c r="B5" s="740" t="s">
        <v>13</v>
      </c>
      <c r="C5" s="740"/>
      <c r="D5" s="740"/>
      <c r="E5" s="637"/>
      <c r="F5" s="740" t="s">
        <v>6</v>
      </c>
      <c r="G5" s="740"/>
      <c r="H5" s="740"/>
    </row>
    <row r="6" spans="1:16" ht="25.5" x14ac:dyDescent="0.2">
      <c r="A6" s="635"/>
      <c r="B6" s="594" t="s">
        <v>101</v>
      </c>
      <c r="C6" s="636" t="s">
        <v>387</v>
      </c>
      <c r="D6" s="594" t="s">
        <v>660</v>
      </c>
      <c r="E6" s="593"/>
      <c r="F6" s="594" t="s">
        <v>101</v>
      </c>
      <c r="G6" s="594" t="s">
        <v>387</v>
      </c>
      <c r="H6" s="591" t="s">
        <v>659</v>
      </c>
    </row>
    <row r="7" spans="1:16" x14ac:dyDescent="0.2">
      <c r="A7" s="635"/>
      <c r="B7" s="585" t="s">
        <v>14</v>
      </c>
      <c r="C7" s="590" t="s">
        <v>14</v>
      </c>
      <c r="D7" s="585" t="s">
        <v>14</v>
      </c>
      <c r="E7" s="587"/>
      <c r="F7" s="585" t="s">
        <v>14</v>
      </c>
      <c r="G7" s="585" t="s">
        <v>14</v>
      </c>
      <c r="H7" s="585" t="s">
        <v>14</v>
      </c>
    </row>
    <row r="8" spans="1:16" ht="11.25" customHeight="1" x14ac:dyDescent="0.2">
      <c r="A8" s="613" t="s">
        <v>658</v>
      </c>
      <c r="B8" s="613"/>
      <c r="C8" s="624"/>
      <c r="D8" s="613"/>
      <c r="H8" s="634"/>
    </row>
    <row r="9" spans="1:16" ht="11.25" customHeight="1" x14ac:dyDescent="0.2">
      <c r="A9" s="617" t="s">
        <v>671</v>
      </c>
      <c r="B9" s="617"/>
      <c r="C9" s="633"/>
      <c r="D9" s="617"/>
      <c r="H9" s="622"/>
    </row>
    <row r="10" spans="1:16" ht="11.25" customHeight="1" x14ac:dyDescent="0.2">
      <c r="A10" s="632" t="s">
        <v>656</v>
      </c>
      <c r="B10" s="628">
        <v>844</v>
      </c>
      <c r="C10" s="626">
        <v>2606</v>
      </c>
      <c r="D10" s="628">
        <v>3472</v>
      </c>
      <c r="F10" s="628">
        <v>768</v>
      </c>
      <c r="G10" s="628">
        <v>2398</v>
      </c>
      <c r="H10" s="629">
        <v>3194</v>
      </c>
      <c r="J10" s="608"/>
      <c r="K10" s="608"/>
      <c r="L10" s="608"/>
      <c r="M10" s="608"/>
      <c r="N10" s="608"/>
      <c r="O10" s="608"/>
      <c r="P10" s="608"/>
    </row>
    <row r="11" spans="1:16" ht="3" customHeight="1" x14ac:dyDescent="0.2">
      <c r="A11" s="617"/>
      <c r="B11" s="615">
        <v>0</v>
      </c>
      <c r="C11" s="616">
        <v>0</v>
      </c>
      <c r="D11" s="615">
        <v>0</v>
      </c>
      <c r="F11" s="615">
        <v>0</v>
      </c>
      <c r="G11" s="615">
        <v>0</v>
      </c>
      <c r="H11" s="614">
        <v>0</v>
      </c>
      <c r="J11" s="608"/>
      <c r="K11" s="608"/>
      <c r="L11" s="608"/>
      <c r="M11" s="608"/>
      <c r="N11" s="608"/>
      <c r="O11" s="608"/>
      <c r="P11" s="608"/>
    </row>
    <row r="12" spans="1:16" ht="11.25" customHeight="1" x14ac:dyDescent="0.2">
      <c r="A12" s="617" t="s">
        <v>655</v>
      </c>
      <c r="B12" s="615"/>
      <c r="C12" s="616"/>
      <c r="D12" s="615"/>
      <c r="F12" s="615"/>
      <c r="G12" s="615"/>
      <c r="H12" s="614"/>
      <c r="J12" s="608"/>
      <c r="K12" s="608"/>
      <c r="L12" s="608"/>
      <c r="M12" s="608"/>
      <c r="N12" s="608"/>
      <c r="O12" s="608"/>
      <c r="P12" s="608"/>
    </row>
    <row r="13" spans="1:16" ht="11.25" customHeight="1" x14ac:dyDescent="0.2">
      <c r="A13" s="632" t="s">
        <v>654</v>
      </c>
      <c r="B13" s="628">
        <v>19</v>
      </c>
      <c r="C13" s="626">
        <v>755</v>
      </c>
      <c r="D13" s="628">
        <v>731</v>
      </c>
      <c r="F13" s="628">
        <v>84</v>
      </c>
      <c r="G13" s="628">
        <v>785</v>
      </c>
      <c r="H13" s="629">
        <v>775</v>
      </c>
      <c r="J13" s="608"/>
      <c r="K13" s="608"/>
      <c r="L13" s="608"/>
      <c r="M13" s="608"/>
      <c r="N13" s="608"/>
      <c r="O13" s="608"/>
      <c r="P13" s="608"/>
    </row>
    <row r="14" spans="1:16" ht="3" customHeight="1" x14ac:dyDescent="0.2">
      <c r="A14" s="619"/>
      <c r="B14" s="615"/>
      <c r="C14" s="616"/>
      <c r="D14" s="615"/>
      <c r="F14" s="615"/>
      <c r="G14" s="615"/>
      <c r="H14" s="614"/>
      <c r="J14" s="608"/>
      <c r="K14" s="608"/>
      <c r="L14" s="608"/>
      <c r="M14" s="608"/>
      <c r="N14" s="608"/>
      <c r="O14" s="608"/>
      <c r="P14" s="608"/>
    </row>
    <row r="15" spans="1:16" ht="11.25" customHeight="1" x14ac:dyDescent="0.2">
      <c r="A15" s="619" t="s">
        <v>653</v>
      </c>
      <c r="B15" s="615">
        <v>244</v>
      </c>
      <c r="C15" s="616">
        <v>812</v>
      </c>
      <c r="D15" s="615">
        <v>1120</v>
      </c>
      <c r="F15" s="615">
        <v>295</v>
      </c>
      <c r="G15" s="615">
        <v>939</v>
      </c>
      <c r="H15" s="614">
        <v>1223</v>
      </c>
      <c r="J15" s="608"/>
      <c r="K15" s="608"/>
      <c r="L15" s="608"/>
      <c r="M15" s="608"/>
      <c r="N15" s="608"/>
      <c r="O15" s="608"/>
      <c r="P15" s="608"/>
    </row>
    <row r="16" spans="1:16" ht="11.25" customHeight="1" x14ac:dyDescent="0.2">
      <c r="A16" s="619" t="s">
        <v>652</v>
      </c>
      <c r="B16" s="615">
        <v>13</v>
      </c>
      <c r="C16" s="616">
        <v>20</v>
      </c>
      <c r="D16" s="615">
        <v>61</v>
      </c>
      <c r="F16" s="615">
        <v>69</v>
      </c>
      <c r="G16" s="615">
        <v>100</v>
      </c>
      <c r="H16" s="614">
        <v>234</v>
      </c>
      <c r="J16" s="608"/>
      <c r="K16" s="608"/>
      <c r="L16" s="608"/>
      <c r="M16" s="608"/>
      <c r="N16" s="608"/>
      <c r="O16" s="608"/>
      <c r="P16" s="608"/>
    </row>
    <row r="17" spans="1:16" ht="11.25" customHeight="1" x14ac:dyDescent="0.2">
      <c r="A17" s="632" t="s">
        <v>651</v>
      </c>
      <c r="B17" s="628">
        <v>257</v>
      </c>
      <c r="C17" s="626">
        <v>833</v>
      </c>
      <c r="D17" s="628">
        <v>1181</v>
      </c>
      <c r="F17" s="628">
        <v>364</v>
      </c>
      <c r="G17" s="628">
        <v>1039</v>
      </c>
      <c r="H17" s="629">
        <v>1457</v>
      </c>
      <c r="J17" s="608"/>
      <c r="K17" s="608"/>
      <c r="L17" s="608"/>
      <c r="M17" s="608"/>
      <c r="N17" s="608"/>
      <c r="O17" s="608"/>
      <c r="P17" s="608"/>
    </row>
    <row r="18" spans="1:16" ht="3" customHeight="1" x14ac:dyDescent="0.2">
      <c r="A18" s="619"/>
      <c r="B18" s="615"/>
      <c r="C18" s="616"/>
      <c r="D18" s="615"/>
      <c r="F18" s="615"/>
      <c r="G18" s="615"/>
      <c r="H18" s="614"/>
      <c r="J18" s="608"/>
      <c r="K18" s="608"/>
      <c r="L18" s="608"/>
      <c r="M18" s="608"/>
      <c r="N18" s="608"/>
      <c r="O18" s="608"/>
      <c r="P18" s="608"/>
    </row>
    <row r="19" spans="1:16" ht="11.25" customHeight="1" x14ac:dyDescent="0.2">
      <c r="A19" s="619" t="s">
        <v>650</v>
      </c>
      <c r="B19" s="615">
        <v>3</v>
      </c>
      <c r="C19" s="616">
        <v>89</v>
      </c>
      <c r="D19" s="615">
        <v>90</v>
      </c>
      <c r="F19" s="615">
        <v>1</v>
      </c>
      <c r="G19" s="615">
        <v>93</v>
      </c>
      <c r="H19" s="614">
        <v>93</v>
      </c>
      <c r="J19" s="608"/>
      <c r="K19" s="608"/>
      <c r="L19" s="608"/>
      <c r="M19" s="608"/>
      <c r="N19" s="608"/>
      <c r="O19" s="608"/>
      <c r="P19" s="608"/>
    </row>
    <row r="20" spans="1:16" ht="11.25" customHeight="1" x14ac:dyDescent="0.2">
      <c r="A20" s="569" t="s">
        <v>649</v>
      </c>
      <c r="B20" s="615">
        <v>2</v>
      </c>
      <c r="C20" s="616">
        <v>56</v>
      </c>
      <c r="D20" s="615">
        <v>58</v>
      </c>
      <c r="F20" s="615">
        <v>2</v>
      </c>
      <c r="G20" s="615">
        <v>56</v>
      </c>
      <c r="H20" s="614">
        <v>58</v>
      </c>
      <c r="J20" s="608"/>
      <c r="K20" s="608"/>
      <c r="L20" s="608"/>
      <c r="M20" s="608"/>
      <c r="N20" s="608"/>
      <c r="O20" s="608"/>
      <c r="P20" s="608"/>
    </row>
    <row r="21" spans="1:16" ht="11.25" customHeight="1" x14ac:dyDescent="0.2">
      <c r="A21" s="619" t="s">
        <v>648</v>
      </c>
      <c r="B21" s="615">
        <v>97</v>
      </c>
      <c r="C21" s="616">
        <v>340</v>
      </c>
      <c r="D21" s="615">
        <v>367</v>
      </c>
      <c r="F21" s="615">
        <v>86</v>
      </c>
      <c r="G21" s="615">
        <v>305</v>
      </c>
      <c r="H21" s="614">
        <v>334</v>
      </c>
      <c r="J21" s="608"/>
      <c r="K21" s="608"/>
      <c r="L21" s="608"/>
      <c r="M21" s="608"/>
      <c r="N21" s="608"/>
      <c r="O21" s="608"/>
      <c r="P21" s="608"/>
    </row>
    <row r="22" spans="1:16" ht="11.25" customHeight="1" x14ac:dyDescent="0.2">
      <c r="A22" s="619" t="s">
        <v>647</v>
      </c>
      <c r="B22" s="615">
        <v>3</v>
      </c>
      <c r="C22" s="616">
        <v>7</v>
      </c>
      <c r="D22" s="615">
        <v>7</v>
      </c>
      <c r="F22" s="615">
        <v>3</v>
      </c>
      <c r="G22" s="615">
        <v>8</v>
      </c>
      <c r="H22" s="614">
        <v>8</v>
      </c>
      <c r="J22" s="608"/>
      <c r="K22" s="608"/>
      <c r="L22" s="608"/>
      <c r="M22" s="608"/>
      <c r="N22" s="608"/>
      <c r="O22" s="608"/>
      <c r="P22" s="608"/>
    </row>
    <row r="23" spans="1:16" ht="11.25" customHeight="1" x14ac:dyDescent="0.2">
      <c r="A23" s="619" t="s">
        <v>646</v>
      </c>
      <c r="B23" s="615">
        <v>8</v>
      </c>
      <c r="C23" s="616">
        <v>19</v>
      </c>
      <c r="D23" s="615">
        <v>33</v>
      </c>
      <c r="F23" s="615">
        <v>6</v>
      </c>
      <c r="G23" s="615">
        <v>19</v>
      </c>
      <c r="H23" s="614">
        <v>25</v>
      </c>
      <c r="J23" s="608"/>
      <c r="K23" s="608"/>
      <c r="L23" s="608"/>
      <c r="M23" s="608"/>
      <c r="N23" s="608"/>
      <c r="O23" s="608"/>
      <c r="P23" s="608"/>
    </row>
    <row r="24" spans="1:16" ht="11.25" customHeight="1" x14ac:dyDescent="0.2">
      <c r="A24" s="632" t="s">
        <v>645</v>
      </c>
      <c r="B24" s="628">
        <v>114</v>
      </c>
      <c r="C24" s="616">
        <v>511</v>
      </c>
      <c r="D24" s="628">
        <v>555</v>
      </c>
      <c r="E24" s="630"/>
      <c r="F24" s="628">
        <v>98</v>
      </c>
      <c r="G24" s="628">
        <v>481</v>
      </c>
      <c r="H24" s="629">
        <v>518</v>
      </c>
      <c r="J24" s="608"/>
      <c r="K24" s="608"/>
      <c r="L24" s="608"/>
      <c r="M24" s="608"/>
      <c r="N24" s="608"/>
      <c r="O24" s="608"/>
      <c r="P24" s="608"/>
    </row>
    <row r="25" spans="1:16" ht="3" customHeight="1" x14ac:dyDescent="0.2">
      <c r="A25" s="617"/>
      <c r="B25" s="615"/>
      <c r="C25" s="616"/>
      <c r="D25" s="615"/>
      <c r="F25" s="615"/>
      <c r="G25" s="615"/>
      <c r="H25" s="614"/>
      <c r="J25" s="608"/>
      <c r="K25" s="608"/>
      <c r="L25" s="608"/>
      <c r="M25" s="608"/>
      <c r="N25" s="608"/>
      <c r="O25" s="608"/>
      <c r="P25" s="608"/>
    </row>
    <row r="26" spans="1:16" ht="11.25" customHeight="1" x14ac:dyDescent="0.2">
      <c r="A26" s="617" t="s">
        <v>644</v>
      </c>
      <c r="B26" s="615"/>
      <c r="C26" s="616"/>
      <c r="D26" s="615"/>
      <c r="F26" s="615"/>
      <c r="G26" s="615"/>
      <c r="H26" s="614"/>
      <c r="J26" s="608"/>
      <c r="K26" s="608"/>
      <c r="L26" s="608"/>
      <c r="M26" s="608"/>
      <c r="N26" s="608"/>
      <c r="O26" s="608"/>
      <c r="P26" s="608"/>
    </row>
    <row r="27" spans="1:16" x14ac:dyDescent="0.2">
      <c r="A27" s="619" t="s">
        <v>642</v>
      </c>
      <c r="B27" s="615">
        <v>12</v>
      </c>
      <c r="C27" s="616">
        <v>40</v>
      </c>
      <c r="D27" s="615">
        <v>71</v>
      </c>
      <c r="E27" s="615"/>
      <c r="F27" s="615">
        <v>13</v>
      </c>
      <c r="G27" s="615">
        <v>41</v>
      </c>
      <c r="H27" s="614">
        <v>61</v>
      </c>
      <c r="J27" s="608"/>
      <c r="K27" s="608"/>
      <c r="L27" s="608"/>
      <c r="M27" s="608"/>
      <c r="N27" s="608"/>
      <c r="O27" s="608"/>
      <c r="P27" s="608"/>
    </row>
    <row r="28" spans="1:16" ht="12.75" customHeight="1" x14ac:dyDescent="0.2">
      <c r="A28" s="569" t="s">
        <v>640</v>
      </c>
      <c r="B28" s="615">
        <v>5</v>
      </c>
      <c r="C28" s="616">
        <v>5</v>
      </c>
      <c r="D28" s="615">
        <v>13</v>
      </c>
      <c r="E28" s="615"/>
      <c r="F28" s="615">
        <v>0</v>
      </c>
      <c r="G28" s="615">
        <v>0</v>
      </c>
      <c r="H28" s="614">
        <v>0</v>
      </c>
      <c r="J28" s="608"/>
      <c r="K28" s="608"/>
      <c r="L28" s="608"/>
      <c r="M28" s="608"/>
      <c r="N28" s="608"/>
      <c r="O28" s="608"/>
      <c r="P28" s="608"/>
    </row>
    <row r="29" spans="1:16" ht="13.5" customHeight="1" x14ac:dyDescent="0.2">
      <c r="A29" s="632" t="s">
        <v>639</v>
      </c>
      <c r="B29" s="628">
        <v>17</v>
      </c>
      <c r="C29" s="626">
        <v>44</v>
      </c>
      <c r="D29" s="628">
        <v>84</v>
      </c>
      <c r="E29" s="628"/>
      <c r="F29" s="628">
        <v>13</v>
      </c>
      <c r="G29" s="628">
        <v>41</v>
      </c>
      <c r="H29" s="629">
        <v>61</v>
      </c>
      <c r="J29" s="608"/>
      <c r="K29" s="608"/>
      <c r="L29" s="608"/>
      <c r="M29" s="608"/>
      <c r="N29" s="608"/>
      <c r="O29" s="608"/>
      <c r="P29" s="608"/>
    </row>
    <row r="30" spans="1:16" ht="3" customHeight="1" x14ac:dyDescent="0.2">
      <c r="A30" s="617"/>
      <c r="B30" s="615"/>
      <c r="C30" s="616"/>
      <c r="D30" s="615"/>
      <c r="F30" s="615"/>
      <c r="G30" s="615"/>
      <c r="H30" s="614"/>
      <c r="J30" s="608"/>
      <c r="K30" s="608"/>
      <c r="L30" s="608"/>
      <c r="M30" s="608"/>
      <c r="N30" s="608"/>
      <c r="O30" s="608"/>
      <c r="P30" s="608"/>
    </row>
    <row r="31" spans="1:16" ht="11.25" customHeight="1" x14ac:dyDescent="0.2">
      <c r="A31" s="619" t="s">
        <v>638</v>
      </c>
      <c r="B31" s="615">
        <v>154</v>
      </c>
      <c r="C31" s="626">
        <v>490</v>
      </c>
      <c r="D31" s="615">
        <v>647</v>
      </c>
      <c r="F31" s="615">
        <v>146</v>
      </c>
      <c r="G31" s="615">
        <v>469</v>
      </c>
      <c r="H31" s="614">
        <v>625</v>
      </c>
      <c r="J31" s="608"/>
      <c r="K31" s="608"/>
      <c r="L31" s="608"/>
      <c r="M31" s="608"/>
      <c r="N31" s="608"/>
      <c r="O31" s="608"/>
      <c r="P31" s="608"/>
    </row>
    <row r="32" spans="1:16" ht="11.25" customHeight="1" x14ac:dyDescent="0.2">
      <c r="A32" s="619" t="s">
        <v>42</v>
      </c>
      <c r="B32" s="615">
        <v>4</v>
      </c>
      <c r="C32" s="616">
        <v>13</v>
      </c>
      <c r="D32" s="615">
        <v>17</v>
      </c>
      <c r="F32" s="615">
        <v>5</v>
      </c>
      <c r="G32" s="615">
        <v>15</v>
      </c>
      <c r="H32" s="614">
        <v>20</v>
      </c>
      <c r="J32" s="608"/>
      <c r="K32" s="608"/>
      <c r="L32" s="608"/>
      <c r="M32" s="608"/>
      <c r="N32" s="608"/>
      <c r="O32" s="608"/>
      <c r="P32" s="608"/>
    </row>
    <row r="33" spans="1:16" ht="11.25" customHeight="1" x14ac:dyDescent="0.2">
      <c r="A33" s="632" t="s">
        <v>637</v>
      </c>
      <c r="B33" s="628">
        <v>159</v>
      </c>
      <c r="C33" s="626">
        <v>503</v>
      </c>
      <c r="D33" s="628">
        <v>664</v>
      </c>
      <c r="E33" s="630"/>
      <c r="F33" s="628">
        <v>151</v>
      </c>
      <c r="G33" s="628">
        <v>484</v>
      </c>
      <c r="H33" s="629">
        <v>645</v>
      </c>
      <c r="J33" s="608"/>
      <c r="K33" s="608"/>
      <c r="L33" s="608"/>
      <c r="M33" s="608"/>
      <c r="N33" s="608"/>
      <c r="O33" s="608"/>
      <c r="P33" s="608"/>
    </row>
    <row r="34" spans="1:16" ht="3" customHeight="1" x14ac:dyDescent="0.2">
      <c r="A34" s="632"/>
      <c r="B34" s="628"/>
      <c r="C34" s="626"/>
      <c r="D34" s="628"/>
      <c r="E34" s="630"/>
      <c r="F34" s="628"/>
      <c r="G34" s="628"/>
      <c r="H34" s="629"/>
      <c r="J34" s="608"/>
      <c r="K34" s="608"/>
      <c r="L34" s="608"/>
      <c r="M34" s="608"/>
      <c r="N34" s="608"/>
      <c r="O34" s="608"/>
      <c r="P34" s="608"/>
    </row>
    <row r="35" spans="1:16" x14ac:dyDescent="0.2">
      <c r="A35" s="584" t="s">
        <v>636</v>
      </c>
      <c r="B35" s="628">
        <v>0</v>
      </c>
      <c r="C35" s="626">
        <v>0</v>
      </c>
      <c r="D35" s="628">
        <v>3</v>
      </c>
      <c r="E35" s="630"/>
      <c r="F35" s="628">
        <v>0</v>
      </c>
      <c r="G35" s="628">
        <v>0</v>
      </c>
      <c r="H35" s="629">
        <v>0</v>
      </c>
      <c r="J35" s="608"/>
      <c r="K35" s="608"/>
      <c r="L35" s="608"/>
      <c r="M35" s="608"/>
      <c r="N35" s="608"/>
      <c r="O35" s="608"/>
      <c r="P35" s="608"/>
    </row>
    <row r="36" spans="1:16" ht="3" customHeight="1" x14ac:dyDescent="0.2">
      <c r="A36" s="617"/>
      <c r="B36" s="615"/>
      <c r="C36" s="616"/>
      <c r="D36" s="615"/>
      <c r="F36" s="615"/>
      <c r="G36" s="615"/>
      <c r="H36" s="614"/>
      <c r="J36" s="608"/>
      <c r="K36" s="608"/>
      <c r="L36" s="608"/>
      <c r="M36" s="608"/>
      <c r="N36" s="608"/>
      <c r="O36" s="608"/>
      <c r="P36" s="608"/>
    </row>
    <row r="37" spans="1:16" ht="13.5" x14ac:dyDescent="0.2">
      <c r="A37" s="617" t="s">
        <v>635</v>
      </c>
      <c r="B37" s="615"/>
      <c r="C37" s="616"/>
      <c r="D37" s="615"/>
      <c r="F37" s="615"/>
      <c r="G37" s="615"/>
      <c r="H37" s="614"/>
      <c r="J37" s="608"/>
      <c r="K37" s="608"/>
      <c r="L37" s="608"/>
      <c r="M37" s="608"/>
      <c r="N37" s="608"/>
      <c r="O37" s="608"/>
      <c r="P37" s="608"/>
    </row>
    <row r="38" spans="1:16" ht="11.25" customHeight="1" x14ac:dyDescent="0.2">
      <c r="A38" s="619" t="s">
        <v>634</v>
      </c>
      <c r="B38" s="615">
        <v>92</v>
      </c>
      <c r="C38" s="626">
        <v>270</v>
      </c>
      <c r="D38" s="615">
        <v>368</v>
      </c>
      <c r="F38" s="615">
        <v>94</v>
      </c>
      <c r="G38" s="615">
        <v>263</v>
      </c>
      <c r="H38" s="614">
        <v>355</v>
      </c>
      <c r="J38" s="608"/>
      <c r="K38" s="608"/>
      <c r="L38" s="608"/>
      <c r="M38" s="608"/>
      <c r="N38" s="608"/>
      <c r="O38" s="608"/>
      <c r="P38" s="608"/>
    </row>
    <row r="39" spans="1:16" ht="11.25" customHeight="1" x14ac:dyDescent="0.2">
      <c r="A39" s="619" t="s">
        <v>633</v>
      </c>
      <c r="B39" s="615">
        <v>3</v>
      </c>
      <c r="C39" s="626">
        <v>7</v>
      </c>
      <c r="D39" s="615">
        <v>8</v>
      </c>
      <c r="F39" s="615">
        <v>3</v>
      </c>
      <c r="G39" s="615">
        <v>7</v>
      </c>
      <c r="H39" s="614">
        <v>7</v>
      </c>
      <c r="J39" s="608"/>
      <c r="K39" s="608"/>
      <c r="L39" s="608"/>
      <c r="M39" s="608"/>
      <c r="N39" s="608"/>
      <c r="O39" s="608"/>
      <c r="P39" s="608"/>
    </row>
    <row r="40" spans="1:16" ht="11.25" customHeight="1" x14ac:dyDescent="0.2">
      <c r="A40" s="619" t="s">
        <v>632</v>
      </c>
      <c r="B40" s="615">
        <v>248</v>
      </c>
      <c r="C40" s="626">
        <v>735</v>
      </c>
      <c r="D40" s="615">
        <v>991</v>
      </c>
      <c r="F40" s="615">
        <v>235</v>
      </c>
      <c r="G40" s="615">
        <v>688</v>
      </c>
      <c r="H40" s="614">
        <v>937</v>
      </c>
      <c r="J40" s="608"/>
      <c r="K40" s="608"/>
      <c r="L40" s="608"/>
      <c r="M40" s="608"/>
      <c r="N40" s="608"/>
      <c r="O40" s="608"/>
      <c r="P40" s="608"/>
    </row>
    <row r="41" spans="1:16" ht="13.5" x14ac:dyDescent="0.2">
      <c r="A41" s="632" t="s">
        <v>631</v>
      </c>
      <c r="B41" s="628">
        <v>343</v>
      </c>
      <c r="C41" s="626">
        <v>1013</v>
      </c>
      <c r="D41" s="628">
        <v>1366</v>
      </c>
      <c r="E41" s="630"/>
      <c r="F41" s="628">
        <v>331</v>
      </c>
      <c r="G41" s="628">
        <v>958</v>
      </c>
      <c r="H41" s="629">
        <v>1299</v>
      </c>
      <c r="J41" s="608"/>
      <c r="K41" s="608"/>
      <c r="L41" s="608"/>
      <c r="M41" s="608"/>
      <c r="N41" s="608"/>
      <c r="O41" s="608"/>
      <c r="P41" s="608"/>
    </row>
    <row r="42" spans="1:16" ht="3" customHeight="1" x14ac:dyDescent="0.2">
      <c r="A42" s="617"/>
      <c r="B42" s="615"/>
      <c r="C42" s="616"/>
      <c r="D42" s="615"/>
      <c r="F42" s="615"/>
      <c r="G42" s="615"/>
      <c r="H42" s="614"/>
      <c r="J42" s="608"/>
      <c r="K42" s="608"/>
      <c r="L42" s="608"/>
      <c r="M42" s="608"/>
      <c r="N42" s="608"/>
      <c r="O42" s="608"/>
      <c r="P42" s="608"/>
    </row>
    <row r="43" spans="1:16" ht="11.25" customHeight="1" x14ac:dyDescent="0.2">
      <c r="A43" s="631" t="s">
        <v>630</v>
      </c>
      <c r="B43" s="628">
        <v>0</v>
      </c>
      <c r="C43" s="626">
        <v>30</v>
      </c>
      <c r="D43" s="628">
        <v>30</v>
      </c>
      <c r="E43" s="630"/>
      <c r="F43" s="628">
        <v>0</v>
      </c>
      <c r="G43" s="628">
        <v>29</v>
      </c>
      <c r="H43" s="629">
        <v>29</v>
      </c>
      <c r="J43" s="608"/>
      <c r="K43" s="608"/>
      <c r="L43" s="608"/>
      <c r="M43" s="608"/>
      <c r="N43" s="608"/>
      <c r="O43" s="608"/>
      <c r="P43" s="608"/>
    </row>
    <row r="44" spans="1:16" ht="3" customHeight="1" x14ac:dyDescent="0.2">
      <c r="A44" s="631"/>
      <c r="B44" s="628"/>
      <c r="C44" s="626"/>
      <c r="D44" s="628"/>
      <c r="E44" s="630"/>
      <c r="F44" s="628"/>
      <c r="G44" s="628"/>
      <c r="H44" s="629"/>
      <c r="J44" s="608"/>
      <c r="K44" s="608"/>
      <c r="L44" s="608"/>
      <c r="M44" s="608"/>
      <c r="N44" s="608"/>
      <c r="O44" s="608"/>
      <c r="P44" s="608"/>
    </row>
    <row r="45" spans="1:16" ht="11.25" customHeight="1" x14ac:dyDescent="0.2">
      <c r="A45" s="631" t="s">
        <v>629</v>
      </c>
      <c r="B45" s="628">
        <v>20</v>
      </c>
      <c r="C45" s="626">
        <v>61</v>
      </c>
      <c r="D45" s="628">
        <v>83</v>
      </c>
      <c r="E45" s="630"/>
      <c r="F45" s="628">
        <v>20</v>
      </c>
      <c r="G45" s="628">
        <v>39</v>
      </c>
      <c r="H45" s="629">
        <v>75</v>
      </c>
      <c r="J45" s="608"/>
      <c r="K45" s="608"/>
      <c r="L45" s="608"/>
      <c r="M45" s="608"/>
      <c r="N45" s="608"/>
      <c r="O45" s="608"/>
      <c r="P45" s="608"/>
    </row>
    <row r="46" spans="1:16" ht="6" customHeight="1" x14ac:dyDescent="0.2">
      <c r="A46" s="617"/>
      <c r="B46" s="615"/>
      <c r="C46" s="616"/>
      <c r="D46" s="615"/>
      <c r="F46" s="615"/>
      <c r="G46" s="615"/>
      <c r="H46" s="614"/>
      <c r="J46" s="608"/>
      <c r="K46" s="608"/>
      <c r="L46" s="608"/>
      <c r="M46" s="608"/>
      <c r="N46" s="608"/>
      <c r="O46" s="608"/>
      <c r="P46" s="608"/>
    </row>
    <row r="47" spans="1:16" ht="13.5" x14ac:dyDescent="0.2">
      <c r="A47" s="613" t="s">
        <v>628</v>
      </c>
      <c r="B47" s="610">
        <v>1772</v>
      </c>
      <c r="C47" s="612">
        <v>6355</v>
      </c>
      <c r="D47" s="610">
        <v>8169</v>
      </c>
      <c r="F47" s="610">
        <v>1828</v>
      </c>
      <c r="G47" s="610">
        <v>6254</v>
      </c>
      <c r="H47" s="609">
        <v>8053</v>
      </c>
      <c r="J47" s="608"/>
      <c r="K47" s="608"/>
      <c r="L47" s="608"/>
      <c r="M47" s="608"/>
      <c r="N47" s="608"/>
      <c r="O47" s="608"/>
      <c r="P47" s="608"/>
    </row>
    <row r="48" spans="1:16" ht="8.4499999999999993" customHeight="1" x14ac:dyDescent="0.2">
      <c r="A48" s="617"/>
      <c r="B48" s="615"/>
      <c r="C48" s="616"/>
      <c r="D48" s="615"/>
      <c r="F48" s="615"/>
      <c r="G48" s="615"/>
      <c r="H48" s="614"/>
      <c r="J48" s="608"/>
      <c r="K48" s="608"/>
      <c r="L48" s="608"/>
      <c r="M48" s="608"/>
      <c r="N48" s="608"/>
      <c r="O48" s="608"/>
      <c r="P48" s="608"/>
    </row>
    <row r="49" spans="1:16" ht="11.25" customHeight="1" x14ac:dyDescent="0.2">
      <c r="A49" s="613" t="s">
        <v>627</v>
      </c>
      <c r="B49" s="615"/>
      <c r="C49" s="616"/>
      <c r="D49" s="615"/>
      <c r="F49" s="615"/>
      <c r="G49" s="615"/>
      <c r="H49" s="614"/>
      <c r="J49" s="608"/>
      <c r="K49" s="608"/>
      <c r="L49" s="608"/>
      <c r="M49" s="608"/>
      <c r="N49" s="608"/>
      <c r="O49" s="608"/>
      <c r="P49" s="608"/>
    </row>
    <row r="50" spans="1:16" ht="3" customHeight="1" x14ac:dyDescent="0.2">
      <c r="A50" s="617"/>
      <c r="B50" s="615"/>
      <c r="C50" s="616"/>
      <c r="D50" s="615"/>
      <c r="F50" s="615"/>
      <c r="G50" s="615"/>
      <c r="H50" s="614"/>
      <c r="J50" s="608"/>
      <c r="K50" s="608"/>
      <c r="L50" s="608"/>
      <c r="M50" s="608"/>
      <c r="N50" s="608"/>
      <c r="O50" s="608"/>
      <c r="P50" s="608"/>
    </row>
    <row r="51" spans="1:16" ht="11.25" customHeight="1" x14ac:dyDescent="0.2">
      <c r="A51" s="621" t="s">
        <v>626</v>
      </c>
      <c r="B51" s="628"/>
      <c r="C51" s="626"/>
      <c r="D51" s="628"/>
      <c r="F51" s="628"/>
      <c r="G51" s="628"/>
      <c r="H51" s="614"/>
      <c r="J51" s="608"/>
      <c r="K51" s="608"/>
      <c r="L51" s="608"/>
      <c r="M51" s="608"/>
      <c r="N51" s="608"/>
      <c r="O51" s="608"/>
      <c r="P51" s="608"/>
    </row>
    <row r="52" spans="1:16" ht="11.25" customHeight="1" x14ac:dyDescent="0.2">
      <c r="A52" s="619" t="s">
        <v>31</v>
      </c>
      <c r="B52" s="615">
        <v>807</v>
      </c>
      <c r="C52" s="616">
        <v>2448</v>
      </c>
      <c r="D52" s="615">
        <v>3200</v>
      </c>
      <c r="F52" s="615">
        <v>546</v>
      </c>
      <c r="G52" s="615">
        <v>1673</v>
      </c>
      <c r="H52" s="614">
        <v>2249</v>
      </c>
      <c r="J52" s="608"/>
      <c r="K52" s="608"/>
      <c r="L52" s="608"/>
      <c r="M52" s="608"/>
      <c r="N52" s="608"/>
      <c r="O52" s="608"/>
      <c r="P52" s="608"/>
    </row>
    <row r="53" spans="1:16" ht="11.25" customHeight="1" x14ac:dyDescent="0.2">
      <c r="A53" s="619" t="s">
        <v>670</v>
      </c>
      <c r="B53" s="615">
        <v>0</v>
      </c>
      <c r="C53" s="616">
        <v>0</v>
      </c>
      <c r="D53" s="615">
        <v>434</v>
      </c>
      <c r="F53" s="615">
        <v>0</v>
      </c>
      <c r="G53" s="615">
        <v>0</v>
      </c>
      <c r="H53" s="614">
        <v>0</v>
      </c>
      <c r="J53" s="608"/>
      <c r="K53" s="608"/>
      <c r="L53" s="608"/>
      <c r="M53" s="608"/>
      <c r="N53" s="608"/>
      <c r="O53" s="608"/>
      <c r="P53" s="608"/>
    </row>
    <row r="54" spans="1:16" ht="11.25" customHeight="1" x14ac:dyDescent="0.2">
      <c r="A54" s="619" t="s">
        <v>624</v>
      </c>
      <c r="B54" s="615">
        <v>202</v>
      </c>
      <c r="C54" s="616">
        <v>700</v>
      </c>
      <c r="D54" s="615">
        <v>921</v>
      </c>
      <c r="F54" s="615">
        <v>187</v>
      </c>
      <c r="G54" s="615">
        <v>497</v>
      </c>
      <c r="H54" s="614">
        <v>695</v>
      </c>
      <c r="J54" s="608"/>
      <c r="K54" s="608"/>
      <c r="L54" s="608"/>
      <c r="M54" s="608"/>
      <c r="N54" s="608"/>
      <c r="O54" s="608"/>
      <c r="P54" s="608"/>
    </row>
    <row r="55" spans="1:16" ht="11.25" customHeight="1" x14ac:dyDescent="0.2">
      <c r="A55" s="619" t="s">
        <v>623</v>
      </c>
      <c r="B55" s="615"/>
      <c r="C55" s="616"/>
      <c r="D55" s="615"/>
      <c r="F55" s="615"/>
      <c r="G55" s="615"/>
      <c r="H55" s="614"/>
      <c r="J55" s="608"/>
      <c r="K55" s="608"/>
      <c r="L55" s="608"/>
      <c r="M55" s="608"/>
      <c r="N55" s="608"/>
      <c r="O55" s="608"/>
      <c r="P55" s="608"/>
    </row>
    <row r="56" spans="1:16" ht="11.25" customHeight="1" x14ac:dyDescent="0.2">
      <c r="A56" s="627" t="s">
        <v>622</v>
      </c>
      <c r="B56" s="615">
        <v>5</v>
      </c>
      <c r="C56" s="616">
        <v>25</v>
      </c>
      <c r="D56" s="615">
        <v>51</v>
      </c>
      <c r="F56" s="615">
        <v>7</v>
      </c>
      <c r="G56" s="615">
        <v>22</v>
      </c>
      <c r="H56" s="614">
        <v>28</v>
      </c>
      <c r="J56" s="608"/>
      <c r="K56" s="608"/>
      <c r="L56" s="608"/>
      <c r="M56" s="608"/>
      <c r="N56" s="608"/>
      <c r="O56" s="608"/>
      <c r="P56" s="608"/>
    </row>
    <row r="57" spans="1:16" ht="3" customHeight="1" x14ac:dyDescent="0.2">
      <c r="A57" s="617"/>
      <c r="B57" s="615"/>
      <c r="C57" s="616"/>
      <c r="D57" s="615"/>
      <c r="F57" s="615"/>
      <c r="G57" s="615"/>
      <c r="H57" s="614"/>
      <c r="J57" s="608"/>
      <c r="K57" s="608"/>
      <c r="L57" s="608"/>
      <c r="M57" s="608"/>
      <c r="N57" s="608"/>
      <c r="O57" s="608"/>
      <c r="P57" s="608"/>
    </row>
    <row r="58" spans="1:16" ht="11.25" customHeight="1" x14ac:dyDescent="0.2">
      <c r="A58" s="621" t="s">
        <v>610</v>
      </c>
      <c r="B58" s="615"/>
      <c r="C58" s="616"/>
      <c r="D58" s="615"/>
      <c r="F58" s="615"/>
      <c r="G58" s="615"/>
      <c r="H58" s="614"/>
      <c r="J58" s="608"/>
      <c r="K58" s="608"/>
      <c r="L58" s="608"/>
      <c r="M58" s="608"/>
      <c r="N58" s="608"/>
      <c r="O58" s="608"/>
      <c r="P58" s="608"/>
    </row>
    <row r="59" spans="1:16" ht="11.25" customHeight="1" x14ac:dyDescent="0.2">
      <c r="A59" s="619" t="s">
        <v>609</v>
      </c>
      <c r="B59" s="615">
        <v>667</v>
      </c>
      <c r="C59" s="616">
        <v>1294</v>
      </c>
      <c r="D59" s="615">
        <v>1318</v>
      </c>
      <c r="F59" s="615">
        <v>630</v>
      </c>
      <c r="G59" s="615">
        <v>1228</v>
      </c>
      <c r="H59" s="614">
        <v>1233</v>
      </c>
      <c r="J59" s="608"/>
      <c r="K59" s="608"/>
      <c r="L59" s="608"/>
      <c r="M59" s="608"/>
      <c r="N59" s="608"/>
      <c r="O59" s="608"/>
      <c r="P59" s="608"/>
    </row>
    <row r="60" spans="1:16" ht="11.25" customHeight="1" x14ac:dyDescent="0.2">
      <c r="A60" s="619" t="s">
        <v>621</v>
      </c>
      <c r="B60" s="615">
        <v>22</v>
      </c>
      <c r="C60" s="616">
        <v>67</v>
      </c>
      <c r="D60" s="615">
        <v>180</v>
      </c>
      <c r="F60" s="615">
        <v>20</v>
      </c>
      <c r="G60" s="615">
        <v>60</v>
      </c>
      <c r="H60" s="614">
        <v>169</v>
      </c>
      <c r="J60" s="608"/>
      <c r="K60" s="608"/>
      <c r="L60" s="608"/>
      <c r="M60" s="608"/>
      <c r="N60" s="608"/>
      <c r="O60" s="608"/>
      <c r="P60" s="608"/>
    </row>
    <row r="61" spans="1:16" x14ac:dyDescent="0.2">
      <c r="A61" s="619" t="s">
        <v>620</v>
      </c>
      <c r="B61" s="615">
        <v>14</v>
      </c>
      <c r="C61" s="616">
        <v>43</v>
      </c>
      <c r="D61" s="615">
        <v>118</v>
      </c>
      <c r="F61" s="615">
        <v>14</v>
      </c>
      <c r="G61" s="615">
        <v>42</v>
      </c>
      <c r="H61" s="614">
        <v>113</v>
      </c>
      <c r="J61" s="608"/>
      <c r="K61" s="608"/>
      <c r="L61" s="608"/>
      <c r="M61" s="608"/>
      <c r="N61" s="608"/>
      <c r="O61" s="608"/>
      <c r="P61" s="608"/>
    </row>
    <row r="62" spans="1:16" ht="6" customHeight="1" x14ac:dyDescent="0.2">
      <c r="A62" s="617"/>
      <c r="B62" s="615"/>
      <c r="C62" s="616"/>
      <c r="D62" s="615"/>
      <c r="F62" s="615"/>
      <c r="G62" s="615"/>
      <c r="H62" s="614"/>
      <c r="J62" s="608"/>
      <c r="K62" s="608"/>
      <c r="L62" s="608"/>
      <c r="M62" s="608"/>
      <c r="N62" s="608"/>
      <c r="O62" s="608"/>
      <c r="P62" s="608"/>
    </row>
    <row r="63" spans="1:16" x14ac:dyDescent="0.2">
      <c r="A63" s="621" t="s">
        <v>619</v>
      </c>
      <c r="B63" s="615"/>
      <c r="C63" s="616"/>
      <c r="D63" s="615"/>
      <c r="F63" s="615"/>
      <c r="G63" s="615"/>
      <c r="H63" s="614"/>
      <c r="J63" s="608"/>
      <c r="K63" s="608"/>
      <c r="L63" s="608"/>
      <c r="M63" s="608"/>
      <c r="N63" s="608"/>
      <c r="O63" s="608"/>
      <c r="P63" s="608"/>
    </row>
    <row r="64" spans="1:16" ht="9.75" hidden="1" customHeight="1" x14ac:dyDescent="0.2">
      <c r="A64" s="619" t="s">
        <v>669</v>
      </c>
      <c r="B64" s="615">
        <v>0</v>
      </c>
      <c r="C64" s="616">
        <v>0</v>
      </c>
      <c r="D64" s="615">
        <v>0</v>
      </c>
      <c r="F64" s="615">
        <v>0</v>
      </c>
      <c r="G64" s="615">
        <v>0</v>
      </c>
      <c r="H64" s="614">
        <v>0</v>
      </c>
      <c r="J64" s="608"/>
      <c r="K64" s="608"/>
      <c r="L64" s="608"/>
      <c r="M64" s="608"/>
      <c r="N64" s="608"/>
      <c r="O64" s="608"/>
      <c r="P64" s="608"/>
    </row>
    <row r="65" spans="1:16" ht="11.25" hidden="1" customHeight="1" x14ac:dyDescent="0.2">
      <c r="A65" s="619" t="s">
        <v>668</v>
      </c>
      <c r="B65" s="615">
        <v>0</v>
      </c>
      <c r="C65" s="616">
        <v>0</v>
      </c>
      <c r="D65" s="615">
        <v>0</v>
      </c>
      <c r="F65" s="615">
        <v>0</v>
      </c>
      <c r="G65" s="615">
        <v>0</v>
      </c>
      <c r="H65" s="614">
        <v>0</v>
      </c>
      <c r="J65" s="608"/>
      <c r="K65" s="608"/>
      <c r="L65" s="608"/>
      <c r="M65" s="608"/>
      <c r="N65" s="608"/>
      <c r="O65" s="608"/>
      <c r="P65" s="608"/>
    </row>
    <row r="66" spans="1:16" ht="11.25" customHeight="1" x14ac:dyDescent="0.2">
      <c r="A66" s="619" t="s">
        <v>618</v>
      </c>
      <c r="B66" s="615">
        <v>39</v>
      </c>
      <c r="C66" s="616">
        <v>118</v>
      </c>
      <c r="D66" s="615">
        <v>157</v>
      </c>
      <c r="F66" s="615">
        <v>38</v>
      </c>
      <c r="G66" s="615">
        <v>115</v>
      </c>
      <c r="H66" s="614">
        <v>152</v>
      </c>
      <c r="J66" s="608"/>
      <c r="K66" s="608"/>
      <c r="L66" s="608"/>
      <c r="M66" s="608"/>
      <c r="N66" s="608"/>
      <c r="O66" s="608"/>
      <c r="P66" s="608"/>
    </row>
    <row r="67" spans="1:16" ht="11.25" customHeight="1" x14ac:dyDescent="0.2">
      <c r="A67" s="569" t="s">
        <v>617</v>
      </c>
      <c r="B67" s="615">
        <v>11</v>
      </c>
      <c r="C67" s="616">
        <v>122</v>
      </c>
      <c r="D67" s="615">
        <v>171</v>
      </c>
      <c r="F67" s="615">
        <v>42</v>
      </c>
      <c r="G67" s="615">
        <v>119</v>
      </c>
      <c r="H67" s="614">
        <v>158</v>
      </c>
      <c r="J67" s="608"/>
      <c r="K67" s="608"/>
      <c r="L67" s="608"/>
      <c r="M67" s="608"/>
      <c r="N67" s="608"/>
      <c r="O67" s="608"/>
      <c r="P67" s="608"/>
    </row>
    <row r="68" spans="1:16" x14ac:dyDescent="0.2">
      <c r="A68" s="569" t="s">
        <v>616</v>
      </c>
      <c r="B68" s="615">
        <v>41</v>
      </c>
      <c r="C68" s="616">
        <v>123</v>
      </c>
      <c r="D68" s="615">
        <v>164</v>
      </c>
      <c r="F68" s="615">
        <v>35</v>
      </c>
      <c r="G68" s="615">
        <v>104</v>
      </c>
      <c r="H68" s="614">
        <v>140</v>
      </c>
      <c r="J68" s="608"/>
      <c r="K68" s="608"/>
      <c r="L68" s="608"/>
      <c r="M68" s="608"/>
      <c r="N68" s="608"/>
      <c r="O68" s="608"/>
      <c r="P68" s="608"/>
    </row>
    <row r="69" spans="1:16" ht="4.5" customHeight="1" x14ac:dyDescent="0.2">
      <c r="A69" s="617"/>
      <c r="B69" s="615"/>
      <c r="C69" s="626"/>
      <c r="D69" s="615"/>
      <c r="F69" s="615"/>
      <c r="G69" s="615"/>
      <c r="H69" s="614"/>
      <c r="J69" s="608"/>
      <c r="K69" s="608"/>
      <c r="L69" s="608"/>
      <c r="M69" s="608"/>
      <c r="N69" s="608"/>
      <c r="O69" s="608"/>
      <c r="P69" s="608"/>
    </row>
    <row r="70" spans="1:16" x14ac:dyDescent="0.2">
      <c r="A70" s="617" t="s">
        <v>615</v>
      </c>
      <c r="B70" s="615">
        <v>194</v>
      </c>
      <c r="C70" s="616">
        <v>547</v>
      </c>
      <c r="D70" s="615">
        <v>740</v>
      </c>
      <c r="E70" s="618"/>
      <c r="F70" s="615">
        <v>171</v>
      </c>
      <c r="G70" s="615">
        <v>489</v>
      </c>
      <c r="H70" s="614">
        <v>660</v>
      </c>
      <c r="J70" s="608"/>
      <c r="K70" s="608"/>
      <c r="L70" s="608"/>
      <c r="M70" s="608"/>
      <c r="N70" s="608"/>
      <c r="O70" s="608"/>
      <c r="P70" s="608"/>
    </row>
    <row r="71" spans="1:16" ht="6" customHeight="1" x14ac:dyDescent="0.2">
      <c r="A71" s="617"/>
      <c r="B71" s="615"/>
      <c r="C71" s="616"/>
      <c r="D71" s="615"/>
      <c r="E71" s="618"/>
      <c r="F71" s="615"/>
      <c r="G71" s="615"/>
      <c r="H71" s="614"/>
      <c r="J71" s="608"/>
      <c r="K71" s="608"/>
      <c r="L71" s="608"/>
      <c r="M71" s="608"/>
      <c r="N71" s="608"/>
      <c r="O71" s="608"/>
      <c r="P71" s="608"/>
    </row>
    <row r="72" spans="1:16" x14ac:dyDescent="0.2">
      <c r="A72" s="617" t="s">
        <v>614</v>
      </c>
      <c r="B72" s="615">
        <v>555</v>
      </c>
      <c r="C72" s="616">
        <v>1687</v>
      </c>
      <c r="D72" s="615">
        <v>2267</v>
      </c>
      <c r="E72" s="618"/>
      <c r="F72" s="615">
        <v>531</v>
      </c>
      <c r="G72" s="615">
        <v>1593</v>
      </c>
      <c r="H72" s="614">
        <v>2174</v>
      </c>
      <c r="J72" s="608"/>
      <c r="K72" s="608"/>
      <c r="L72" s="608"/>
      <c r="M72" s="608"/>
      <c r="N72" s="608"/>
      <c r="O72" s="608"/>
      <c r="P72" s="608"/>
    </row>
    <row r="73" spans="1:16" ht="6.75" customHeight="1" x14ac:dyDescent="0.2">
      <c r="A73" s="617"/>
      <c r="B73" s="615"/>
      <c r="C73" s="616"/>
      <c r="D73" s="615"/>
      <c r="F73" s="615"/>
      <c r="G73" s="615"/>
      <c r="H73" s="614"/>
      <c r="J73" s="608"/>
      <c r="K73" s="608"/>
      <c r="L73" s="608"/>
      <c r="M73" s="608"/>
      <c r="N73" s="608"/>
      <c r="O73" s="608"/>
      <c r="P73" s="608"/>
    </row>
    <row r="74" spans="1:16" x14ac:dyDescent="0.2">
      <c r="A74" s="621" t="s">
        <v>667</v>
      </c>
      <c r="B74" s="615"/>
      <c r="C74" s="616"/>
      <c r="D74" s="615"/>
      <c r="F74" s="615"/>
      <c r="G74" s="615"/>
      <c r="H74" s="614"/>
      <c r="J74" s="608"/>
      <c r="K74" s="608"/>
      <c r="L74" s="608"/>
      <c r="M74" s="608"/>
      <c r="N74" s="608"/>
      <c r="O74" s="608"/>
      <c r="P74" s="608"/>
    </row>
    <row r="75" spans="1:16" ht="11.25" customHeight="1" x14ac:dyDescent="0.2">
      <c r="A75" s="619" t="s">
        <v>53</v>
      </c>
      <c r="B75" s="615">
        <v>36</v>
      </c>
      <c r="C75" s="616">
        <v>119</v>
      </c>
      <c r="D75" s="615">
        <v>188</v>
      </c>
      <c r="F75" s="615">
        <v>83</v>
      </c>
      <c r="G75" s="615">
        <v>284</v>
      </c>
      <c r="H75" s="614">
        <v>386</v>
      </c>
      <c r="J75" s="608"/>
      <c r="K75" s="608"/>
      <c r="L75" s="608"/>
      <c r="M75" s="608"/>
      <c r="N75" s="608"/>
      <c r="O75" s="608"/>
      <c r="P75" s="608"/>
    </row>
    <row r="76" spans="1:16" ht="11.25" customHeight="1" x14ac:dyDescent="0.2">
      <c r="A76" s="619" t="s">
        <v>607</v>
      </c>
      <c r="B76" s="615">
        <v>0</v>
      </c>
      <c r="C76" s="625">
        <v>0</v>
      </c>
      <c r="D76" s="615">
        <v>4</v>
      </c>
      <c r="F76" s="615">
        <v>4</v>
      </c>
      <c r="G76" s="615">
        <v>11</v>
      </c>
      <c r="H76" s="614">
        <v>14</v>
      </c>
      <c r="J76" s="608"/>
      <c r="K76" s="608"/>
      <c r="L76" s="608"/>
      <c r="M76" s="608"/>
      <c r="N76" s="608"/>
      <c r="O76" s="608"/>
      <c r="P76" s="608"/>
    </row>
    <row r="77" spans="1:16" ht="11.25" customHeight="1" x14ac:dyDescent="0.2">
      <c r="A77" s="619" t="s">
        <v>216</v>
      </c>
      <c r="B77" s="615">
        <v>1</v>
      </c>
      <c r="C77" s="616">
        <v>50</v>
      </c>
      <c r="D77" s="615">
        <v>102</v>
      </c>
      <c r="F77" s="615">
        <v>8</v>
      </c>
      <c r="G77" s="615">
        <v>68</v>
      </c>
      <c r="H77" s="614">
        <v>74</v>
      </c>
      <c r="J77" s="608"/>
      <c r="K77" s="608"/>
      <c r="L77" s="608"/>
      <c r="M77" s="608"/>
      <c r="N77" s="608"/>
      <c r="O77" s="608"/>
      <c r="P77" s="608"/>
    </row>
    <row r="78" spans="1:16" s="606" customFormat="1" ht="11.25" customHeight="1" x14ac:dyDescent="0.2">
      <c r="A78" s="619" t="s">
        <v>613</v>
      </c>
      <c r="B78" s="615">
        <v>0</v>
      </c>
      <c r="C78" s="625">
        <v>0</v>
      </c>
      <c r="D78" s="615">
        <v>76</v>
      </c>
      <c r="E78" s="605"/>
      <c r="F78" s="615">
        <v>27</v>
      </c>
      <c r="G78" s="615">
        <v>65</v>
      </c>
      <c r="H78" s="614">
        <v>96</v>
      </c>
      <c r="J78" s="608"/>
      <c r="K78" s="608"/>
      <c r="L78" s="608"/>
      <c r="M78" s="608"/>
      <c r="N78" s="608"/>
      <c r="O78" s="608"/>
      <c r="P78" s="608"/>
    </row>
    <row r="79" spans="1:16" s="606" customFormat="1" ht="11.25" customHeight="1" x14ac:dyDescent="0.2">
      <c r="A79" s="619" t="s">
        <v>42</v>
      </c>
      <c r="B79" s="615">
        <v>78</v>
      </c>
      <c r="C79" s="616">
        <v>128</v>
      </c>
      <c r="D79" s="615">
        <v>259</v>
      </c>
      <c r="E79" s="605"/>
      <c r="F79" s="615">
        <v>50</v>
      </c>
      <c r="G79" s="615">
        <v>131</v>
      </c>
      <c r="H79" s="614">
        <v>187</v>
      </c>
      <c r="J79" s="608"/>
      <c r="K79" s="608"/>
      <c r="L79" s="608"/>
      <c r="M79" s="608"/>
      <c r="N79" s="608"/>
      <c r="O79" s="608"/>
      <c r="P79" s="608"/>
    </row>
    <row r="80" spans="1:16" s="606" customFormat="1" ht="3" customHeight="1" x14ac:dyDescent="0.2">
      <c r="A80" s="619"/>
      <c r="B80" s="615"/>
      <c r="C80" s="616"/>
      <c r="D80" s="615"/>
      <c r="E80" s="605"/>
      <c r="F80" s="615"/>
      <c r="G80" s="615"/>
      <c r="H80" s="614"/>
      <c r="J80" s="608"/>
      <c r="K80" s="608"/>
      <c r="L80" s="608"/>
      <c r="M80" s="608"/>
      <c r="N80" s="608"/>
      <c r="O80" s="608"/>
      <c r="P80" s="608"/>
    </row>
    <row r="81" spans="1:16" ht="11.25" customHeight="1" x14ac:dyDescent="0.2">
      <c r="A81" s="613" t="s">
        <v>612</v>
      </c>
      <c r="B81" s="610">
        <v>2673</v>
      </c>
      <c r="C81" s="612">
        <v>7471</v>
      </c>
      <c r="D81" s="610">
        <v>10348</v>
      </c>
      <c r="E81" s="611"/>
      <c r="F81" s="610">
        <v>2393</v>
      </c>
      <c r="G81" s="610">
        <v>6500</v>
      </c>
      <c r="H81" s="609">
        <v>8529</v>
      </c>
      <c r="J81" s="608"/>
      <c r="K81" s="608"/>
      <c r="L81" s="608"/>
      <c r="M81" s="608"/>
      <c r="N81" s="608"/>
      <c r="O81" s="608"/>
      <c r="P81" s="608"/>
    </row>
    <row r="82" spans="1:16" ht="6.75" customHeight="1" x14ac:dyDescent="0.2">
      <c r="A82" s="613"/>
      <c r="B82" s="610"/>
      <c r="C82" s="612"/>
      <c r="D82" s="610"/>
      <c r="E82" s="611"/>
      <c r="F82" s="610"/>
      <c r="G82" s="610"/>
      <c r="H82" s="609"/>
      <c r="J82" s="608"/>
      <c r="K82" s="608"/>
      <c r="L82" s="608"/>
      <c r="M82" s="608"/>
      <c r="N82" s="608"/>
      <c r="O82" s="608"/>
      <c r="P82" s="608"/>
    </row>
    <row r="83" spans="1:16" ht="11.25" customHeight="1" x14ac:dyDescent="0.2">
      <c r="A83" s="613" t="s">
        <v>611</v>
      </c>
      <c r="B83" s="613"/>
      <c r="C83" s="624"/>
      <c r="D83" s="613"/>
      <c r="H83" s="622"/>
      <c r="J83" s="608"/>
      <c r="K83" s="608"/>
      <c r="L83" s="608"/>
      <c r="M83" s="608"/>
      <c r="N83" s="608"/>
      <c r="O83" s="608"/>
      <c r="P83" s="608"/>
    </row>
    <row r="84" spans="1:16" ht="8.4499999999999993" customHeight="1" x14ac:dyDescent="0.2">
      <c r="A84" s="617"/>
      <c r="B84" s="617"/>
      <c r="C84" s="616"/>
      <c r="D84" s="615"/>
      <c r="G84" s="615"/>
      <c r="H84" s="614"/>
      <c r="J84" s="608"/>
      <c r="K84" s="608"/>
      <c r="L84" s="608"/>
      <c r="M84" s="608"/>
      <c r="N84" s="608"/>
      <c r="O84" s="608"/>
      <c r="P84" s="608"/>
    </row>
    <row r="85" spans="1:16" ht="11.25" customHeight="1" x14ac:dyDescent="0.2">
      <c r="A85" s="621" t="s">
        <v>610</v>
      </c>
      <c r="B85" s="621"/>
      <c r="C85" s="623"/>
      <c r="D85" s="617"/>
      <c r="H85" s="622"/>
      <c r="J85" s="608"/>
      <c r="K85" s="608"/>
      <c r="L85" s="608"/>
      <c r="M85" s="608"/>
      <c r="N85" s="608"/>
      <c r="O85" s="608"/>
      <c r="P85" s="608"/>
    </row>
    <row r="86" spans="1:16" ht="12" customHeight="1" x14ac:dyDescent="0.2">
      <c r="A86" s="619" t="s">
        <v>609</v>
      </c>
      <c r="B86" s="615">
        <v>3</v>
      </c>
      <c r="C86" s="616">
        <v>13</v>
      </c>
      <c r="D86" s="615">
        <v>18</v>
      </c>
      <c r="F86" s="615">
        <v>3</v>
      </c>
      <c r="G86" s="615">
        <v>12</v>
      </c>
      <c r="H86" s="614">
        <v>17</v>
      </c>
      <c r="J86" s="608"/>
      <c r="K86" s="608"/>
      <c r="L86" s="608"/>
      <c r="M86" s="608"/>
      <c r="N86" s="608"/>
      <c r="O86" s="608"/>
      <c r="P86" s="608"/>
    </row>
    <row r="87" spans="1:16" ht="3" customHeight="1" x14ac:dyDescent="0.2">
      <c r="A87" s="617"/>
      <c r="B87" s="615"/>
      <c r="C87" s="616"/>
      <c r="D87" s="615"/>
      <c r="F87" s="615"/>
      <c r="G87" s="615"/>
      <c r="H87" s="614"/>
      <c r="J87" s="608"/>
      <c r="K87" s="608"/>
      <c r="L87" s="608"/>
      <c r="M87" s="608"/>
      <c r="N87" s="608"/>
      <c r="O87" s="608"/>
      <c r="P87" s="608"/>
    </row>
    <row r="88" spans="1:16" ht="11.25" customHeight="1" x14ac:dyDescent="0.2">
      <c r="A88" s="621" t="s">
        <v>608</v>
      </c>
      <c r="B88" s="615"/>
      <c r="C88" s="616"/>
      <c r="D88" s="615"/>
      <c r="E88" s="608"/>
      <c r="F88" s="615"/>
      <c r="G88" s="615"/>
      <c r="H88" s="614"/>
      <c r="J88" s="608"/>
      <c r="K88" s="608"/>
      <c r="L88" s="608"/>
      <c r="M88" s="608"/>
      <c r="N88" s="608"/>
      <c r="O88" s="608"/>
      <c r="P88" s="608"/>
    </row>
    <row r="89" spans="1:16" ht="11.25" customHeight="1" x14ac:dyDescent="0.2">
      <c r="A89" s="619" t="s">
        <v>607</v>
      </c>
      <c r="B89" s="615">
        <v>121</v>
      </c>
      <c r="C89" s="616">
        <v>251</v>
      </c>
      <c r="D89" s="615">
        <v>251</v>
      </c>
      <c r="F89" s="615">
        <v>48</v>
      </c>
      <c r="G89" s="615">
        <v>48</v>
      </c>
      <c r="H89" s="614">
        <v>48</v>
      </c>
      <c r="J89" s="608"/>
      <c r="K89" s="608"/>
      <c r="L89" s="608"/>
      <c r="M89" s="608"/>
      <c r="N89" s="608"/>
      <c r="O89" s="608"/>
      <c r="P89" s="608"/>
    </row>
    <row r="90" spans="1:16" ht="11.25" customHeight="1" x14ac:dyDescent="0.2">
      <c r="A90" s="619" t="s">
        <v>216</v>
      </c>
      <c r="B90" s="615">
        <v>167</v>
      </c>
      <c r="C90" s="616">
        <v>359</v>
      </c>
      <c r="D90" s="615">
        <v>538</v>
      </c>
      <c r="F90" s="615">
        <v>59</v>
      </c>
      <c r="G90" s="615">
        <v>118</v>
      </c>
      <c r="H90" s="614">
        <v>990</v>
      </c>
      <c r="J90" s="608"/>
      <c r="K90" s="608"/>
      <c r="L90" s="608"/>
      <c r="M90" s="608"/>
      <c r="N90" s="608"/>
      <c r="O90" s="608"/>
      <c r="P90" s="608"/>
    </row>
    <row r="91" spans="1:16" ht="11.25" customHeight="1" x14ac:dyDescent="0.2">
      <c r="A91" s="619" t="s">
        <v>42</v>
      </c>
      <c r="B91" s="615">
        <v>0</v>
      </c>
      <c r="C91" s="616">
        <v>0</v>
      </c>
      <c r="D91" s="615">
        <v>17</v>
      </c>
      <c r="F91" s="615">
        <v>3</v>
      </c>
      <c r="G91" s="615">
        <v>9</v>
      </c>
      <c r="H91" s="614">
        <v>208</v>
      </c>
      <c r="J91" s="608"/>
      <c r="K91" s="608"/>
      <c r="L91" s="608"/>
      <c r="M91" s="608"/>
      <c r="N91" s="608"/>
      <c r="O91" s="608"/>
      <c r="P91" s="608"/>
    </row>
    <row r="92" spans="1:16" ht="8.4499999999999993" customHeight="1" x14ac:dyDescent="0.2">
      <c r="A92" s="617"/>
      <c r="B92" s="606"/>
      <c r="C92" s="620"/>
      <c r="D92" s="615"/>
      <c r="F92" s="615"/>
      <c r="G92" s="615"/>
      <c r="H92" s="614"/>
      <c r="J92" s="608"/>
      <c r="K92" s="608"/>
      <c r="L92" s="608"/>
      <c r="M92" s="608"/>
      <c r="N92" s="608"/>
      <c r="O92" s="608"/>
      <c r="P92" s="608"/>
    </row>
    <row r="93" spans="1:16" ht="11.25" customHeight="1" x14ac:dyDescent="0.2">
      <c r="A93" s="613" t="s">
        <v>606</v>
      </c>
      <c r="B93" s="610">
        <v>291</v>
      </c>
      <c r="C93" s="612">
        <v>624</v>
      </c>
      <c r="D93" s="610">
        <v>825</v>
      </c>
      <c r="E93" s="611"/>
      <c r="F93" s="610">
        <v>114</v>
      </c>
      <c r="G93" s="610">
        <v>188</v>
      </c>
      <c r="H93" s="609">
        <v>1263</v>
      </c>
      <c r="J93" s="608"/>
      <c r="K93" s="608"/>
      <c r="L93" s="608"/>
      <c r="M93" s="608"/>
      <c r="N93" s="608"/>
      <c r="O93" s="608"/>
      <c r="P93" s="608"/>
    </row>
    <row r="94" spans="1:16" ht="3" customHeight="1" x14ac:dyDescent="0.2">
      <c r="A94" s="617"/>
      <c r="B94" s="615"/>
      <c r="C94" s="616"/>
      <c r="D94" s="615"/>
      <c r="F94" s="615"/>
      <c r="G94" s="615"/>
      <c r="H94" s="614"/>
      <c r="J94" s="608"/>
      <c r="K94" s="608"/>
      <c r="L94" s="608"/>
      <c r="M94" s="608"/>
      <c r="N94" s="608"/>
      <c r="O94" s="608"/>
      <c r="P94" s="608"/>
    </row>
    <row r="95" spans="1:16" ht="13.5" x14ac:dyDescent="0.2">
      <c r="A95" s="613" t="s">
        <v>666</v>
      </c>
      <c r="B95" s="610">
        <v>5951</v>
      </c>
      <c r="C95" s="612">
        <v>17969</v>
      </c>
      <c r="D95" s="610">
        <v>22920</v>
      </c>
      <c r="E95" s="611"/>
      <c r="F95" s="610">
        <v>5111</v>
      </c>
      <c r="G95" s="610">
        <v>15687</v>
      </c>
      <c r="H95" s="609">
        <v>21128</v>
      </c>
      <c r="J95" s="608"/>
      <c r="K95" s="608"/>
      <c r="L95" s="608"/>
      <c r="M95" s="608"/>
      <c r="N95" s="608"/>
      <c r="O95" s="608"/>
      <c r="P95" s="608"/>
    </row>
    <row r="96" spans="1:16" ht="3" customHeight="1" x14ac:dyDescent="0.2">
      <c r="A96" s="617"/>
      <c r="B96" s="615"/>
      <c r="C96" s="616"/>
      <c r="D96" s="615"/>
      <c r="F96" s="615"/>
      <c r="G96" s="615"/>
      <c r="H96" s="614"/>
      <c r="J96" s="608"/>
      <c r="K96" s="608"/>
      <c r="L96" s="608"/>
      <c r="M96" s="608"/>
      <c r="N96" s="608"/>
      <c r="O96" s="608"/>
      <c r="P96" s="608"/>
    </row>
    <row r="97" spans="1:16" ht="11.25" customHeight="1" x14ac:dyDescent="0.2">
      <c r="A97" s="613" t="s">
        <v>604</v>
      </c>
      <c r="B97" s="610">
        <v>141</v>
      </c>
      <c r="C97" s="612">
        <v>451</v>
      </c>
      <c r="D97" s="610">
        <v>657</v>
      </c>
      <c r="E97" s="611"/>
      <c r="F97" s="610">
        <v>138</v>
      </c>
      <c r="G97" s="610">
        <v>409</v>
      </c>
      <c r="H97" s="609">
        <v>585</v>
      </c>
      <c r="J97" s="608"/>
      <c r="K97" s="608"/>
      <c r="L97" s="608"/>
      <c r="M97" s="608"/>
      <c r="N97" s="608"/>
      <c r="O97" s="608"/>
      <c r="P97" s="608"/>
    </row>
    <row r="98" spans="1:16" ht="3" customHeight="1" x14ac:dyDescent="0.2">
      <c r="A98" s="617"/>
      <c r="B98" s="615"/>
      <c r="C98" s="616"/>
      <c r="D98" s="615"/>
      <c r="F98" s="615"/>
      <c r="G98" s="615"/>
      <c r="H98" s="614"/>
      <c r="J98" s="608"/>
      <c r="K98" s="608"/>
      <c r="L98" s="608"/>
      <c r="M98" s="608"/>
      <c r="N98" s="608"/>
      <c r="O98" s="608"/>
      <c r="P98" s="608"/>
    </row>
    <row r="99" spans="1:16" ht="11.25" customHeight="1" x14ac:dyDescent="0.2">
      <c r="A99" s="613" t="s">
        <v>600</v>
      </c>
      <c r="B99" s="610">
        <v>1498</v>
      </c>
      <c r="C99" s="612">
        <v>4351</v>
      </c>
      <c r="D99" s="610">
        <v>6226</v>
      </c>
      <c r="E99" s="611"/>
      <c r="F99" s="610">
        <v>1350</v>
      </c>
      <c r="G99" s="610">
        <v>3865</v>
      </c>
      <c r="H99" s="609">
        <v>5231</v>
      </c>
      <c r="J99" s="608"/>
      <c r="K99" s="608"/>
      <c r="L99" s="608"/>
      <c r="M99" s="608"/>
      <c r="N99" s="608"/>
      <c r="O99" s="608"/>
      <c r="P99" s="608"/>
    </row>
    <row r="100" spans="1:16" ht="8.4499999999999993" customHeight="1" x14ac:dyDescent="0.2">
      <c r="A100" s="617"/>
      <c r="B100" s="615"/>
      <c r="C100" s="616"/>
      <c r="D100" s="615"/>
      <c r="F100" s="615"/>
      <c r="G100" s="615"/>
      <c r="H100" s="614"/>
      <c r="J100" s="608"/>
      <c r="K100" s="608"/>
      <c r="L100" s="608"/>
      <c r="M100" s="608"/>
      <c r="N100" s="608"/>
      <c r="O100" s="608"/>
      <c r="P100" s="608"/>
    </row>
    <row r="101" spans="1:16" ht="11.25" customHeight="1" x14ac:dyDescent="0.2">
      <c r="A101" s="613" t="s">
        <v>599</v>
      </c>
      <c r="B101" s="615"/>
      <c r="C101" s="616"/>
      <c r="D101" s="615"/>
      <c r="E101" s="608"/>
      <c r="F101" s="615"/>
      <c r="G101" s="615"/>
      <c r="H101" s="614"/>
      <c r="J101" s="608"/>
      <c r="K101" s="608"/>
      <c r="L101" s="608"/>
      <c r="M101" s="608"/>
      <c r="N101" s="608"/>
      <c r="O101" s="608"/>
      <c r="P101" s="608"/>
    </row>
    <row r="102" spans="1:16" ht="11.25" customHeight="1" x14ac:dyDescent="0.2">
      <c r="A102" s="619" t="s">
        <v>598</v>
      </c>
      <c r="B102" s="615">
        <v>25</v>
      </c>
      <c r="C102" s="616">
        <v>82</v>
      </c>
      <c r="D102" s="615">
        <v>102</v>
      </c>
      <c r="E102" s="618"/>
      <c r="F102" s="615">
        <v>25</v>
      </c>
      <c r="G102" s="615">
        <v>82</v>
      </c>
      <c r="H102" s="614">
        <v>105</v>
      </c>
      <c r="J102" s="608"/>
      <c r="K102" s="608"/>
      <c r="L102" s="608"/>
      <c r="M102" s="608"/>
      <c r="N102" s="608"/>
      <c r="O102" s="608"/>
      <c r="P102" s="608"/>
    </row>
    <row r="103" spans="1:16" ht="11.25" customHeight="1" x14ac:dyDescent="0.2">
      <c r="A103" s="619" t="s">
        <v>597</v>
      </c>
      <c r="B103" s="615">
        <v>82</v>
      </c>
      <c r="C103" s="616">
        <v>177</v>
      </c>
      <c r="D103" s="615">
        <v>227</v>
      </c>
      <c r="E103" s="618"/>
      <c r="F103" s="615">
        <v>46</v>
      </c>
      <c r="G103" s="615">
        <v>141</v>
      </c>
      <c r="H103" s="614">
        <v>207</v>
      </c>
      <c r="J103" s="608"/>
      <c r="K103" s="608"/>
      <c r="L103" s="608"/>
      <c r="M103" s="608"/>
      <c r="N103" s="608"/>
      <c r="O103" s="608"/>
      <c r="P103" s="608"/>
    </row>
    <row r="104" spans="1:16" ht="11.25" customHeight="1" x14ac:dyDescent="0.2">
      <c r="A104" s="619" t="s">
        <v>596</v>
      </c>
      <c r="B104" s="615">
        <v>223</v>
      </c>
      <c r="C104" s="616">
        <v>568</v>
      </c>
      <c r="D104" s="615">
        <v>769</v>
      </c>
      <c r="E104" s="618"/>
      <c r="F104" s="615">
        <v>160</v>
      </c>
      <c r="G104" s="615">
        <v>461</v>
      </c>
      <c r="H104" s="614">
        <v>720</v>
      </c>
      <c r="J104" s="608"/>
      <c r="K104" s="608"/>
      <c r="L104" s="608"/>
      <c r="M104" s="608"/>
      <c r="N104" s="608"/>
      <c r="O104" s="608"/>
      <c r="P104" s="608"/>
    </row>
    <row r="105" spans="1:16" ht="11.25" customHeight="1" x14ac:dyDescent="0.2">
      <c r="A105" s="613" t="s">
        <v>595</v>
      </c>
      <c r="B105" s="610">
        <v>330</v>
      </c>
      <c r="C105" s="612">
        <v>827</v>
      </c>
      <c r="D105" s="610">
        <v>1098</v>
      </c>
      <c r="E105" s="611"/>
      <c r="F105" s="610">
        <v>231</v>
      </c>
      <c r="G105" s="610">
        <v>684</v>
      </c>
      <c r="H105" s="609">
        <v>1031</v>
      </c>
      <c r="J105" s="608"/>
      <c r="K105" s="608"/>
      <c r="L105" s="608"/>
      <c r="M105" s="608"/>
      <c r="N105" s="608"/>
      <c r="O105" s="608"/>
      <c r="P105" s="608"/>
    </row>
    <row r="106" spans="1:16" ht="3" customHeight="1" x14ac:dyDescent="0.2">
      <c r="A106" s="617"/>
      <c r="B106" s="615"/>
      <c r="C106" s="616"/>
      <c r="D106" s="615"/>
      <c r="F106" s="615"/>
      <c r="G106" s="615"/>
      <c r="H106" s="614"/>
      <c r="J106" s="608"/>
      <c r="K106" s="608"/>
      <c r="L106" s="608"/>
      <c r="M106" s="608"/>
      <c r="N106" s="608"/>
      <c r="O106" s="608"/>
      <c r="P106" s="608"/>
    </row>
    <row r="107" spans="1:16" ht="11.25" customHeight="1" x14ac:dyDescent="0.2">
      <c r="A107" s="613" t="s">
        <v>594</v>
      </c>
      <c r="B107" s="610">
        <v>12655</v>
      </c>
      <c r="C107" s="612">
        <v>38049</v>
      </c>
      <c r="D107" s="610">
        <v>50243</v>
      </c>
      <c r="E107" s="611"/>
      <c r="F107" s="610">
        <v>11165</v>
      </c>
      <c r="G107" s="610">
        <v>33588</v>
      </c>
      <c r="H107" s="609">
        <v>45819</v>
      </c>
      <c r="J107" s="608"/>
      <c r="K107" s="608"/>
      <c r="L107" s="608"/>
      <c r="M107" s="608"/>
      <c r="N107" s="608"/>
      <c r="O107" s="608"/>
      <c r="P107" s="608"/>
    </row>
    <row r="108" spans="1:16" x14ac:dyDescent="0.2">
      <c r="A108" s="607"/>
      <c r="B108" s="606"/>
    </row>
    <row r="109" spans="1:16" x14ac:dyDescent="0.2">
      <c r="A109" s="559" t="s">
        <v>665</v>
      </c>
    </row>
    <row r="110" spans="1:16" x14ac:dyDescent="0.2">
      <c r="A110" s="559" t="s">
        <v>592</v>
      </c>
    </row>
    <row r="111" spans="1:16" x14ac:dyDescent="0.2">
      <c r="A111" s="559" t="s">
        <v>591</v>
      </c>
    </row>
    <row r="112" spans="1:16" x14ac:dyDescent="0.2">
      <c r="A112" s="559" t="s">
        <v>304</v>
      </c>
    </row>
  </sheetData>
  <mergeCells count="4">
    <mergeCell ref="A2:H2"/>
    <mergeCell ref="A3:H3"/>
    <mergeCell ref="B5:D5"/>
    <mergeCell ref="F5:H5"/>
  </mergeCells>
  <pageMargins left="0.6" right="0.35" top="0.47" bottom="0.77" header="0.18" footer="0.5"/>
  <pageSetup paperSize="9"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7"/>
  <sheetViews>
    <sheetView showGridLines="0" zoomScaleNormal="100" workbookViewId="0"/>
  </sheetViews>
  <sheetFormatPr defaultColWidth="9.140625" defaultRowHeight="11.25" x14ac:dyDescent="0.2"/>
  <cols>
    <col min="1" max="1" width="60.7109375" style="88" customWidth="1"/>
    <col min="2" max="5" width="10.7109375" style="49" customWidth="1"/>
    <col min="6" max="16384" width="9.140625" style="49"/>
  </cols>
  <sheetData>
    <row r="1" spans="1:9" ht="12.75" x14ac:dyDescent="0.2">
      <c r="A1" s="128" t="s">
        <v>116</v>
      </c>
    </row>
    <row r="2" spans="1:9" ht="12.75" x14ac:dyDescent="0.2">
      <c r="A2" s="128"/>
    </row>
    <row r="3" spans="1:9" ht="15.75" x14ac:dyDescent="0.25">
      <c r="A3" s="696" t="s">
        <v>117</v>
      </c>
      <c r="B3" s="696"/>
      <c r="C3" s="696"/>
      <c r="D3" s="696"/>
      <c r="E3" s="117"/>
      <c r="F3" s="117"/>
    </row>
    <row r="4" spans="1:9" x14ac:dyDescent="0.2">
      <c r="F4" s="92"/>
      <c r="G4" s="92"/>
      <c r="H4" s="92"/>
      <c r="I4" s="92"/>
    </row>
    <row r="5" spans="1:9" ht="3" customHeight="1" x14ac:dyDescent="0.2">
      <c r="F5" s="92"/>
      <c r="G5" s="92"/>
      <c r="H5" s="92"/>
      <c r="I5" s="92"/>
    </row>
    <row r="6" spans="1:9" x14ac:dyDescent="0.2">
      <c r="A6" s="741"/>
      <c r="B6" s="129">
        <v>2019</v>
      </c>
      <c r="C6" s="130">
        <v>2018</v>
      </c>
      <c r="D6" s="130" t="s">
        <v>118</v>
      </c>
      <c r="E6" s="131"/>
      <c r="F6" s="92"/>
      <c r="G6" s="92"/>
      <c r="H6" s="92"/>
      <c r="I6" s="92"/>
    </row>
    <row r="7" spans="1:9" x14ac:dyDescent="0.2">
      <c r="A7" s="742"/>
      <c r="B7" s="132" t="s">
        <v>14</v>
      </c>
      <c r="C7" s="74" t="s">
        <v>14</v>
      </c>
      <c r="D7" s="74" t="s">
        <v>14</v>
      </c>
      <c r="E7" s="74"/>
      <c r="F7" s="92"/>
      <c r="G7" s="92"/>
      <c r="H7" s="92"/>
      <c r="I7" s="92"/>
    </row>
    <row r="8" spans="1:9" x14ac:dyDescent="0.2">
      <c r="A8" s="133" t="s">
        <v>119</v>
      </c>
      <c r="B8" s="93"/>
      <c r="C8" s="116"/>
      <c r="D8" s="116"/>
      <c r="E8" s="116"/>
      <c r="F8" s="92"/>
      <c r="G8" s="92"/>
      <c r="H8" s="92"/>
      <c r="I8" s="92"/>
    </row>
    <row r="9" spans="1:9" ht="3" customHeight="1" x14ac:dyDescent="0.2">
      <c r="B9" s="93"/>
      <c r="C9" s="116"/>
      <c r="D9" s="116"/>
      <c r="E9" s="116"/>
      <c r="F9" s="92"/>
      <c r="G9" s="92"/>
      <c r="H9" s="92"/>
      <c r="I9" s="92"/>
    </row>
    <row r="10" spans="1:9" ht="13.5" x14ac:dyDescent="0.2">
      <c r="A10" s="88" t="s">
        <v>120</v>
      </c>
      <c r="B10" s="134">
        <v>-17456</v>
      </c>
      <c r="C10" s="135">
        <v>-14569</v>
      </c>
      <c r="D10" s="135">
        <v>-2887</v>
      </c>
      <c r="E10" s="135"/>
      <c r="F10" s="321"/>
      <c r="G10" s="321"/>
      <c r="H10" s="321"/>
      <c r="I10" s="92"/>
    </row>
    <row r="11" spans="1:9" ht="13.5" x14ac:dyDescent="0.2">
      <c r="A11" s="88" t="s">
        <v>121</v>
      </c>
      <c r="B11" s="136">
        <v>15360</v>
      </c>
      <c r="C11" s="135">
        <v>13787</v>
      </c>
      <c r="D11" s="135">
        <v>1573</v>
      </c>
      <c r="E11" s="135"/>
      <c r="F11" s="321"/>
      <c r="G11" s="321"/>
      <c r="H11" s="321"/>
      <c r="I11" s="92"/>
    </row>
    <row r="12" spans="1:9" x14ac:dyDescent="0.2">
      <c r="A12" s="88" t="s">
        <v>122</v>
      </c>
      <c r="B12" s="136">
        <v>-25</v>
      </c>
      <c r="C12" s="135">
        <v>-22</v>
      </c>
      <c r="D12" s="135">
        <v>-3</v>
      </c>
      <c r="E12" s="135"/>
      <c r="F12" s="321"/>
      <c r="G12" s="321"/>
      <c r="H12" s="321"/>
      <c r="I12" s="92"/>
    </row>
    <row r="13" spans="1:9" x14ac:dyDescent="0.2">
      <c r="A13" s="133" t="s">
        <v>123</v>
      </c>
      <c r="B13" s="137">
        <v>-2121</v>
      </c>
      <c r="C13" s="138">
        <v>-803</v>
      </c>
      <c r="D13" s="138">
        <v>-1318</v>
      </c>
      <c r="E13" s="135"/>
      <c r="F13" s="321"/>
      <c r="G13" s="321"/>
      <c r="H13" s="321"/>
      <c r="I13" s="92"/>
    </row>
    <row r="14" spans="1:9" x14ac:dyDescent="0.2">
      <c r="A14" s="139"/>
      <c r="B14" s="134"/>
      <c r="C14" s="177"/>
      <c r="D14" s="177"/>
      <c r="E14" s="135"/>
      <c r="F14" s="321"/>
      <c r="G14" s="321"/>
      <c r="H14" s="321"/>
      <c r="I14" s="92"/>
    </row>
    <row r="15" spans="1:9" ht="13.5" x14ac:dyDescent="0.2">
      <c r="A15" s="139" t="s">
        <v>124</v>
      </c>
      <c r="B15" s="134">
        <v>6907</v>
      </c>
      <c r="C15" s="135">
        <v>5841</v>
      </c>
      <c r="D15" s="135">
        <v>1065</v>
      </c>
      <c r="E15" s="135"/>
      <c r="F15" s="321"/>
      <c r="G15" s="321"/>
      <c r="H15" s="321"/>
      <c r="I15" s="92"/>
    </row>
    <row r="16" spans="1:9" x14ac:dyDescent="0.2">
      <c r="A16" s="140" t="s">
        <v>125</v>
      </c>
      <c r="B16" s="141">
        <v>4786</v>
      </c>
      <c r="C16" s="142">
        <v>5038</v>
      </c>
      <c r="D16" s="142">
        <v>-252</v>
      </c>
      <c r="E16" s="135"/>
      <c r="F16" s="321"/>
      <c r="G16" s="321"/>
      <c r="H16" s="321"/>
      <c r="I16" s="92"/>
    </row>
    <row r="17" spans="1:9" ht="12.75" x14ac:dyDescent="0.2">
      <c r="A17" s="143"/>
      <c r="B17" s="144"/>
      <c r="C17" s="144"/>
      <c r="D17" s="135"/>
      <c r="E17" s="144"/>
      <c r="F17" s="145"/>
      <c r="G17" s="92"/>
      <c r="H17" s="92"/>
      <c r="I17" s="92"/>
    </row>
    <row r="18" spans="1:9" ht="47.25" customHeight="1" x14ac:dyDescent="0.2">
      <c r="A18" s="743" t="s">
        <v>126</v>
      </c>
      <c r="B18" s="744"/>
      <c r="C18" s="744"/>
      <c r="D18" s="744"/>
    </row>
    <row r="19" spans="1:9" ht="30" customHeight="1" x14ac:dyDescent="0.2">
      <c r="A19" s="743" t="s">
        <v>127</v>
      </c>
      <c r="B19" s="744"/>
      <c r="C19" s="744"/>
      <c r="D19" s="744"/>
    </row>
    <row r="20" spans="1:9" x14ac:dyDescent="0.2">
      <c r="A20" s="146" t="s">
        <v>128</v>
      </c>
      <c r="B20" s="147"/>
      <c r="C20" s="147"/>
      <c r="D20" s="147"/>
    </row>
    <row r="27" spans="1:9" x14ac:dyDescent="0.2">
      <c r="A27" s="148"/>
    </row>
  </sheetData>
  <mergeCells count="4">
    <mergeCell ref="A3:D3"/>
    <mergeCell ref="A6:A7"/>
    <mergeCell ref="A18:D18"/>
    <mergeCell ref="A19:D19"/>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A1:H54"/>
  <sheetViews>
    <sheetView showGridLines="0" zoomScaleNormal="100" workbookViewId="0"/>
  </sheetViews>
  <sheetFormatPr defaultColWidth="9.140625" defaultRowHeight="11.25" x14ac:dyDescent="0.2"/>
  <cols>
    <col min="1" max="1" width="60.7109375" style="154" customWidth="1"/>
    <col min="2" max="5" width="9.7109375" style="150" customWidth="1"/>
    <col min="6" max="16384" width="9.140625" style="150"/>
  </cols>
  <sheetData>
    <row r="1" spans="1:8" ht="12.75" x14ac:dyDescent="0.2">
      <c r="A1" s="149" t="s">
        <v>129</v>
      </c>
    </row>
    <row r="2" spans="1:8" ht="15.75" x14ac:dyDescent="0.25">
      <c r="A2" s="715" t="s">
        <v>130</v>
      </c>
      <c r="B2" s="715"/>
      <c r="C2" s="715"/>
      <c r="D2" s="151"/>
      <c r="E2" s="151"/>
    </row>
    <row r="3" spans="1:8" s="153" customFormat="1" ht="14.25" x14ac:dyDescent="0.2">
      <c r="A3" s="745" t="s">
        <v>131</v>
      </c>
      <c r="B3" s="745"/>
      <c r="C3" s="745"/>
      <c r="D3" s="152"/>
      <c r="E3" s="152"/>
    </row>
    <row r="4" spans="1:8" ht="3" customHeight="1" x14ac:dyDescent="0.2"/>
    <row r="5" spans="1:8" x14ac:dyDescent="0.2">
      <c r="A5" s="746"/>
      <c r="B5" s="155">
        <v>2019</v>
      </c>
      <c r="C5" s="156">
        <v>2018</v>
      </c>
      <c r="D5" s="157" t="s">
        <v>118</v>
      </c>
      <c r="E5" s="158"/>
    </row>
    <row r="6" spans="1:8" x14ac:dyDescent="0.2">
      <c r="A6" s="747"/>
      <c r="B6" s="159" t="s">
        <v>14</v>
      </c>
      <c r="C6" s="160" t="s">
        <v>14</v>
      </c>
      <c r="D6" s="160" t="s">
        <v>14</v>
      </c>
      <c r="E6" s="160"/>
    </row>
    <row r="7" spans="1:8" x14ac:dyDescent="0.2">
      <c r="A7" s="161" t="s">
        <v>132</v>
      </c>
      <c r="B7" s="159"/>
      <c r="C7" s="162"/>
    </row>
    <row r="8" spans="1:8" x14ac:dyDescent="0.2">
      <c r="A8" s="163" t="s">
        <v>133</v>
      </c>
      <c r="B8" s="159"/>
      <c r="C8" s="162"/>
    </row>
    <row r="9" spans="1:8" x14ac:dyDescent="0.2">
      <c r="A9" s="164" t="s">
        <v>45</v>
      </c>
      <c r="B9" s="165">
        <v>5385</v>
      </c>
      <c r="C9" s="166">
        <v>5032</v>
      </c>
      <c r="D9" s="167">
        <v>352</v>
      </c>
      <c r="E9" s="167"/>
      <c r="F9" s="322"/>
      <c r="G9" s="322"/>
      <c r="H9" s="322"/>
    </row>
    <row r="10" spans="1:8" x14ac:dyDescent="0.2">
      <c r="A10" s="168" t="s">
        <v>134</v>
      </c>
      <c r="B10" s="165">
        <v>3169</v>
      </c>
      <c r="C10" s="166">
        <v>2175</v>
      </c>
      <c r="D10" s="167">
        <v>994</v>
      </c>
      <c r="E10" s="167"/>
      <c r="F10" s="322"/>
      <c r="G10" s="322"/>
      <c r="H10" s="322"/>
    </row>
    <row r="11" spans="1:8" x14ac:dyDescent="0.2">
      <c r="A11" s="164" t="s">
        <v>135</v>
      </c>
      <c r="B11" s="165">
        <v>944</v>
      </c>
      <c r="C11" s="166">
        <v>1166</v>
      </c>
      <c r="D11" s="167">
        <v>-222</v>
      </c>
      <c r="E11" s="167"/>
      <c r="F11" s="322"/>
      <c r="G11" s="322"/>
      <c r="H11" s="322"/>
    </row>
    <row r="12" spans="1:8" x14ac:dyDescent="0.2">
      <c r="A12" s="164" t="s">
        <v>136</v>
      </c>
      <c r="B12" s="165">
        <v>5035</v>
      </c>
      <c r="C12" s="166">
        <v>4702</v>
      </c>
      <c r="D12" s="167">
        <v>333</v>
      </c>
      <c r="E12" s="167"/>
      <c r="F12" s="322"/>
      <c r="G12" s="322"/>
      <c r="H12" s="322"/>
    </row>
    <row r="13" spans="1:8" x14ac:dyDescent="0.2">
      <c r="A13" s="164" t="s">
        <v>42</v>
      </c>
      <c r="B13" s="165">
        <v>470</v>
      </c>
      <c r="C13" s="166">
        <v>385</v>
      </c>
      <c r="D13" s="167">
        <v>85</v>
      </c>
      <c r="E13" s="167"/>
      <c r="F13" s="322"/>
      <c r="G13" s="322"/>
      <c r="H13" s="322"/>
    </row>
    <row r="14" spans="1:8" x14ac:dyDescent="0.2">
      <c r="A14" s="163" t="s">
        <v>137</v>
      </c>
      <c r="B14" s="169">
        <v>15002</v>
      </c>
      <c r="C14" s="170">
        <v>13460</v>
      </c>
      <c r="D14" s="167">
        <v>1542</v>
      </c>
      <c r="E14" s="167"/>
      <c r="F14" s="322"/>
      <c r="G14" s="322"/>
      <c r="H14" s="322"/>
    </row>
    <row r="15" spans="1:8" ht="3" customHeight="1" x14ac:dyDescent="0.2">
      <c r="A15" s="171"/>
      <c r="B15" s="165"/>
      <c r="C15" s="166"/>
      <c r="D15" s="167"/>
      <c r="E15" s="167"/>
      <c r="F15" s="322"/>
      <c r="G15" s="322"/>
      <c r="H15" s="322"/>
    </row>
    <row r="16" spans="1:8" x14ac:dyDescent="0.2">
      <c r="A16" s="163" t="s">
        <v>138</v>
      </c>
      <c r="B16" s="172"/>
      <c r="C16" s="173"/>
      <c r="D16" s="167"/>
      <c r="E16" s="167"/>
      <c r="F16" s="322"/>
      <c r="G16" s="322"/>
      <c r="H16" s="322"/>
    </row>
    <row r="17" spans="1:8" x14ac:dyDescent="0.2">
      <c r="A17" s="164" t="s">
        <v>139</v>
      </c>
      <c r="B17" s="165">
        <v>5</v>
      </c>
      <c r="C17" s="166">
        <v>5</v>
      </c>
      <c r="D17" s="167">
        <v>0</v>
      </c>
      <c r="F17" s="322"/>
      <c r="G17" s="322"/>
      <c r="H17" s="322"/>
    </row>
    <row r="18" spans="1:8" x14ac:dyDescent="0.2">
      <c r="A18" s="174" t="s">
        <v>141</v>
      </c>
      <c r="B18" s="165">
        <v>10</v>
      </c>
      <c r="C18" s="166">
        <v>5</v>
      </c>
      <c r="D18" s="167">
        <v>5</v>
      </c>
      <c r="E18" s="167"/>
      <c r="F18" s="322"/>
      <c r="G18" s="322"/>
      <c r="H18" s="322"/>
    </row>
    <row r="19" spans="1:8" x14ac:dyDescent="0.2">
      <c r="A19" s="164" t="s">
        <v>142</v>
      </c>
      <c r="B19" s="165">
        <v>0</v>
      </c>
      <c r="C19" s="166">
        <v>3750</v>
      </c>
      <c r="D19" s="167">
        <v>-3750</v>
      </c>
      <c r="E19" s="167"/>
      <c r="F19" s="322"/>
      <c r="G19" s="322"/>
      <c r="H19" s="322"/>
    </row>
    <row r="20" spans="1:8" x14ac:dyDescent="0.2">
      <c r="A20" s="163" t="s">
        <v>143</v>
      </c>
      <c r="B20" s="169">
        <v>15</v>
      </c>
      <c r="C20" s="170">
        <v>3760</v>
      </c>
      <c r="D20" s="167">
        <v>-3745</v>
      </c>
      <c r="E20" s="167"/>
      <c r="F20" s="322"/>
      <c r="G20" s="322"/>
      <c r="H20" s="322"/>
    </row>
    <row r="21" spans="1:8" ht="3" customHeight="1" x14ac:dyDescent="0.2">
      <c r="A21" s="171"/>
      <c r="B21" s="172"/>
      <c r="C21" s="173"/>
      <c r="D21" s="167"/>
      <c r="E21" s="167"/>
      <c r="F21" s="322"/>
      <c r="G21" s="322"/>
      <c r="H21" s="322"/>
    </row>
    <row r="22" spans="1:8" x14ac:dyDescent="0.2">
      <c r="A22" s="161" t="s">
        <v>144</v>
      </c>
      <c r="B22" s="172">
        <v>15018</v>
      </c>
      <c r="C22" s="173">
        <v>17221</v>
      </c>
      <c r="D22" s="175">
        <v>-2203</v>
      </c>
      <c r="E22" s="175"/>
      <c r="F22" s="322"/>
      <c r="G22" s="322"/>
      <c r="H22" s="322"/>
    </row>
    <row r="23" spans="1:8" ht="3" customHeight="1" x14ac:dyDescent="0.2">
      <c r="A23" s="171"/>
      <c r="B23" s="165"/>
      <c r="C23" s="166"/>
      <c r="D23" s="167"/>
      <c r="E23" s="167"/>
    </row>
    <row r="24" spans="1:8" x14ac:dyDescent="0.2">
      <c r="A24" s="161" t="s">
        <v>145</v>
      </c>
      <c r="B24" s="165"/>
      <c r="C24" s="166"/>
      <c r="D24" s="167"/>
      <c r="E24" s="167"/>
    </row>
    <row r="25" spans="1:8" x14ac:dyDescent="0.2">
      <c r="A25" s="163" t="s">
        <v>146</v>
      </c>
      <c r="B25" s="172"/>
      <c r="C25" s="173"/>
      <c r="D25" s="167"/>
      <c r="E25" s="167"/>
    </row>
    <row r="26" spans="1:8" x14ac:dyDescent="0.2">
      <c r="A26" s="164" t="s">
        <v>147</v>
      </c>
      <c r="B26" s="165">
        <v>2035</v>
      </c>
      <c r="C26" s="166">
        <v>1914</v>
      </c>
      <c r="D26" s="167">
        <v>122</v>
      </c>
      <c r="E26" s="167"/>
      <c r="F26" s="322"/>
      <c r="G26" s="322"/>
      <c r="H26" s="322"/>
    </row>
    <row r="27" spans="1:8" x14ac:dyDescent="0.2">
      <c r="A27" s="164" t="s">
        <v>148</v>
      </c>
      <c r="B27" s="165">
        <v>14704</v>
      </c>
      <c r="C27" s="166">
        <v>14622</v>
      </c>
      <c r="D27" s="167">
        <v>83</v>
      </c>
      <c r="E27" s="167"/>
      <c r="F27" s="322"/>
      <c r="G27" s="322"/>
      <c r="H27" s="322"/>
    </row>
    <row r="28" spans="1:8" x14ac:dyDescent="0.2">
      <c r="A28" s="164" t="s">
        <v>149</v>
      </c>
      <c r="B28" s="176">
        <v>191</v>
      </c>
      <c r="C28" s="177">
        <v>0</v>
      </c>
      <c r="D28" s="167">
        <v>191</v>
      </c>
      <c r="E28" s="167"/>
      <c r="F28" s="322"/>
      <c r="G28" s="322"/>
      <c r="H28" s="322"/>
    </row>
    <row r="29" spans="1:8" x14ac:dyDescent="0.2">
      <c r="A29" s="163" t="s">
        <v>150</v>
      </c>
      <c r="B29" s="169">
        <v>16931</v>
      </c>
      <c r="C29" s="170">
        <v>16535</v>
      </c>
      <c r="D29" s="167">
        <v>395</v>
      </c>
      <c r="E29" s="178"/>
      <c r="F29" s="322"/>
      <c r="G29" s="322"/>
      <c r="H29" s="322"/>
    </row>
    <row r="30" spans="1:8" ht="3" customHeight="1" x14ac:dyDescent="0.2">
      <c r="A30" s="171"/>
      <c r="B30" s="165"/>
      <c r="C30" s="166"/>
      <c r="D30" s="167"/>
      <c r="E30" s="167"/>
      <c r="F30" s="322"/>
      <c r="G30" s="322"/>
      <c r="H30" s="322"/>
    </row>
    <row r="31" spans="1:8" x14ac:dyDescent="0.2">
      <c r="A31" s="163" t="s">
        <v>151</v>
      </c>
      <c r="B31" s="165"/>
      <c r="C31" s="166"/>
      <c r="D31" s="167"/>
      <c r="E31" s="167"/>
      <c r="F31" s="322"/>
      <c r="G31" s="322"/>
      <c r="H31" s="322"/>
    </row>
    <row r="32" spans="1:8" x14ac:dyDescent="0.2">
      <c r="A32" s="164" t="s">
        <v>152</v>
      </c>
      <c r="B32" s="165">
        <v>242</v>
      </c>
      <c r="C32" s="166">
        <v>174</v>
      </c>
      <c r="D32" s="167">
        <v>67</v>
      </c>
      <c r="E32" s="167"/>
      <c r="F32" s="322"/>
      <c r="G32" s="322"/>
      <c r="H32" s="322"/>
    </row>
    <row r="33" spans="1:8" x14ac:dyDescent="0.2">
      <c r="A33" s="164" t="s">
        <v>153</v>
      </c>
      <c r="B33" s="165">
        <v>1178</v>
      </c>
      <c r="C33" s="166">
        <v>1149</v>
      </c>
      <c r="D33" s="167">
        <v>29</v>
      </c>
      <c r="E33" s="167"/>
      <c r="F33" s="322"/>
      <c r="G33" s="322"/>
      <c r="H33" s="322"/>
    </row>
    <row r="34" spans="1:8" x14ac:dyDescent="0.2">
      <c r="A34" s="164" t="s">
        <v>154</v>
      </c>
      <c r="B34" s="176">
        <v>4</v>
      </c>
      <c r="C34" s="177">
        <v>1</v>
      </c>
      <c r="D34" s="167">
        <v>4</v>
      </c>
      <c r="E34" s="179"/>
      <c r="F34" s="322"/>
      <c r="G34" s="322"/>
      <c r="H34" s="322"/>
    </row>
    <row r="35" spans="1:8" x14ac:dyDescent="0.2">
      <c r="A35" s="163" t="s">
        <v>155</v>
      </c>
      <c r="B35" s="169">
        <v>1424</v>
      </c>
      <c r="C35" s="170">
        <v>1325</v>
      </c>
      <c r="D35" s="167">
        <v>100</v>
      </c>
      <c r="E35" s="178"/>
      <c r="F35" s="322"/>
      <c r="G35" s="322"/>
      <c r="H35" s="322"/>
    </row>
    <row r="36" spans="1:8" ht="3" customHeight="1" x14ac:dyDescent="0.2">
      <c r="A36" s="171"/>
      <c r="B36" s="165"/>
      <c r="C36" s="166"/>
      <c r="D36" s="167"/>
      <c r="E36" s="167"/>
      <c r="F36" s="322"/>
      <c r="G36" s="322"/>
      <c r="H36" s="322"/>
    </row>
    <row r="37" spans="1:8" x14ac:dyDescent="0.2">
      <c r="A37" s="163" t="s">
        <v>138</v>
      </c>
      <c r="B37" s="172"/>
      <c r="C37" s="173"/>
      <c r="D37" s="167"/>
      <c r="E37" s="167"/>
      <c r="F37" s="322"/>
      <c r="G37" s="322"/>
      <c r="H37" s="322"/>
    </row>
    <row r="38" spans="1:8" x14ac:dyDescent="0.2">
      <c r="A38" s="168" t="s">
        <v>156</v>
      </c>
      <c r="B38" s="176">
        <v>242</v>
      </c>
      <c r="C38" s="177">
        <v>0</v>
      </c>
      <c r="D38" s="167">
        <v>242</v>
      </c>
      <c r="E38" s="167"/>
      <c r="F38" s="322"/>
      <c r="G38" s="322"/>
      <c r="H38" s="322"/>
    </row>
    <row r="39" spans="1:8" x14ac:dyDescent="0.2">
      <c r="A39" s="164" t="s">
        <v>157</v>
      </c>
      <c r="B39" s="165">
        <v>9</v>
      </c>
      <c r="C39" s="166">
        <v>4</v>
      </c>
      <c r="D39" s="167">
        <v>5</v>
      </c>
      <c r="E39" s="167"/>
      <c r="F39" s="322"/>
      <c r="G39" s="322"/>
      <c r="H39" s="322"/>
    </row>
    <row r="40" spans="1:8" x14ac:dyDescent="0.2">
      <c r="A40" s="163" t="s">
        <v>143</v>
      </c>
      <c r="B40" s="169">
        <v>251</v>
      </c>
      <c r="C40" s="170">
        <v>4</v>
      </c>
      <c r="D40" s="167">
        <v>247</v>
      </c>
      <c r="E40" s="167"/>
      <c r="F40" s="322"/>
      <c r="G40" s="322"/>
      <c r="H40" s="322"/>
    </row>
    <row r="41" spans="1:8" ht="3" customHeight="1" x14ac:dyDescent="0.2">
      <c r="A41" s="171"/>
      <c r="B41" s="172"/>
      <c r="C41" s="173"/>
      <c r="D41" s="167"/>
      <c r="E41" s="167"/>
      <c r="F41" s="322"/>
      <c r="G41" s="322"/>
      <c r="H41" s="322"/>
    </row>
    <row r="42" spans="1:8" x14ac:dyDescent="0.2">
      <c r="A42" s="161" t="s">
        <v>158</v>
      </c>
      <c r="B42" s="172">
        <v>18606</v>
      </c>
      <c r="C42" s="173">
        <v>17865</v>
      </c>
      <c r="D42" s="175">
        <v>742</v>
      </c>
      <c r="E42" s="175"/>
      <c r="F42" s="322"/>
      <c r="G42" s="322"/>
      <c r="H42" s="322"/>
    </row>
    <row r="43" spans="1:8" ht="3" customHeight="1" x14ac:dyDescent="0.2">
      <c r="A43" s="171"/>
      <c r="B43" s="172"/>
      <c r="C43" s="173"/>
      <c r="D43" s="175"/>
      <c r="E43" s="167"/>
      <c r="F43" s="322"/>
      <c r="G43" s="322"/>
      <c r="H43" s="322"/>
    </row>
    <row r="44" spans="1:8" x14ac:dyDescent="0.2">
      <c r="A44" s="161" t="s">
        <v>159</v>
      </c>
      <c r="B44" s="172">
        <v>-3588</v>
      </c>
      <c r="C44" s="173">
        <v>-644</v>
      </c>
      <c r="D44" s="175">
        <v>-2944</v>
      </c>
      <c r="E44" s="175"/>
      <c r="F44" s="322"/>
      <c r="G44" s="322"/>
      <c r="H44" s="322"/>
    </row>
    <row r="45" spans="1:8" ht="3" customHeight="1" x14ac:dyDescent="0.2">
      <c r="A45" s="171"/>
      <c r="B45" s="172"/>
      <c r="C45" s="173"/>
      <c r="D45" s="167"/>
      <c r="E45" s="167"/>
      <c r="F45" s="322"/>
      <c r="G45" s="322"/>
      <c r="H45" s="322"/>
    </row>
    <row r="46" spans="1:8" x14ac:dyDescent="0.2">
      <c r="A46" s="161" t="s">
        <v>160</v>
      </c>
      <c r="B46" s="165"/>
      <c r="C46" s="166"/>
      <c r="D46" s="167"/>
      <c r="E46" s="167"/>
      <c r="F46" s="322"/>
      <c r="G46" s="322"/>
      <c r="H46" s="322"/>
    </row>
    <row r="47" spans="1:8" x14ac:dyDescent="0.2">
      <c r="A47" s="164" t="s">
        <v>161</v>
      </c>
      <c r="B47" s="165">
        <v>-13868</v>
      </c>
      <c r="C47" s="166">
        <v>-13925</v>
      </c>
      <c r="D47" s="167">
        <v>57</v>
      </c>
      <c r="E47" s="167"/>
      <c r="F47" s="322"/>
      <c r="G47" s="322"/>
      <c r="H47" s="322"/>
    </row>
    <row r="48" spans="1:8" x14ac:dyDescent="0.2">
      <c r="A48" s="164" t="s">
        <v>162</v>
      </c>
      <c r="B48" s="165">
        <v>-17456</v>
      </c>
      <c r="C48" s="166">
        <v>-14569</v>
      </c>
      <c r="D48" s="167">
        <v>-2887</v>
      </c>
      <c r="E48" s="167"/>
      <c r="F48" s="322"/>
      <c r="G48" s="322"/>
      <c r="H48" s="322"/>
    </row>
    <row r="49" spans="1:8" ht="3" customHeight="1" x14ac:dyDescent="0.2">
      <c r="A49" s="171"/>
      <c r="B49" s="172"/>
      <c r="C49" s="173"/>
      <c r="D49" s="167"/>
      <c r="E49" s="167"/>
      <c r="F49" s="322"/>
      <c r="G49" s="322"/>
      <c r="H49" s="322"/>
    </row>
    <row r="50" spans="1:8" x14ac:dyDescent="0.2">
      <c r="A50" s="171" t="s">
        <v>163</v>
      </c>
      <c r="B50" s="165"/>
      <c r="C50" s="166"/>
      <c r="D50" s="167"/>
      <c r="E50" s="167"/>
      <c r="F50" s="322"/>
      <c r="G50" s="322"/>
      <c r="H50" s="322"/>
    </row>
    <row r="51" spans="1:8" x14ac:dyDescent="0.2">
      <c r="A51" s="164" t="s">
        <v>164</v>
      </c>
      <c r="B51" s="165">
        <v>-12789</v>
      </c>
      <c r="C51" s="166">
        <v>-11499</v>
      </c>
      <c r="D51" s="167">
        <v>-1290</v>
      </c>
      <c r="E51" s="167"/>
      <c r="F51" s="322"/>
      <c r="G51" s="322"/>
      <c r="H51" s="322"/>
    </row>
    <row r="52" spans="1:8" x14ac:dyDescent="0.2">
      <c r="A52" s="164" t="s">
        <v>165</v>
      </c>
      <c r="B52" s="165">
        <v>-4667</v>
      </c>
      <c r="C52" s="166">
        <v>-3069</v>
      </c>
      <c r="D52" s="167">
        <v>-1597</v>
      </c>
      <c r="E52" s="167"/>
      <c r="F52" s="322"/>
      <c r="G52" s="322"/>
      <c r="H52" s="322"/>
    </row>
    <row r="53" spans="1:8" x14ac:dyDescent="0.2">
      <c r="D53" s="180"/>
      <c r="E53" s="180"/>
    </row>
    <row r="54" spans="1:8" x14ac:dyDescent="0.2">
      <c r="A54" s="181" t="s">
        <v>128</v>
      </c>
      <c r="B54" s="147"/>
      <c r="C54" s="147"/>
      <c r="D54" s="147"/>
    </row>
  </sheetData>
  <mergeCells count="3">
    <mergeCell ref="A2:C2"/>
    <mergeCell ref="A3:C3"/>
    <mergeCell ref="A5:A6"/>
  </mergeCells>
  <pageMargins left="0.75" right="0.75" top="1" bottom="1" header="0.5" footer="0.5"/>
  <pageSetup paperSize="9" scale="84"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H25"/>
  <sheetViews>
    <sheetView showGridLines="0" zoomScaleNormal="100" workbookViewId="0"/>
  </sheetViews>
  <sheetFormatPr defaultColWidth="9.140625" defaultRowHeight="11.25" x14ac:dyDescent="0.2"/>
  <cols>
    <col min="1" max="1" width="60.7109375" style="154" customWidth="1"/>
    <col min="2" max="5" width="9.7109375" style="150" customWidth="1"/>
    <col min="6" max="16384" width="9.140625" style="150"/>
  </cols>
  <sheetData>
    <row r="1" spans="1:8" ht="12.75" x14ac:dyDescent="0.2">
      <c r="A1" s="149" t="s">
        <v>166</v>
      </c>
    </row>
    <row r="2" spans="1:8" ht="12.75" x14ac:dyDescent="0.2">
      <c r="A2" s="149"/>
    </row>
    <row r="3" spans="1:8" ht="15.75" customHeight="1" x14ac:dyDescent="0.25">
      <c r="A3" s="748" t="s">
        <v>167</v>
      </c>
      <c r="B3" s="748"/>
      <c r="C3" s="748"/>
      <c r="D3" s="151"/>
    </row>
    <row r="4" spans="1:8" ht="15.75" customHeight="1" x14ac:dyDescent="0.2"/>
    <row r="5" spans="1:8" x14ac:dyDescent="0.2">
      <c r="A5" s="746"/>
      <c r="B5" s="182">
        <v>2019</v>
      </c>
      <c r="C5" s="156">
        <v>2018</v>
      </c>
      <c r="D5" s="156" t="s">
        <v>118</v>
      </c>
    </row>
    <row r="6" spans="1:8" x14ac:dyDescent="0.2">
      <c r="A6" s="747"/>
      <c r="B6" s="183" t="s">
        <v>14</v>
      </c>
      <c r="C6" s="160" t="s">
        <v>14</v>
      </c>
      <c r="D6" s="160" t="s">
        <v>14</v>
      </c>
    </row>
    <row r="7" spans="1:8" x14ac:dyDescent="0.2">
      <c r="B7" s="159"/>
      <c r="C7" s="162"/>
      <c r="D7" s="162"/>
    </row>
    <row r="8" spans="1:8" x14ac:dyDescent="0.2">
      <c r="A8" s="184" t="s">
        <v>168</v>
      </c>
      <c r="B8" s="165">
        <v>12789</v>
      </c>
      <c r="C8" s="166">
        <v>11499</v>
      </c>
      <c r="D8" s="185">
        <v>1290</v>
      </c>
      <c r="F8" s="322"/>
      <c r="G8" s="322"/>
      <c r="H8" s="322"/>
    </row>
    <row r="9" spans="1:8" x14ac:dyDescent="0.2">
      <c r="A9" s="150" t="s">
        <v>169</v>
      </c>
      <c r="B9" s="165">
        <v>838</v>
      </c>
      <c r="C9" s="166">
        <v>856</v>
      </c>
      <c r="D9" s="185">
        <v>-18</v>
      </c>
      <c r="F9" s="322"/>
      <c r="G9" s="322"/>
      <c r="H9" s="322"/>
    </row>
    <row r="10" spans="1:8" x14ac:dyDescent="0.2">
      <c r="A10" s="180" t="s">
        <v>170</v>
      </c>
      <c r="B10" s="165">
        <v>1304</v>
      </c>
      <c r="C10" s="166">
        <v>1205</v>
      </c>
      <c r="D10" s="185">
        <v>99</v>
      </c>
      <c r="F10" s="322"/>
      <c r="G10" s="322"/>
      <c r="H10" s="322"/>
    </row>
    <row r="11" spans="1:8" x14ac:dyDescent="0.2">
      <c r="A11" s="180" t="s">
        <v>171</v>
      </c>
      <c r="B11" s="165">
        <v>153</v>
      </c>
      <c r="C11" s="166">
        <v>0</v>
      </c>
      <c r="D11" s="185">
        <v>153</v>
      </c>
      <c r="F11" s="322"/>
      <c r="G11" s="322"/>
      <c r="H11" s="322"/>
    </row>
    <row r="12" spans="1:8" x14ac:dyDescent="0.2">
      <c r="A12" s="180" t="s">
        <v>172</v>
      </c>
      <c r="B12" s="165"/>
      <c r="C12" s="166"/>
      <c r="D12" s="185"/>
      <c r="F12" s="322"/>
      <c r="G12" s="322"/>
      <c r="H12" s="322"/>
    </row>
    <row r="13" spans="1:8" x14ac:dyDescent="0.2">
      <c r="A13" s="154" t="s">
        <v>173</v>
      </c>
      <c r="B13" s="165">
        <v>93</v>
      </c>
      <c r="C13" s="166">
        <v>55</v>
      </c>
      <c r="D13" s="185">
        <v>38</v>
      </c>
      <c r="F13" s="322"/>
      <c r="G13" s="322"/>
      <c r="H13" s="322"/>
    </row>
    <row r="14" spans="1:8" x14ac:dyDescent="0.2">
      <c r="A14" s="154" t="s">
        <v>174</v>
      </c>
      <c r="B14" s="165">
        <v>92</v>
      </c>
      <c r="C14" s="166">
        <v>25</v>
      </c>
      <c r="D14" s="185">
        <v>67</v>
      </c>
      <c r="F14" s="322"/>
      <c r="G14" s="322"/>
      <c r="H14" s="322"/>
    </row>
    <row r="15" spans="1:8" x14ac:dyDescent="0.2">
      <c r="A15" s="154" t="s">
        <v>175</v>
      </c>
      <c r="B15" s="165">
        <v>0</v>
      </c>
      <c r="C15" s="166">
        <v>39</v>
      </c>
      <c r="D15" s="185">
        <v>-39</v>
      </c>
      <c r="F15" s="322"/>
      <c r="G15" s="322"/>
      <c r="H15" s="322"/>
    </row>
    <row r="16" spans="1:8" x14ac:dyDescent="0.2">
      <c r="A16" s="150" t="s">
        <v>176</v>
      </c>
      <c r="B16" s="165">
        <v>13</v>
      </c>
      <c r="C16" s="166">
        <v>13</v>
      </c>
      <c r="D16" s="185">
        <v>0</v>
      </c>
      <c r="F16" s="322"/>
      <c r="G16" s="322"/>
      <c r="H16" s="322"/>
    </row>
    <row r="17" spans="1:8" x14ac:dyDescent="0.2">
      <c r="A17" s="150" t="s">
        <v>177</v>
      </c>
      <c r="B17" s="165">
        <v>11</v>
      </c>
      <c r="C17" s="166">
        <v>34</v>
      </c>
      <c r="D17" s="185">
        <v>-24</v>
      </c>
      <c r="F17" s="322"/>
      <c r="G17" s="322"/>
      <c r="H17" s="322"/>
    </row>
    <row r="18" spans="1:8" ht="13.5" x14ac:dyDescent="0.2">
      <c r="A18" s="184" t="s">
        <v>178</v>
      </c>
      <c r="B18" s="165">
        <v>67</v>
      </c>
      <c r="C18" s="166">
        <v>60</v>
      </c>
      <c r="D18" s="166">
        <v>6</v>
      </c>
      <c r="F18" s="322"/>
      <c r="G18" s="322"/>
      <c r="H18" s="322"/>
    </row>
    <row r="19" spans="1:8" x14ac:dyDescent="0.2">
      <c r="B19" s="165"/>
      <c r="C19" s="166"/>
      <c r="D19" s="185"/>
      <c r="F19" s="322"/>
      <c r="G19" s="322"/>
      <c r="H19" s="322"/>
    </row>
    <row r="20" spans="1:8" x14ac:dyDescent="0.2">
      <c r="A20" s="186" t="s">
        <v>167</v>
      </c>
      <c r="B20" s="187">
        <v>15360</v>
      </c>
      <c r="C20" s="188">
        <v>13787</v>
      </c>
      <c r="D20" s="188">
        <v>1573</v>
      </c>
      <c r="F20" s="322"/>
      <c r="G20" s="322"/>
      <c r="H20" s="322"/>
    </row>
    <row r="21" spans="1:8" x14ac:dyDescent="0.2">
      <c r="A21" s="186"/>
      <c r="B21" s="189"/>
      <c r="C21" s="189"/>
      <c r="D21" s="189"/>
    </row>
    <row r="22" spans="1:8" ht="39.75" customHeight="1" x14ac:dyDescent="0.2">
      <c r="A22" s="749" t="s">
        <v>179</v>
      </c>
      <c r="B22" s="750"/>
      <c r="C22" s="750"/>
      <c r="D22" s="750"/>
    </row>
    <row r="23" spans="1:8" ht="21" customHeight="1" x14ac:dyDescent="0.2">
      <c r="A23" s="181" t="s">
        <v>128</v>
      </c>
      <c r="B23" s="190"/>
      <c r="C23" s="190"/>
      <c r="D23" s="147"/>
    </row>
    <row r="25" spans="1:8" x14ac:dyDescent="0.2">
      <c r="B25" s="191"/>
    </row>
  </sheetData>
  <mergeCells count="3">
    <mergeCell ref="A3:C3"/>
    <mergeCell ref="A5:A6"/>
    <mergeCell ref="A22:D22"/>
  </mergeCells>
  <pageMargins left="0.75" right="0.75" top="1" bottom="1" header="0.5" footer="0.5"/>
  <pageSetup paperSize="9"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H32"/>
  <sheetViews>
    <sheetView showGridLines="0" zoomScaleNormal="100" workbookViewId="0"/>
  </sheetViews>
  <sheetFormatPr defaultColWidth="9.140625" defaultRowHeight="11.25" x14ac:dyDescent="0.2"/>
  <cols>
    <col min="1" max="1" width="60.7109375" style="154" customWidth="1"/>
    <col min="2" max="3" width="9.7109375" style="150" customWidth="1"/>
    <col min="4" max="16384" width="9.140625" style="150"/>
  </cols>
  <sheetData>
    <row r="1" spans="1:8" ht="12.75" x14ac:dyDescent="0.2">
      <c r="A1" s="149" t="s">
        <v>180</v>
      </c>
    </row>
    <row r="2" spans="1:8" ht="12.75" x14ac:dyDescent="0.2">
      <c r="A2" s="149"/>
    </row>
    <row r="3" spans="1:8" ht="15.75" x14ac:dyDescent="0.25">
      <c r="A3" s="748" t="s">
        <v>181</v>
      </c>
      <c r="B3" s="715"/>
      <c r="C3" s="715"/>
    </row>
    <row r="4" spans="1:8" ht="3" customHeight="1" x14ac:dyDescent="0.2"/>
    <row r="5" spans="1:8" x14ac:dyDescent="0.2">
      <c r="A5" s="746"/>
      <c r="B5" s="192">
        <v>2019</v>
      </c>
      <c r="C5" s="156">
        <v>2018</v>
      </c>
      <c r="D5" s="157" t="s">
        <v>118</v>
      </c>
    </row>
    <row r="6" spans="1:8" x14ac:dyDescent="0.2">
      <c r="A6" s="747"/>
      <c r="B6" s="193" t="s">
        <v>14</v>
      </c>
      <c r="C6" s="160" t="s">
        <v>14</v>
      </c>
      <c r="D6" s="160" t="s">
        <v>14</v>
      </c>
    </row>
    <row r="7" spans="1:8" ht="3" customHeight="1" x14ac:dyDescent="0.2">
      <c r="B7" s="193"/>
      <c r="C7" s="162"/>
    </row>
    <row r="8" spans="1:8" x14ac:dyDescent="0.2">
      <c r="A8" s="186" t="s">
        <v>182</v>
      </c>
      <c r="B8" s="194">
        <v>652.20000000000005</v>
      </c>
      <c r="C8" s="195">
        <v>646.1</v>
      </c>
      <c r="D8" s="196">
        <v>6.1</v>
      </c>
      <c r="F8" s="204"/>
      <c r="G8" s="204"/>
      <c r="H8" s="204"/>
    </row>
    <row r="9" spans="1:8" ht="3" customHeight="1" x14ac:dyDescent="0.2">
      <c r="B9" s="197">
        <v>0</v>
      </c>
      <c r="C9" s="198">
        <v>0</v>
      </c>
      <c r="D9" s="196">
        <v>0</v>
      </c>
      <c r="F9" s="204"/>
      <c r="G9" s="204"/>
      <c r="H9" s="204"/>
    </row>
    <row r="10" spans="1:8" x14ac:dyDescent="0.2">
      <c r="A10" s="199" t="s">
        <v>183</v>
      </c>
      <c r="B10" s="200">
        <v>220.7</v>
      </c>
      <c r="C10" s="201">
        <v>22.9</v>
      </c>
      <c r="D10" s="202">
        <v>197.8</v>
      </c>
      <c r="F10" s="204"/>
      <c r="G10" s="204"/>
      <c r="H10" s="204"/>
    </row>
    <row r="11" spans="1:8" x14ac:dyDescent="0.2">
      <c r="A11" s="154" t="s">
        <v>184</v>
      </c>
      <c r="B11" s="193"/>
      <c r="C11" s="203"/>
      <c r="D11" s="204"/>
      <c r="F11" s="204"/>
      <c r="G11" s="204"/>
      <c r="H11" s="204"/>
    </row>
    <row r="12" spans="1:8" x14ac:dyDescent="0.2">
      <c r="A12" s="164" t="s">
        <v>185</v>
      </c>
      <c r="B12" s="193">
        <v>25</v>
      </c>
      <c r="C12" s="203">
        <v>11</v>
      </c>
      <c r="D12" s="204">
        <v>14</v>
      </c>
      <c r="F12" s="204"/>
      <c r="G12" s="204"/>
      <c r="H12" s="204"/>
    </row>
    <row r="13" spans="1:8" x14ac:dyDescent="0.2">
      <c r="A13" s="164" t="s">
        <v>186</v>
      </c>
      <c r="B13" s="193">
        <v>0</v>
      </c>
      <c r="C13" s="203">
        <v>11.1</v>
      </c>
      <c r="D13" s="204">
        <v>-11.1</v>
      </c>
      <c r="F13" s="204"/>
      <c r="G13" s="204"/>
      <c r="H13" s="204"/>
    </row>
    <row r="14" spans="1:8" x14ac:dyDescent="0.2">
      <c r="A14" s="164" t="s">
        <v>187</v>
      </c>
      <c r="B14" s="193"/>
      <c r="C14" s="203"/>
      <c r="D14" s="204"/>
      <c r="F14" s="204"/>
      <c r="G14" s="204"/>
      <c r="H14" s="204"/>
    </row>
    <row r="15" spans="1:8" x14ac:dyDescent="0.2">
      <c r="A15" s="205" t="s">
        <v>188</v>
      </c>
      <c r="B15" s="193">
        <v>191.3</v>
      </c>
      <c r="C15" s="203">
        <v>0</v>
      </c>
      <c r="D15" s="204">
        <v>191.3</v>
      </c>
      <c r="F15" s="204"/>
      <c r="G15" s="204"/>
      <c r="H15" s="204"/>
    </row>
    <row r="16" spans="1:8" x14ac:dyDescent="0.2">
      <c r="A16" s="168" t="s">
        <v>189</v>
      </c>
      <c r="B16" s="193">
        <v>4.4000000000000004</v>
      </c>
      <c r="C16" s="203">
        <v>0.8</v>
      </c>
      <c r="D16" s="204">
        <v>3.6</v>
      </c>
      <c r="F16" s="204"/>
      <c r="G16" s="204"/>
      <c r="H16" s="204"/>
    </row>
    <row r="17" spans="1:8" ht="3" customHeight="1" x14ac:dyDescent="0.2">
      <c r="B17" s="193"/>
      <c r="C17" s="203"/>
      <c r="D17" s="204"/>
      <c r="F17" s="204"/>
      <c r="G17" s="204"/>
      <c r="H17" s="204"/>
    </row>
    <row r="18" spans="1:8" x14ac:dyDescent="0.2">
      <c r="A18" s="186" t="s">
        <v>190</v>
      </c>
      <c r="B18" s="193"/>
      <c r="C18" s="203"/>
      <c r="D18" s="204"/>
      <c r="F18" s="204"/>
      <c r="G18" s="204"/>
      <c r="H18" s="204"/>
    </row>
    <row r="19" spans="1:8" x14ac:dyDescent="0.2">
      <c r="A19" s="154" t="s">
        <v>191</v>
      </c>
      <c r="B19" s="193">
        <v>16.5</v>
      </c>
      <c r="C19" s="203">
        <v>0</v>
      </c>
      <c r="D19" s="204">
        <v>16.5</v>
      </c>
      <c r="F19" s="204"/>
      <c r="G19" s="204"/>
      <c r="H19" s="204"/>
    </row>
    <row r="20" spans="1:8" x14ac:dyDescent="0.2">
      <c r="A20" s="154" t="s">
        <v>192</v>
      </c>
      <c r="B20" s="193">
        <v>2</v>
      </c>
      <c r="C20" s="203">
        <v>0</v>
      </c>
      <c r="D20" s="204">
        <v>2</v>
      </c>
      <c r="F20" s="204"/>
      <c r="G20" s="204"/>
      <c r="H20" s="204"/>
    </row>
    <row r="21" spans="1:8" x14ac:dyDescent="0.2">
      <c r="A21" s="154" t="s">
        <v>193</v>
      </c>
      <c r="B21" s="193">
        <v>0</v>
      </c>
      <c r="C21" s="203">
        <v>5.3</v>
      </c>
      <c r="D21" s="204">
        <v>-5.3</v>
      </c>
      <c r="F21" s="204"/>
      <c r="G21" s="204"/>
      <c r="H21" s="204"/>
    </row>
    <row r="22" spans="1:8" x14ac:dyDescent="0.2">
      <c r="A22" s="154" t="s">
        <v>194</v>
      </c>
      <c r="B22" s="193">
        <v>1.1000000000000001</v>
      </c>
      <c r="C22" s="203">
        <v>1.1000000000000001</v>
      </c>
      <c r="D22" s="204">
        <v>0</v>
      </c>
      <c r="F22" s="204"/>
      <c r="G22" s="204"/>
      <c r="H22" s="204"/>
    </row>
    <row r="23" spans="1:8" x14ac:dyDescent="0.2">
      <c r="A23" s="154" t="s">
        <v>195</v>
      </c>
      <c r="B23" s="193">
        <v>2.5</v>
      </c>
      <c r="C23" s="203">
        <v>2.5</v>
      </c>
      <c r="D23" s="204">
        <v>0</v>
      </c>
      <c r="F23" s="204"/>
      <c r="G23" s="204"/>
      <c r="H23" s="204"/>
    </row>
    <row r="24" spans="1:8" x14ac:dyDescent="0.2">
      <c r="A24" s="154" t="s">
        <v>196</v>
      </c>
      <c r="B24" s="193">
        <v>0.1</v>
      </c>
      <c r="C24" s="203">
        <v>0.1</v>
      </c>
      <c r="D24" s="204">
        <v>0</v>
      </c>
      <c r="F24" s="204"/>
      <c r="G24" s="204"/>
      <c r="H24" s="204"/>
    </row>
    <row r="25" spans="1:8" x14ac:dyDescent="0.2">
      <c r="A25" s="154" t="s">
        <v>197</v>
      </c>
      <c r="B25" s="206">
        <v>2.7</v>
      </c>
      <c r="C25" s="207">
        <v>1.9</v>
      </c>
      <c r="D25" s="204">
        <v>0.8</v>
      </c>
      <c r="F25" s="204"/>
      <c r="G25" s="204"/>
      <c r="H25" s="204"/>
    </row>
    <row r="26" spans="1:8" x14ac:dyDescent="0.2">
      <c r="B26" s="194"/>
      <c r="C26" s="195"/>
      <c r="D26" s="204"/>
      <c r="F26" s="204"/>
      <c r="G26" s="204"/>
      <c r="H26" s="204"/>
    </row>
    <row r="27" spans="1:8" x14ac:dyDescent="0.2">
      <c r="A27" s="186" t="s">
        <v>198</v>
      </c>
      <c r="B27" s="194">
        <v>25</v>
      </c>
      <c r="C27" s="195">
        <v>11</v>
      </c>
      <c r="D27" s="196">
        <v>14</v>
      </c>
      <c r="F27" s="204"/>
      <c r="G27" s="204"/>
      <c r="H27" s="204"/>
    </row>
    <row r="28" spans="1:8" ht="35.25" customHeight="1" x14ac:dyDescent="0.2">
      <c r="A28" s="751" t="s">
        <v>328</v>
      </c>
      <c r="B28" s="752"/>
      <c r="C28" s="752"/>
      <c r="D28" s="752"/>
    </row>
    <row r="29" spans="1:8" ht="16.5" customHeight="1" x14ac:dyDescent="0.2">
      <c r="A29" s="181" t="s">
        <v>128</v>
      </c>
      <c r="B29" s="147"/>
      <c r="C29" s="147"/>
      <c r="D29" s="147"/>
    </row>
    <row r="32" spans="1:8" x14ac:dyDescent="0.2">
      <c r="A32" s="164"/>
    </row>
  </sheetData>
  <mergeCells count="3">
    <mergeCell ref="A3:C3"/>
    <mergeCell ref="A5:A6"/>
    <mergeCell ref="A28:D28"/>
  </mergeCell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L36"/>
  <sheetViews>
    <sheetView showGridLines="0" zoomScaleNormal="100" workbookViewId="0"/>
  </sheetViews>
  <sheetFormatPr defaultRowHeight="12.75" x14ac:dyDescent="0.2"/>
  <cols>
    <col min="2" max="2" width="12.85546875" customWidth="1"/>
    <col min="3" max="3" width="11.140625" customWidth="1"/>
    <col min="4" max="4" width="12.85546875" customWidth="1"/>
    <col min="8" max="8" width="28" bestFit="1" customWidth="1"/>
  </cols>
  <sheetData>
    <row r="1" spans="1:12" x14ac:dyDescent="0.2">
      <c r="A1" s="106" t="s">
        <v>21</v>
      </c>
      <c r="B1" s="40"/>
      <c r="C1" s="40"/>
      <c r="D1" s="40"/>
      <c r="E1" s="40"/>
      <c r="F1" s="40"/>
      <c r="G1" s="40"/>
      <c r="H1" s="40"/>
      <c r="I1" s="40"/>
      <c r="J1" s="40"/>
      <c r="K1" s="40"/>
      <c r="L1" s="40"/>
    </row>
    <row r="2" spans="1:12" ht="15.75" x14ac:dyDescent="0.2">
      <c r="A2" s="40"/>
      <c r="B2" s="705" t="s">
        <v>23</v>
      </c>
      <c r="C2" s="705"/>
      <c r="D2" s="705"/>
      <c r="E2" s="705"/>
      <c r="F2" s="705"/>
      <c r="G2" s="705"/>
      <c r="H2" s="705"/>
      <c r="I2" s="705"/>
      <c r="J2" s="705"/>
      <c r="K2" s="41"/>
      <c r="L2" s="41"/>
    </row>
    <row r="3" spans="1:12" ht="5.25" customHeight="1" x14ac:dyDescent="0.2">
      <c r="A3" s="40"/>
      <c r="B3" s="706"/>
      <c r="C3" s="706"/>
      <c r="D3" s="706"/>
      <c r="E3" s="706"/>
      <c r="F3" s="706"/>
      <c r="G3" s="706"/>
      <c r="H3" s="706"/>
      <c r="I3" s="706"/>
      <c r="J3" s="706"/>
      <c r="K3" s="706"/>
      <c r="L3" s="706"/>
    </row>
    <row r="4" spans="1:12" s="42" customFormat="1" ht="14.25" x14ac:dyDescent="0.2">
      <c r="A4" s="707" t="s">
        <v>93</v>
      </c>
      <c r="B4" s="707"/>
      <c r="C4" s="707"/>
      <c r="D4" s="707"/>
      <c r="E4" s="707"/>
      <c r="H4" s="707" t="s">
        <v>97</v>
      </c>
      <c r="I4" s="707"/>
      <c r="J4" s="707"/>
      <c r="K4" s="43"/>
      <c r="L4" s="43"/>
    </row>
    <row r="22" spans="1:12" x14ac:dyDescent="0.2">
      <c r="B22" s="44" t="s">
        <v>24</v>
      </c>
      <c r="C22" s="1"/>
      <c r="D22" s="1"/>
      <c r="H22" s="44" t="s">
        <v>24</v>
      </c>
      <c r="I22" s="45"/>
      <c r="J22" s="69" t="s">
        <v>25</v>
      </c>
      <c r="K22" s="50"/>
    </row>
    <row r="23" spans="1:12" x14ac:dyDescent="0.2">
      <c r="A23" s="1"/>
      <c r="B23" s="47" t="s">
        <v>26</v>
      </c>
      <c r="C23" s="48" t="s">
        <v>27</v>
      </c>
      <c r="D23" s="46" t="s">
        <v>28</v>
      </c>
      <c r="E23" s="1"/>
      <c r="F23" s="1"/>
      <c r="G23" s="1"/>
      <c r="H23" s="49" t="s">
        <v>29</v>
      </c>
      <c r="I23" s="1"/>
      <c r="J23" s="50">
        <v>486</v>
      </c>
      <c r="K23" s="50"/>
      <c r="L23" s="120"/>
    </row>
    <row r="24" spans="1:12" x14ac:dyDescent="0.2">
      <c r="A24" s="1"/>
      <c r="B24" s="51"/>
      <c r="C24" s="52"/>
      <c r="D24" s="53">
        <v>4.0999999999999996</v>
      </c>
      <c r="E24" s="1"/>
      <c r="F24" s="1"/>
      <c r="G24" s="1"/>
      <c r="H24" s="49" t="s">
        <v>30</v>
      </c>
      <c r="I24" s="1"/>
      <c r="J24" s="50">
        <v>132</v>
      </c>
      <c r="K24" s="50"/>
      <c r="L24" s="120"/>
    </row>
    <row r="25" spans="1:12" x14ac:dyDescent="0.2">
      <c r="A25" s="1"/>
      <c r="B25" s="54">
        <v>2009</v>
      </c>
      <c r="C25" s="55">
        <v>3.9</v>
      </c>
      <c r="D25" s="119"/>
      <c r="E25" s="1"/>
      <c r="F25" s="1"/>
      <c r="G25" s="1"/>
      <c r="H25" s="49" t="s">
        <v>31</v>
      </c>
      <c r="I25" s="1"/>
      <c r="J25" s="50">
        <v>775</v>
      </c>
      <c r="K25" s="50"/>
      <c r="L25" s="120"/>
    </row>
    <row r="26" spans="1:12" x14ac:dyDescent="0.2">
      <c r="A26" s="1"/>
      <c r="B26" s="54">
        <v>2010</v>
      </c>
      <c r="C26" s="55">
        <v>7.7</v>
      </c>
      <c r="D26" s="119"/>
      <c r="E26" s="1"/>
      <c r="F26" s="1"/>
      <c r="G26" s="1"/>
      <c r="H26" s="49" t="s">
        <v>32</v>
      </c>
      <c r="I26" s="1"/>
      <c r="J26" s="50">
        <v>-488</v>
      </c>
      <c r="K26" s="50"/>
      <c r="L26" s="120"/>
    </row>
    <row r="27" spans="1:12" x14ac:dyDescent="0.2">
      <c r="A27" s="1"/>
      <c r="B27" s="54">
        <v>2011</v>
      </c>
      <c r="C27" s="55">
        <v>14.3</v>
      </c>
      <c r="D27" s="119"/>
      <c r="E27" s="1"/>
      <c r="F27" s="1"/>
      <c r="G27" s="1"/>
      <c r="H27" s="49" t="s">
        <v>33</v>
      </c>
      <c r="I27" s="1"/>
      <c r="J27" s="50">
        <v>632</v>
      </c>
      <c r="K27" s="50"/>
      <c r="L27" s="120"/>
    </row>
    <row r="28" spans="1:12" x14ac:dyDescent="0.2">
      <c r="A28" s="1"/>
      <c r="B28" s="54">
        <v>2012</v>
      </c>
      <c r="C28" s="55">
        <v>6.2</v>
      </c>
      <c r="D28" s="119"/>
      <c r="E28" s="1"/>
      <c r="F28" s="1"/>
      <c r="G28" s="1"/>
      <c r="H28" s="49" t="s">
        <v>34</v>
      </c>
      <c r="I28" s="1"/>
      <c r="J28" s="50">
        <v>111</v>
      </c>
      <c r="K28" s="50"/>
      <c r="L28" s="120"/>
    </row>
    <row r="29" spans="1:12" x14ac:dyDescent="0.2">
      <c r="A29" s="1"/>
      <c r="B29" s="54">
        <v>2013</v>
      </c>
      <c r="C29" s="55">
        <v>-0.4</v>
      </c>
      <c r="D29" s="119"/>
      <c r="E29" s="1"/>
      <c r="F29" s="1"/>
      <c r="G29" s="1"/>
      <c r="H29" s="49" t="s">
        <v>35</v>
      </c>
      <c r="I29" s="1"/>
      <c r="J29" s="50">
        <v>49</v>
      </c>
      <c r="K29" s="50"/>
      <c r="L29" s="120"/>
    </row>
    <row r="30" spans="1:12" x14ac:dyDescent="0.2">
      <c r="A30" s="1"/>
      <c r="B30" s="54">
        <v>2014</v>
      </c>
      <c r="C30" s="55">
        <v>11.4</v>
      </c>
      <c r="D30" s="119"/>
      <c r="E30" s="1"/>
      <c r="F30" s="1"/>
      <c r="G30" s="1"/>
      <c r="H30" s="124" t="s">
        <v>36</v>
      </c>
      <c r="I30" s="124"/>
      <c r="J30" s="65">
        <v>1697</v>
      </c>
      <c r="K30" s="50"/>
      <c r="L30" s="120"/>
    </row>
    <row r="31" spans="1:12" x14ac:dyDescent="0.2">
      <c r="A31" s="1"/>
      <c r="B31" s="54">
        <v>2015</v>
      </c>
      <c r="C31" s="55">
        <v>-3.4</v>
      </c>
      <c r="D31" s="119"/>
      <c r="E31" s="1"/>
      <c r="F31" s="1"/>
      <c r="G31" s="1"/>
      <c r="H31" s="12"/>
      <c r="I31" s="124"/>
      <c r="J31" s="124"/>
      <c r="K31" s="50"/>
    </row>
    <row r="32" spans="1:12" x14ac:dyDescent="0.2">
      <c r="A32" s="1"/>
      <c r="B32" s="54">
        <v>2016</v>
      </c>
      <c r="C32" s="55">
        <v>-6.4</v>
      </c>
      <c r="D32" s="119"/>
      <c r="E32" s="1"/>
      <c r="F32" s="1"/>
      <c r="G32" s="1"/>
      <c r="I32" s="1"/>
      <c r="J32" s="1"/>
    </row>
    <row r="33" spans="1:10" x14ac:dyDescent="0.2">
      <c r="A33" s="1"/>
      <c r="B33" s="54">
        <v>2017</v>
      </c>
      <c r="C33" s="55">
        <v>5</v>
      </c>
      <c r="D33" s="119"/>
      <c r="E33" s="1"/>
      <c r="F33" s="1"/>
      <c r="G33" s="1"/>
      <c r="I33" s="1"/>
      <c r="J33" s="1"/>
    </row>
    <row r="34" spans="1:10" x14ac:dyDescent="0.2">
      <c r="A34" s="1"/>
      <c r="B34" s="54">
        <v>2018</v>
      </c>
      <c r="C34" s="55">
        <v>4.8</v>
      </c>
      <c r="D34" s="119"/>
      <c r="E34" s="1"/>
      <c r="F34" s="1"/>
      <c r="G34" s="1"/>
      <c r="I34" s="1"/>
      <c r="J34" s="1"/>
    </row>
    <row r="35" spans="1:10" x14ac:dyDescent="0.2">
      <c r="A35" s="1"/>
      <c r="B35" s="54">
        <v>2019</v>
      </c>
      <c r="C35" s="55">
        <v>8.1</v>
      </c>
      <c r="D35" s="119"/>
      <c r="E35" s="1"/>
      <c r="F35" s="1"/>
      <c r="G35" s="1"/>
      <c r="I35" s="1"/>
      <c r="J35" s="1"/>
    </row>
    <row r="36" spans="1:10" x14ac:dyDescent="0.2">
      <c r="A36" s="1"/>
      <c r="B36" s="54"/>
      <c r="E36" s="1"/>
      <c r="F36" s="1"/>
      <c r="G36" s="1"/>
      <c r="I36" s="1"/>
      <c r="J36" s="1"/>
    </row>
  </sheetData>
  <mergeCells count="4">
    <mergeCell ref="B2:J2"/>
    <mergeCell ref="B3:L3"/>
    <mergeCell ref="A4:E4"/>
    <mergeCell ref="H4:J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J31"/>
  <sheetViews>
    <sheetView showGridLines="0" zoomScaleNormal="100" workbookViewId="0"/>
  </sheetViews>
  <sheetFormatPr defaultColWidth="9" defaultRowHeight="12.75" x14ac:dyDescent="0.2"/>
  <cols>
    <col min="1" max="1" width="8.5703125" style="209" bestFit="1" customWidth="1"/>
    <col min="2" max="2" width="44.7109375" style="208" bestFit="1" customWidth="1"/>
    <col min="3" max="3" width="10.5703125" style="209" bestFit="1" customWidth="1"/>
    <col min="4" max="4" width="10.7109375" style="208" customWidth="1"/>
    <col min="5" max="5" width="10.7109375" style="209" customWidth="1"/>
    <col min="6" max="6" width="10.7109375" style="208" customWidth="1"/>
    <col min="7" max="8" width="9" style="208"/>
    <col min="9" max="10" width="9" style="209"/>
    <col min="11" max="16384" width="9" style="208"/>
  </cols>
  <sheetData>
    <row r="1" spans="1:5" x14ac:dyDescent="0.2">
      <c r="A1" s="149" t="s">
        <v>199</v>
      </c>
    </row>
    <row r="3" spans="1:5" ht="15.75" x14ac:dyDescent="0.25">
      <c r="A3" s="753" t="s">
        <v>200</v>
      </c>
      <c r="B3" s="753"/>
      <c r="C3" s="753"/>
    </row>
    <row r="4" spans="1:5" ht="15.75" x14ac:dyDescent="0.25">
      <c r="A4" s="210"/>
      <c r="B4" s="211" t="s">
        <v>201</v>
      </c>
      <c r="C4" s="210"/>
    </row>
    <row r="5" spans="1:5" ht="14.25" x14ac:dyDescent="0.2">
      <c r="A5" s="212"/>
      <c r="B5" s="213"/>
      <c r="C5" s="213"/>
    </row>
    <row r="6" spans="1:5" x14ac:dyDescent="0.2">
      <c r="A6" s="214"/>
      <c r="B6" s="214"/>
      <c r="C6" s="215" t="s">
        <v>202</v>
      </c>
    </row>
    <row r="7" spans="1:5" x14ac:dyDescent="0.2">
      <c r="A7" s="216"/>
      <c r="B7" s="216"/>
      <c r="C7" s="217" t="s">
        <v>203</v>
      </c>
    </row>
    <row r="8" spans="1:5" x14ac:dyDescent="0.2">
      <c r="A8" s="216"/>
      <c r="B8" s="216"/>
      <c r="C8" s="218"/>
    </row>
    <row r="9" spans="1:5" x14ac:dyDescent="0.2">
      <c r="A9" s="219" t="s">
        <v>204</v>
      </c>
      <c r="B9" s="216" t="s">
        <v>205</v>
      </c>
      <c r="C9" s="220" t="s">
        <v>14</v>
      </c>
    </row>
    <row r="10" spans="1:5" x14ac:dyDescent="0.2">
      <c r="A10" s="221"/>
      <c r="B10" s="222"/>
      <c r="C10" s="223"/>
    </row>
    <row r="11" spans="1:5" x14ac:dyDescent="0.2">
      <c r="A11" s="224">
        <v>5</v>
      </c>
      <c r="B11" s="216" t="s">
        <v>206</v>
      </c>
      <c r="C11" s="225">
        <v>0.4</v>
      </c>
      <c r="E11" s="323"/>
    </row>
    <row r="12" spans="1:5" x14ac:dyDescent="0.2">
      <c r="A12" s="224">
        <v>38</v>
      </c>
      <c r="B12" s="216" t="s">
        <v>61</v>
      </c>
      <c r="C12" s="225">
        <v>0.3</v>
      </c>
      <c r="E12" s="323"/>
    </row>
    <row r="13" spans="1:5" x14ac:dyDescent="0.2">
      <c r="A13" s="224">
        <v>42</v>
      </c>
      <c r="B13" s="216" t="s">
        <v>207</v>
      </c>
      <c r="C13" s="225">
        <v>0.8</v>
      </c>
      <c r="E13" s="323"/>
    </row>
    <row r="14" spans="1:5" x14ac:dyDescent="0.2">
      <c r="A14" s="224">
        <v>44</v>
      </c>
      <c r="B14" s="216" t="s">
        <v>208</v>
      </c>
      <c r="C14" s="225">
        <v>0.4</v>
      </c>
      <c r="E14" s="323"/>
    </row>
    <row r="15" spans="1:5" x14ac:dyDescent="0.2">
      <c r="A15" s="224">
        <v>49</v>
      </c>
      <c r="B15" s="216" t="s">
        <v>209</v>
      </c>
      <c r="C15" s="225">
        <v>10.7</v>
      </c>
      <c r="E15" s="323"/>
    </row>
    <row r="16" spans="1:5" x14ac:dyDescent="0.2">
      <c r="A16" s="224">
        <v>54</v>
      </c>
      <c r="B16" s="216" t="s">
        <v>54</v>
      </c>
      <c r="C16" s="225">
        <v>0.8</v>
      </c>
      <c r="E16" s="323"/>
    </row>
    <row r="17" spans="1:5" x14ac:dyDescent="0.2">
      <c r="A17" s="224">
        <v>58</v>
      </c>
      <c r="B17" s="216" t="s">
        <v>210</v>
      </c>
      <c r="C17" s="225">
        <v>1.6</v>
      </c>
      <c r="E17" s="323"/>
    </row>
    <row r="18" spans="1:5" x14ac:dyDescent="0.2">
      <c r="A18" s="224">
        <v>59</v>
      </c>
      <c r="B18" s="216" t="s">
        <v>211</v>
      </c>
      <c r="C18" s="225">
        <v>0.1</v>
      </c>
      <c r="E18" s="323"/>
    </row>
    <row r="19" spans="1:5" x14ac:dyDescent="0.2">
      <c r="A19" s="224">
        <v>64</v>
      </c>
      <c r="B19" s="216" t="s">
        <v>212</v>
      </c>
      <c r="C19" s="225">
        <v>0.1</v>
      </c>
      <c r="E19" s="323"/>
    </row>
    <row r="20" spans="1:5" x14ac:dyDescent="0.2">
      <c r="A20" s="224">
        <v>66</v>
      </c>
      <c r="B20" s="216" t="s">
        <v>60</v>
      </c>
      <c r="C20" s="225">
        <v>2.6</v>
      </c>
      <c r="E20" s="323"/>
    </row>
    <row r="21" spans="1:5" x14ac:dyDescent="0.2">
      <c r="A21" s="224">
        <v>68</v>
      </c>
      <c r="B21" s="216" t="s">
        <v>87</v>
      </c>
      <c r="C21" s="225">
        <v>0.6</v>
      </c>
      <c r="E21" s="323"/>
    </row>
    <row r="22" spans="1:5" x14ac:dyDescent="0.2">
      <c r="A22" s="224">
        <v>71</v>
      </c>
      <c r="B22" s="216" t="s">
        <v>213</v>
      </c>
      <c r="C22" s="225">
        <v>0.3</v>
      </c>
      <c r="E22" s="323"/>
    </row>
    <row r="23" spans="1:5" x14ac:dyDescent="0.2">
      <c r="A23" s="224">
        <v>73</v>
      </c>
      <c r="B23" s="216" t="s">
        <v>214</v>
      </c>
      <c r="C23" s="225">
        <v>0.1</v>
      </c>
      <c r="E23" s="323"/>
    </row>
    <row r="24" spans="1:5" x14ac:dyDescent="0.2">
      <c r="A24" s="224">
        <v>75</v>
      </c>
      <c r="B24" s="216" t="s">
        <v>215</v>
      </c>
      <c r="C24" s="225">
        <v>0.1</v>
      </c>
      <c r="E24" s="323"/>
    </row>
    <row r="25" spans="1:5" x14ac:dyDescent="0.2">
      <c r="A25" s="224">
        <v>76</v>
      </c>
      <c r="B25" s="216" t="s">
        <v>216</v>
      </c>
      <c r="C25" s="225">
        <v>0.4</v>
      </c>
      <c r="E25" s="323"/>
    </row>
    <row r="26" spans="1:5" x14ac:dyDescent="0.2">
      <c r="A26" s="224">
        <v>80</v>
      </c>
      <c r="B26" s="216" t="s">
        <v>217</v>
      </c>
      <c r="C26" s="225">
        <v>0.3</v>
      </c>
      <c r="E26" s="323"/>
    </row>
    <row r="27" spans="1:5" x14ac:dyDescent="0.2">
      <c r="A27" s="224">
        <v>81</v>
      </c>
      <c r="B27" s="216" t="s">
        <v>218</v>
      </c>
      <c r="C27" s="225">
        <v>4.8</v>
      </c>
      <c r="E27" s="323"/>
    </row>
    <row r="28" spans="1:5" x14ac:dyDescent="0.2">
      <c r="A28" s="226"/>
      <c r="B28" s="216"/>
      <c r="C28" s="225"/>
      <c r="E28" s="323"/>
    </row>
    <row r="29" spans="1:5" x14ac:dyDescent="0.2">
      <c r="A29" s="227" t="s">
        <v>36</v>
      </c>
      <c r="B29" s="216"/>
      <c r="C29" s="228">
        <v>24.6</v>
      </c>
      <c r="E29" s="323"/>
    </row>
    <row r="31" spans="1:5" x14ac:dyDescent="0.2">
      <c r="A31" s="229" t="s">
        <v>219</v>
      </c>
      <c r="B31" s="230"/>
      <c r="C31" s="229"/>
    </row>
  </sheetData>
  <mergeCells count="1">
    <mergeCell ref="A3:C3"/>
  </mergeCells>
  <pageMargins left="0.75" right="0.75" top="1" bottom="1" header="0.5" footer="0.5"/>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N134"/>
  <sheetViews>
    <sheetView showGridLines="0" zoomScaleNormal="100" workbookViewId="0"/>
  </sheetViews>
  <sheetFormatPr defaultColWidth="9" defaultRowHeight="12.75" x14ac:dyDescent="0.2"/>
  <cols>
    <col min="1" max="1" width="32" style="209" customWidth="1"/>
    <col min="2" max="2" width="10.7109375" style="208" customWidth="1"/>
    <col min="3" max="3" width="10.7109375" style="209" customWidth="1"/>
    <col min="4" max="4" width="10.7109375" style="208" customWidth="1"/>
    <col min="5" max="5" width="10.7109375" style="209" customWidth="1"/>
    <col min="6" max="6" width="10.7109375" style="208" customWidth="1"/>
    <col min="7" max="7" width="12.28515625" style="264" customWidth="1"/>
    <col min="8" max="8" width="9" style="208"/>
    <col min="9" max="10" width="9" style="209"/>
    <col min="11" max="16384" width="9" style="208"/>
  </cols>
  <sheetData>
    <row r="1" spans="1:14" x14ac:dyDescent="0.2">
      <c r="A1" s="149" t="s">
        <v>220</v>
      </c>
      <c r="G1" s="208"/>
    </row>
    <row r="2" spans="1:14" ht="15.75" x14ac:dyDescent="0.25">
      <c r="A2" s="754" t="s">
        <v>221</v>
      </c>
      <c r="B2" s="754"/>
      <c r="C2" s="754"/>
      <c r="D2" s="754"/>
      <c r="E2" s="754"/>
      <c r="F2" s="754"/>
      <c r="G2" s="754"/>
    </row>
    <row r="3" spans="1:14" x14ac:dyDescent="0.2">
      <c r="A3" s="755" t="s">
        <v>222</v>
      </c>
      <c r="B3" s="755"/>
      <c r="C3" s="755"/>
      <c r="D3" s="755"/>
      <c r="E3" s="755"/>
      <c r="F3" s="755"/>
      <c r="G3" s="755"/>
    </row>
    <row r="4" spans="1:14" s="209" customFormat="1" ht="12.75" customHeight="1" x14ac:dyDescent="0.2">
      <c r="A4" s="231"/>
      <c r="B4" s="756" t="s">
        <v>223</v>
      </c>
      <c r="C4" s="756" t="s">
        <v>224</v>
      </c>
      <c r="D4" s="758" t="s">
        <v>225</v>
      </c>
      <c r="E4" s="758"/>
      <c r="F4" s="759" t="s">
        <v>226</v>
      </c>
      <c r="G4" s="232"/>
      <c r="J4" s="233"/>
    </row>
    <row r="5" spans="1:14" s="209" customFormat="1" ht="3.2" customHeight="1" x14ac:dyDescent="0.2">
      <c r="A5" s="234"/>
      <c r="B5" s="757"/>
      <c r="C5" s="757"/>
      <c r="D5" s="235" t="s">
        <v>227</v>
      </c>
      <c r="E5" s="756" t="s">
        <v>228</v>
      </c>
      <c r="F5" s="760"/>
      <c r="G5" s="761" t="s">
        <v>229</v>
      </c>
      <c r="J5" s="233"/>
    </row>
    <row r="6" spans="1:14" s="209" customFormat="1" ht="36" customHeight="1" x14ac:dyDescent="0.2">
      <c r="A6" s="234"/>
      <c r="B6" s="757"/>
      <c r="C6" s="757"/>
      <c r="D6" s="235" t="s">
        <v>230</v>
      </c>
      <c r="E6" s="757"/>
      <c r="F6" s="760"/>
      <c r="G6" s="761"/>
      <c r="J6" s="233"/>
    </row>
    <row r="7" spans="1:14" s="209" customFormat="1" ht="12.2" customHeight="1" x14ac:dyDescent="0.2">
      <c r="A7" s="233"/>
      <c r="B7" s="236" t="s">
        <v>14</v>
      </c>
      <c r="C7" s="236" t="s">
        <v>14</v>
      </c>
      <c r="D7" s="235" t="s">
        <v>14</v>
      </c>
      <c r="E7" s="236" t="s">
        <v>14</v>
      </c>
      <c r="F7" s="235" t="s">
        <v>14</v>
      </c>
      <c r="G7" s="237" t="s">
        <v>14</v>
      </c>
      <c r="J7" s="233"/>
    </row>
    <row r="8" spans="1:14" s="209" customFormat="1" ht="12.2" customHeight="1" x14ac:dyDescent="0.2">
      <c r="A8" s="238" t="s">
        <v>231</v>
      </c>
      <c r="B8" s="234"/>
      <c r="C8" s="233"/>
      <c r="D8" s="239"/>
      <c r="E8" s="233"/>
      <c r="F8" s="239"/>
      <c r="G8" s="240"/>
      <c r="H8" s="241"/>
      <c r="I8" s="241"/>
      <c r="J8" s="233"/>
    </row>
    <row r="9" spans="1:14" s="209" customFormat="1" ht="3.2" customHeight="1" x14ac:dyDescent="0.2">
      <c r="A9" s="238"/>
      <c r="B9" s="239"/>
      <c r="C9" s="233"/>
      <c r="D9" s="239"/>
      <c r="E9" s="233"/>
      <c r="F9" s="239"/>
      <c r="G9" s="240"/>
      <c r="J9" s="233"/>
    </row>
    <row r="10" spans="1:14" s="209" customFormat="1" ht="12.2" customHeight="1" x14ac:dyDescent="0.2">
      <c r="A10" s="242" t="s">
        <v>206</v>
      </c>
      <c r="B10" s="241"/>
      <c r="C10" s="241"/>
      <c r="D10" s="241"/>
      <c r="E10" s="241"/>
      <c r="F10" s="241"/>
      <c r="G10" s="243"/>
      <c r="J10" s="233"/>
    </row>
    <row r="11" spans="1:14" s="209" customFormat="1" ht="12.2" customHeight="1" x14ac:dyDescent="0.2">
      <c r="A11" s="234" t="s">
        <v>232</v>
      </c>
      <c r="B11" s="241">
        <v>126.7</v>
      </c>
      <c r="C11" s="241">
        <v>0.4</v>
      </c>
      <c r="D11" s="241">
        <v>0</v>
      </c>
      <c r="E11" s="241">
        <v>0</v>
      </c>
      <c r="F11" s="241">
        <v>127.1</v>
      </c>
      <c r="G11" s="244">
        <v>0</v>
      </c>
      <c r="I11" s="248"/>
      <c r="J11" s="248"/>
      <c r="K11" s="248"/>
      <c r="L11" s="248"/>
      <c r="M11" s="248"/>
      <c r="N11" s="248"/>
    </row>
    <row r="12" spans="1:14" s="209" customFormat="1" ht="3" customHeight="1" x14ac:dyDescent="0.2">
      <c r="A12" s="238"/>
      <c r="B12" s="245"/>
      <c r="C12" s="241"/>
      <c r="D12" s="245"/>
      <c r="E12" s="241"/>
      <c r="F12" s="245"/>
      <c r="G12" s="244"/>
      <c r="I12" s="248"/>
      <c r="J12" s="248"/>
      <c r="K12" s="248"/>
      <c r="L12" s="248"/>
      <c r="M12" s="248"/>
      <c r="N12" s="248"/>
    </row>
    <row r="13" spans="1:14" s="209" customFormat="1" ht="12" customHeight="1" x14ac:dyDescent="0.2">
      <c r="A13" s="242" t="s">
        <v>233</v>
      </c>
      <c r="B13" s="245"/>
      <c r="C13" s="241"/>
      <c r="D13" s="245"/>
      <c r="E13" s="241"/>
      <c r="F13" s="245"/>
      <c r="G13" s="244"/>
      <c r="I13" s="248"/>
      <c r="J13" s="248"/>
      <c r="K13" s="248"/>
      <c r="L13" s="248"/>
      <c r="M13" s="248"/>
      <c r="N13" s="248"/>
    </row>
    <row r="14" spans="1:14" s="209" customFormat="1" ht="12" customHeight="1" x14ac:dyDescent="0.2">
      <c r="A14" s="234" t="s">
        <v>234</v>
      </c>
      <c r="B14" s="245">
        <v>23.6</v>
      </c>
      <c r="C14" s="241">
        <v>-0.2</v>
      </c>
      <c r="D14" s="241">
        <v>0</v>
      </c>
      <c r="E14" s="241">
        <v>0</v>
      </c>
      <c r="F14" s="241">
        <v>23.5</v>
      </c>
      <c r="G14" s="244">
        <v>0</v>
      </c>
      <c r="I14" s="248"/>
      <c r="J14" s="248"/>
      <c r="K14" s="248"/>
      <c r="L14" s="248"/>
      <c r="M14" s="248"/>
      <c r="N14" s="248"/>
    </row>
    <row r="15" spans="1:14" s="209" customFormat="1" ht="3" customHeight="1" x14ac:dyDescent="0.2">
      <c r="A15" s="238"/>
      <c r="B15" s="245"/>
      <c r="C15" s="241"/>
      <c r="D15" s="241"/>
      <c r="E15" s="241"/>
      <c r="F15" s="245"/>
      <c r="G15" s="244"/>
      <c r="I15" s="248"/>
      <c r="J15" s="248"/>
      <c r="K15" s="248"/>
      <c r="L15" s="248"/>
      <c r="M15" s="248"/>
      <c r="N15" s="248"/>
    </row>
    <row r="16" spans="1:14" ht="12.2" customHeight="1" x14ac:dyDescent="0.2">
      <c r="A16" s="242" t="s">
        <v>235</v>
      </c>
      <c r="B16" s="241"/>
      <c r="C16" s="241"/>
      <c r="D16" s="241"/>
      <c r="E16" s="241"/>
      <c r="F16" s="241"/>
      <c r="G16" s="244"/>
      <c r="I16" s="248"/>
      <c r="J16" s="248"/>
      <c r="K16" s="248"/>
      <c r="L16" s="248"/>
      <c r="M16" s="248"/>
      <c r="N16" s="248"/>
    </row>
    <row r="17" spans="1:14" s="209" customFormat="1" ht="12.2" customHeight="1" x14ac:dyDescent="0.2">
      <c r="A17" s="234" t="s">
        <v>236</v>
      </c>
      <c r="B17" s="241">
        <v>0.3</v>
      </c>
      <c r="C17" s="241">
        <v>0</v>
      </c>
      <c r="D17" s="241">
        <v>0</v>
      </c>
      <c r="E17" s="241">
        <v>21.9</v>
      </c>
      <c r="F17" s="241">
        <v>22.2</v>
      </c>
      <c r="G17" s="244">
        <v>9</v>
      </c>
      <c r="H17" s="241"/>
      <c r="I17" s="248"/>
      <c r="J17" s="248"/>
      <c r="K17" s="248"/>
      <c r="L17" s="248"/>
      <c r="M17" s="248"/>
      <c r="N17" s="248"/>
    </row>
    <row r="18" spans="1:14" s="209" customFormat="1" ht="12.2" customHeight="1" x14ac:dyDescent="0.2">
      <c r="A18" s="234" t="s">
        <v>237</v>
      </c>
      <c r="B18" s="241">
        <v>27.7</v>
      </c>
      <c r="C18" s="241">
        <v>0</v>
      </c>
      <c r="D18" s="241">
        <v>0</v>
      </c>
      <c r="E18" s="241">
        <v>24.9</v>
      </c>
      <c r="F18" s="241">
        <v>52.5</v>
      </c>
      <c r="G18" s="244">
        <v>0</v>
      </c>
      <c r="H18" s="241"/>
      <c r="I18" s="248"/>
      <c r="J18" s="248"/>
      <c r="K18" s="248"/>
      <c r="L18" s="248"/>
      <c r="M18" s="248"/>
      <c r="N18" s="248"/>
    </row>
    <row r="19" spans="1:14" s="209" customFormat="1" ht="12.2" customHeight="1" x14ac:dyDescent="0.2">
      <c r="A19" s="234" t="s">
        <v>238</v>
      </c>
      <c r="B19" s="241">
        <v>10.4</v>
      </c>
      <c r="C19" s="241">
        <v>0</v>
      </c>
      <c r="D19" s="241">
        <v>0</v>
      </c>
      <c r="E19" s="241">
        <v>31.5</v>
      </c>
      <c r="F19" s="241">
        <v>41.8</v>
      </c>
      <c r="G19" s="244">
        <v>24.3</v>
      </c>
      <c r="H19" s="241"/>
      <c r="I19" s="248"/>
      <c r="J19" s="248"/>
      <c r="K19" s="248"/>
      <c r="L19" s="248"/>
      <c r="M19" s="248"/>
      <c r="N19" s="248"/>
    </row>
    <row r="20" spans="1:14" s="209" customFormat="1" ht="12.2" customHeight="1" x14ac:dyDescent="0.2">
      <c r="A20" s="234" t="s">
        <v>239</v>
      </c>
      <c r="B20" s="241"/>
      <c r="C20" s="241"/>
      <c r="D20" s="241"/>
      <c r="E20" s="241"/>
      <c r="F20" s="241"/>
      <c r="G20" s="244"/>
      <c r="H20" s="241"/>
      <c r="I20" s="248"/>
      <c r="J20" s="248"/>
      <c r="K20" s="248"/>
      <c r="L20" s="248"/>
      <c r="M20" s="248"/>
      <c r="N20" s="248"/>
    </row>
    <row r="21" spans="1:14" s="209" customFormat="1" ht="12.2" customHeight="1" x14ac:dyDescent="0.2">
      <c r="A21" s="246" t="s">
        <v>240</v>
      </c>
      <c r="B21" s="241">
        <v>1.9</v>
      </c>
      <c r="C21" s="241">
        <v>0</v>
      </c>
      <c r="D21" s="241">
        <v>0</v>
      </c>
      <c r="E21" s="241">
        <v>2.5</v>
      </c>
      <c r="F21" s="241">
        <v>4.4000000000000004</v>
      </c>
      <c r="G21" s="244">
        <v>1.4</v>
      </c>
      <c r="H21" s="241"/>
      <c r="I21" s="248"/>
      <c r="J21" s="248"/>
      <c r="K21" s="248"/>
      <c r="L21" s="248"/>
      <c r="M21" s="248"/>
      <c r="N21" s="248"/>
    </row>
    <row r="22" spans="1:14" ht="12.75" customHeight="1" x14ac:dyDescent="0.2">
      <c r="A22" s="234" t="s">
        <v>241</v>
      </c>
      <c r="B22" s="241"/>
      <c r="C22" s="241"/>
      <c r="D22" s="241"/>
      <c r="E22" s="241"/>
      <c r="F22" s="241"/>
      <c r="G22" s="244"/>
      <c r="I22" s="248"/>
      <c r="J22" s="248"/>
      <c r="K22" s="248"/>
      <c r="L22" s="248"/>
      <c r="M22" s="248"/>
      <c r="N22" s="248"/>
    </row>
    <row r="23" spans="1:14" ht="12.75" customHeight="1" x14ac:dyDescent="0.2">
      <c r="A23" s="246" t="s">
        <v>242</v>
      </c>
      <c r="B23" s="241">
        <v>55.8</v>
      </c>
      <c r="C23" s="241">
        <v>-24.6</v>
      </c>
      <c r="D23" s="241">
        <v>0</v>
      </c>
      <c r="E23" s="241">
        <v>0</v>
      </c>
      <c r="F23" s="241">
        <v>31.2</v>
      </c>
      <c r="G23" s="244">
        <v>0</v>
      </c>
      <c r="I23" s="248"/>
      <c r="J23" s="248"/>
      <c r="K23" s="248"/>
      <c r="L23" s="248"/>
      <c r="M23" s="248"/>
      <c r="N23" s="248"/>
    </row>
    <row r="24" spans="1:14" s="209" customFormat="1" ht="3.2" customHeight="1" x14ac:dyDescent="0.2">
      <c r="A24" s="238"/>
      <c r="B24" s="245"/>
      <c r="C24" s="241"/>
      <c r="D24" s="241"/>
      <c r="E24" s="241"/>
      <c r="F24" s="245"/>
      <c r="G24" s="244"/>
      <c r="I24" s="248"/>
      <c r="J24" s="248"/>
      <c r="K24" s="248"/>
      <c r="L24" s="248"/>
      <c r="M24" s="248"/>
      <c r="N24" s="248"/>
    </row>
    <row r="25" spans="1:14" s="209" customFormat="1" ht="12.2" customHeight="1" x14ac:dyDescent="0.2">
      <c r="A25" s="242" t="s">
        <v>61</v>
      </c>
      <c r="B25" s="241"/>
      <c r="C25" s="241"/>
      <c r="D25" s="241"/>
      <c r="E25" s="241"/>
      <c r="F25" s="241"/>
      <c r="G25" s="244"/>
      <c r="I25" s="248"/>
      <c r="J25" s="248"/>
      <c r="K25" s="248"/>
      <c r="L25" s="248"/>
      <c r="M25" s="248"/>
      <c r="N25" s="248"/>
    </row>
    <row r="26" spans="1:14" s="209" customFormat="1" ht="12.2" customHeight="1" x14ac:dyDescent="0.2">
      <c r="A26" s="234" t="s">
        <v>243</v>
      </c>
      <c r="B26" s="241">
        <v>151.1</v>
      </c>
      <c r="C26" s="241">
        <v>0.3</v>
      </c>
      <c r="D26" s="241">
        <v>0</v>
      </c>
      <c r="E26" s="241">
        <v>0</v>
      </c>
      <c r="F26" s="241">
        <v>151.5</v>
      </c>
      <c r="G26" s="244">
        <v>0</v>
      </c>
      <c r="I26" s="248"/>
      <c r="J26" s="248"/>
      <c r="K26" s="248"/>
      <c r="L26" s="248"/>
      <c r="M26" s="248"/>
      <c r="N26" s="248"/>
    </row>
    <row r="27" spans="1:14" s="209" customFormat="1" ht="3.2" customHeight="1" x14ac:dyDescent="0.2">
      <c r="A27" s="238"/>
      <c r="B27" s="245"/>
      <c r="C27" s="241"/>
      <c r="D27" s="241"/>
      <c r="E27" s="241"/>
      <c r="F27" s="245"/>
      <c r="G27" s="244"/>
      <c r="I27" s="248"/>
      <c r="J27" s="248"/>
      <c r="K27" s="248"/>
      <c r="L27" s="248"/>
      <c r="M27" s="248"/>
      <c r="N27" s="248"/>
    </row>
    <row r="28" spans="1:14" s="209" customFormat="1" ht="12.2" customHeight="1" x14ac:dyDescent="0.2">
      <c r="A28" s="242" t="s">
        <v>207</v>
      </c>
      <c r="B28" s="241"/>
      <c r="C28" s="241"/>
      <c r="D28" s="241"/>
      <c r="E28" s="241"/>
      <c r="F28" s="241"/>
      <c r="G28" s="244"/>
      <c r="I28" s="248"/>
      <c r="J28" s="248"/>
      <c r="K28" s="248"/>
      <c r="L28" s="248"/>
      <c r="M28" s="248"/>
      <c r="N28" s="248"/>
    </row>
    <row r="29" spans="1:14" s="209" customFormat="1" ht="12.2" customHeight="1" x14ac:dyDescent="0.2">
      <c r="A29" s="234" t="s">
        <v>244</v>
      </c>
      <c r="B29" s="241">
        <v>166.3</v>
      </c>
      <c r="C29" s="241">
        <v>0.8</v>
      </c>
      <c r="D29" s="241">
        <v>0</v>
      </c>
      <c r="E29" s="241">
        <v>0</v>
      </c>
      <c r="F29" s="241">
        <v>167.1</v>
      </c>
      <c r="G29" s="244">
        <v>0</v>
      </c>
      <c r="I29" s="248"/>
      <c r="J29" s="248"/>
      <c r="K29" s="248"/>
      <c r="L29" s="248"/>
      <c r="M29" s="248"/>
      <c r="N29" s="248"/>
    </row>
    <row r="30" spans="1:14" s="209" customFormat="1" ht="3.2" customHeight="1" x14ac:dyDescent="0.2">
      <c r="A30" s="238"/>
      <c r="B30" s="245"/>
      <c r="C30" s="241"/>
      <c r="D30" s="241"/>
      <c r="E30" s="241"/>
      <c r="F30" s="245"/>
      <c r="G30" s="244"/>
      <c r="I30" s="248"/>
      <c r="J30" s="248"/>
      <c r="K30" s="248"/>
      <c r="L30" s="248"/>
      <c r="M30" s="248"/>
      <c r="N30" s="248"/>
    </row>
    <row r="31" spans="1:14" s="209" customFormat="1" x14ac:dyDescent="0.2">
      <c r="A31" s="242" t="s">
        <v>208</v>
      </c>
      <c r="B31" s="241"/>
      <c r="C31" s="241"/>
      <c r="D31" s="241"/>
      <c r="E31" s="241"/>
      <c r="F31" s="241"/>
      <c r="G31" s="244"/>
      <c r="I31" s="248"/>
      <c r="J31" s="248"/>
      <c r="K31" s="248"/>
      <c r="L31" s="248"/>
      <c r="M31" s="248"/>
      <c r="N31" s="248"/>
    </row>
    <row r="32" spans="1:14" s="209" customFormat="1" x14ac:dyDescent="0.2">
      <c r="A32" s="234" t="s">
        <v>245</v>
      </c>
      <c r="B32" s="241">
        <v>125.1</v>
      </c>
      <c r="C32" s="241">
        <v>-0.9</v>
      </c>
      <c r="D32" s="241">
        <v>0</v>
      </c>
      <c r="E32" s="241">
        <v>0</v>
      </c>
      <c r="F32" s="241">
        <v>124.2</v>
      </c>
      <c r="G32" s="244">
        <v>0</v>
      </c>
      <c r="I32" s="248"/>
      <c r="J32" s="248"/>
      <c r="K32" s="248"/>
      <c r="L32" s="248"/>
      <c r="M32" s="248"/>
      <c r="N32" s="248"/>
    </row>
    <row r="33" spans="1:14" ht="3" customHeight="1" x14ac:dyDescent="0.2">
      <c r="A33" s="238"/>
      <c r="B33" s="245"/>
      <c r="C33" s="241"/>
      <c r="D33" s="241"/>
      <c r="E33" s="241"/>
      <c r="F33" s="245"/>
      <c r="G33" s="244"/>
      <c r="I33" s="248"/>
      <c r="J33" s="248"/>
      <c r="K33" s="248"/>
      <c r="L33" s="248"/>
      <c r="M33" s="248"/>
      <c r="N33" s="248"/>
    </row>
    <row r="34" spans="1:14" ht="12" customHeight="1" x14ac:dyDescent="0.2">
      <c r="A34" s="242" t="s">
        <v>246</v>
      </c>
      <c r="B34" s="241"/>
      <c r="C34" s="241"/>
      <c r="D34" s="241"/>
      <c r="E34" s="241"/>
      <c r="F34" s="241"/>
      <c r="G34" s="244"/>
      <c r="I34" s="248"/>
      <c r="J34" s="248"/>
      <c r="K34" s="248"/>
      <c r="L34" s="248"/>
      <c r="M34" s="248"/>
      <c r="N34" s="248"/>
    </row>
    <row r="35" spans="1:14" ht="12" customHeight="1" x14ac:dyDescent="0.2">
      <c r="A35" s="234" t="s">
        <v>247</v>
      </c>
      <c r="B35" s="241">
        <v>11.9</v>
      </c>
      <c r="C35" s="241">
        <v>1.5</v>
      </c>
      <c r="D35" s="241">
        <v>0</v>
      </c>
      <c r="E35" s="241">
        <v>0</v>
      </c>
      <c r="F35" s="241">
        <v>13.4</v>
      </c>
      <c r="G35" s="244">
        <v>0</v>
      </c>
      <c r="I35" s="248"/>
      <c r="J35" s="248"/>
      <c r="K35" s="248"/>
      <c r="L35" s="248"/>
      <c r="M35" s="248"/>
      <c r="N35" s="248"/>
    </row>
    <row r="36" spans="1:14" ht="3" customHeight="1" x14ac:dyDescent="0.2">
      <c r="A36" s="238"/>
      <c r="B36" s="245"/>
      <c r="C36" s="241"/>
      <c r="D36" s="241"/>
      <c r="E36" s="241"/>
      <c r="F36" s="245"/>
      <c r="G36" s="244"/>
      <c r="I36" s="248"/>
      <c r="J36" s="248"/>
      <c r="K36" s="248"/>
      <c r="L36" s="248"/>
      <c r="M36" s="248"/>
      <c r="N36" s="248"/>
    </row>
    <row r="37" spans="1:14" x14ac:dyDescent="0.2">
      <c r="A37" s="242" t="s">
        <v>209</v>
      </c>
      <c r="B37" s="241"/>
      <c r="C37" s="241"/>
      <c r="D37" s="241"/>
      <c r="E37" s="241"/>
      <c r="F37" s="241"/>
      <c r="G37" s="244"/>
      <c r="I37" s="248"/>
      <c r="J37" s="248"/>
      <c r="K37" s="248"/>
      <c r="L37" s="248"/>
      <c r="M37" s="248"/>
      <c r="N37" s="248"/>
    </row>
    <row r="38" spans="1:14" x14ac:dyDescent="0.2">
      <c r="A38" s="234" t="s">
        <v>248</v>
      </c>
      <c r="B38" s="241">
        <v>4819.2</v>
      </c>
      <c r="C38" s="241">
        <v>10.7</v>
      </c>
      <c r="D38" s="241">
        <v>0</v>
      </c>
      <c r="E38" s="241">
        <v>0</v>
      </c>
      <c r="F38" s="241">
        <v>4829.8999999999996</v>
      </c>
      <c r="G38" s="244">
        <v>0</v>
      </c>
      <c r="I38" s="248"/>
      <c r="J38" s="248"/>
      <c r="K38" s="248"/>
      <c r="L38" s="248"/>
      <c r="M38" s="248"/>
      <c r="N38" s="248"/>
    </row>
    <row r="39" spans="1:14" ht="3" customHeight="1" x14ac:dyDescent="0.2">
      <c r="A39" s="238"/>
      <c r="B39" s="245"/>
      <c r="C39" s="241"/>
      <c r="D39" s="241"/>
      <c r="E39" s="241"/>
      <c r="F39" s="245"/>
      <c r="G39" s="244"/>
      <c r="I39" s="248"/>
      <c r="J39" s="248"/>
      <c r="K39" s="248"/>
      <c r="L39" s="248"/>
      <c r="M39" s="248"/>
      <c r="N39" s="248"/>
    </row>
    <row r="40" spans="1:14" x14ac:dyDescent="0.2">
      <c r="A40" s="242" t="s">
        <v>54</v>
      </c>
      <c r="B40" s="241"/>
      <c r="C40" s="241"/>
      <c r="D40" s="241"/>
      <c r="E40" s="241"/>
      <c r="F40" s="241"/>
      <c r="G40" s="244"/>
      <c r="I40" s="248"/>
      <c r="J40" s="248"/>
      <c r="K40" s="248"/>
      <c r="L40" s="248"/>
      <c r="M40" s="248"/>
      <c r="N40" s="248"/>
    </row>
    <row r="41" spans="1:14" x14ac:dyDescent="0.2">
      <c r="A41" s="234" t="s">
        <v>249</v>
      </c>
      <c r="B41" s="241">
        <v>4042</v>
      </c>
      <c r="C41" s="241">
        <v>-0.1</v>
      </c>
      <c r="D41" s="241">
        <v>0</v>
      </c>
      <c r="E41" s="241">
        <v>0</v>
      </c>
      <c r="F41" s="241">
        <v>4041.9</v>
      </c>
      <c r="G41" s="244">
        <v>0</v>
      </c>
      <c r="I41" s="248"/>
      <c r="J41" s="248"/>
      <c r="K41" s="248"/>
      <c r="L41" s="248"/>
      <c r="M41" s="248"/>
      <c r="N41" s="248"/>
    </row>
    <row r="42" spans="1:14" ht="3" customHeight="1" x14ac:dyDescent="0.2">
      <c r="A42" s="238"/>
      <c r="B42" s="245"/>
      <c r="C42" s="241"/>
      <c r="D42" s="241"/>
      <c r="E42" s="241"/>
      <c r="F42" s="245"/>
      <c r="G42" s="244"/>
      <c r="I42" s="248"/>
      <c r="J42" s="248"/>
      <c r="K42" s="248"/>
      <c r="L42" s="248"/>
      <c r="M42" s="248"/>
      <c r="N42" s="248"/>
    </row>
    <row r="43" spans="1:14" x14ac:dyDescent="0.2">
      <c r="A43" s="242" t="s">
        <v>250</v>
      </c>
      <c r="B43" s="241"/>
      <c r="C43" s="241"/>
      <c r="D43" s="241"/>
      <c r="E43" s="241"/>
      <c r="F43" s="241"/>
      <c r="G43" s="244"/>
      <c r="I43" s="248"/>
      <c r="J43" s="248"/>
      <c r="K43" s="248"/>
      <c r="L43" s="248"/>
      <c r="M43" s="248"/>
      <c r="N43" s="248"/>
    </row>
    <row r="44" spans="1:14" x14ac:dyDescent="0.2">
      <c r="A44" s="234" t="s">
        <v>251</v>
      </c>
      <c r="B44" s="241">
        <v>354.2</v>
      </c>
      <c r="C44" s="241">
        <v>0.9</v>
      </c>
      <c r="D44" s="241">
        <v>0</v>
      </c>
      <c r="E44" s="241">
        <v>0</v>
      </c>
      <c r="F44" s="241">
        <v>355.2</v>
      </c>
      <c r="G44" s="244">
        <v>0</v>
      </c>
      <c r="I44" s="248"/>
      <c r="J44" s="248"/>
      <c r="K44" s="248"/>
      <c r="L44" s="248"/>
      <c r="M44" s="248"/>
      <c r="N44" s="248"/>
    </row>
    <row r="45" spans="1:14" ht="3" customHeight="1" x14ac:dyDescent="0.2">
      <c r="A45" s="238"/>
      <c r="B45" s="245"/>
      <c r="C45" s="241"/>
      <c r="D45" s="241"/>
      <c r="E45" s="241"/>
      <c r="F45" s="245"/>
      <c r="G45" s="244"/>
      <c r="I45" s="248"/>
      <c r="J45" s="248"/>
      <c r="K45" s="248"/>
      <c r="L45" s="248"/>
      <c r="M45" s="248"/>
      <c r="N45" s="248"/>
    </row>
    <row r="46" spans="1:14" x14ac:dyDescent="0.2">
      <c r="A46" s="242" t="s">
        <v>252</v>
      </c>
      <c r="B46" s="241"/>
      <c r="C46" s="241"/>
      <c r="D46" s="241"/>
      <c r="E46" s="241"/>
      <c r="F46" s="241"/>
      <c r="G46" s="244"/>
      <c r="I46" s="248"/>
      <c r="J46" s="248"/>
      <c r="K46" s="248"/>
      <c r="L46" s="248"/>
      <c r="M46" s="248"/>
      <c r="N46" s="248"/>
    </row>
    <row r="47" spans="1:14" x14ac:dyDescent="0.2">
      <c r="A47" s="234" t="s">
        <v>253</v>
      </c>
      <c r="B47" s="241">
        <v>1177.3</v>
      </c>
      <c r="C47" s="241">
        <v>1.6</v>
      </c>
      <c r="D47" s="241">
        <v>0</v>
      </c>
      <c r="E47" s="241">
        <v>0</v>
      </c>
      <c r="F47" s="241">
        <v>1178.8</v>
      </c>
      <c r="G47" s="244">
        <v>0</v>
      </c>
      <c r="I47" s="248"/>
      <c r="J47" s="248"/>
      <c r="K47" s="248"/>
      <c r="L47" s="248"/>
      <c r="M47" s="248"/>
      <c r="N47" s="248"/>
    </row>
    <row r="48" spans="1:14" ht="3" customHeight="1" x14ac:dyDescent="0.2">
      <c r="A48" s="238"/>
      <c r="B48" s="245"/>
      <c r="C48" s="241"/>
      <c r="D48" s="241"/>
      <c r="E48" s="241"/>
      <c r="F48" s="245"/>
      <c r="G48" s="244"/>
      <c r="I48" s="248"/>
      <c r="J48" s="248"/>
      <c r="K48" s="248"/>
      <c r="L48" s="248"/>
      <c r="M48" s="248"/>
      <c r="N48" s="248"/>
    </row>
    <row r="49" spans="1:14" x14ac:dyDescent="0.2">
      <c r="A49" s="242" t="s">
        <v>211</v>
      </c>
      <c r="B49" s="241"/>
      <c r="C49" s="241"/>
      <c r="D49" s="241"/>
      <c r="E49" s="241"/>
      <c r="F49" s="241"/>
      <c r="G49" s="244"/>
      <c r="I49" s="248"/>
      <c r="J49" s="248"/>
      <c r="K49" s="248"/>
      <c r="L49" s="248"/>
      <c r="M49" s="248"/>
      <c r="N49" s="248"/>
    </row>
    <row r="50" spans="1:14" x14ac:dyDescent="0.2">
      <c r="A50" s="234" t="s">
        <v>254</v>
      </c>
      <c r="B50" s="241">
        <v>22.8</v>
      </c>
      <c r="C50" s="241">
        <v>0.1</v>
      </c>
      <c r="D50" s="241">
        <v>0</v>
      </c>
      <c r="E50" s="241">
        <v>0</v>
      </c>
      <c r="F50" s="241">
        <v>22.9</v>
      </c>
      <c r="G50" s="244">
        <v>0</v>
      </c>
      <c r="I50" s="248"/>
      <c r="J50" s="248"/>
      <c r="K50" s="248"/>
      <c r="L50" s="248"/>
      <c r="M50" s="248"/>
      <c r="N50" s="248"/>
    </row>
    <row r="51" spans="1:14" x14ac:dyDescent="0.2">
      <c r="A51" s="234" t="s">
        <v>255</v>
      </c>
      <c r="B51" s="241"/>
      <c r="C51" s="241"/>
      <c r="D51" s="241"/>
      <c r="E51" s="241"/>
      <c r="F51" s="241"/>
      <c r="G51" s="244"/>
      <c r="I51" s="248"/>
      <c r="J51" s="248"/>
      <c r="K51" s="248"/>
      <c r="L51" s="248"/>
      <c r="M51" s="248"/>
      <c r="N51" s="248"/>
    </row>
    <row r="52" spans="1:14" x14ac:dyDescent="0.2">
      <c r="A52" s="246" t="s">
        <v>256</v>
      </c>
      <c r="B52" s="241">
        <v>45</v>
      </c>
      <c r="C52" s="241">
        <v>0</v>
      </c>
      <c r="D52" s="241">
        <v>0</v>
      </c>
      <c r="E52" s="241">
        <v>3.6</v>
      </c>
      <c r="F52" s="241">
        <v>48.6</v>
      </c>
      <c r="G52" s="244">
        <v>3.6</v>
      </c>
      <c r="I52" s="248"/>
      <c r="J52" s="248"/>
      <c r="K52" s="248"/>
      <c r="L52" s="248"/>
      <c r="M52" s="248"/>
      <c r="N52" s="248"/>
    </row>
    <row r="53" spans="1:14" ht="3" customHeight="1" x14ac:dyDescent="0.2">
      <c r="A53" s="238"/>
      <c r="B53" s="245"/>
      <c r="C53" s="241"/>
      <c r="D53" s="241"/>
      <c r="E53" s="241"/>
      <c r="F53" s="245"/>
      <c r="G53" s="244"/>
      <c r="I53" s="248"/>
      <c r="J53" s="248"/>
      <c r="K53" s="248"/>
      <c r="L53" s="248"/>
      <c r="M53" s="248"/>
      <c r="N53" s="248"/>
    </row>
    <row r="54" spans="1:14" x14ac:dyDescent="0.2">
      <c r="A54" s="242" t="s">
        <v>212</v>
      </c>
      <c r="B54" s="241"/>
      <c r="C54" s="241"/>
      <c r="D54" s="241"/>
      <c r="E54" s="241"/>
      <c r="F54" s="241"/>
      <c r="G54" s="244"/>
      <c r="I54" s="248"/>
      <c r="J54" s="248"/>
      <c r="K54" s="248"/>
      <c r="L54" s="248"/>
      <c r="M54" s="248"/>
      <c r="N54" s="248"/>
    </row>
    <row r="55" spans="1:14" x14ac:dyDescent="0.2">
      <c r="A55" s="234" t="s">
        <v>257</v>
      </c>
      <c r="B55" s="241">
        <v>3.3</v>
      </c>
      <c r="C55" s="241">
        <v>0.1</v>
      </c>
      <c r="D55" s="241">
        <v>0</v>
      </c>
      <c r="E55" s="241">
        <v>0</v>
      </c>
      <c r="F55" s="241">
        <v>3.4</v>
      </c>
      <c r="G55" s="244">
        <v>0</v>
      </c>
      <c r="I55" s="248"/>
      <c r="J55" s="248"/>
      <c r="K55" s="248"/>
      <c r="L55" s="248"/>
      <c r="M55" s="248"/>
      <c r="N55" s="248"/>
    </row>
    <row r="56" spans="1:14" ht="3" customHeight="1" x14ac:dyDescent="0.2">
      <c r="A56" s="238"/>
      <c r="B56" s="245"/>
      <c r="C56" s="241"/>
      <c r="D56" s="241"/>
      <c r="E56" s="241"/>
      <c r="F56" s="245"/>
      <c r="G56" s="244"/>
      <c r="I56" s="248"/>
      <c r="J56" s="248"/>
      <c r="K56" s="248"/>
      <c r="L56" s="248"/>
      <c r="M56" s="248"/>
      <c r="N56" s="248"/>
    </row>
    <row r="57" spans="1:14" x14ac:dyDescent="0.2">
      <c r="A57" s="242" t="s">
        <v>60</v>
      </c>
      <c r="B57" s="241"/>
      <c r="C57" s="241"/>
      <c r="D57" s="241"/>
      <c r="E57" s="241"/>
      <c r="F57" s="241"/>
      <c r="G57" s="244"/>
      <c r="I57" s="248"/>
      <c r="J57" s="248"/>
      <c r="K57" s="248"/>
      <c r="L57" s="248"/>
      <c r="M57" s="248"/>
      <c r="N57" s="248"/>
    </row>
    <row r="58" spans="1:14" x14ac:dyDescent="0.2">
      <c r="A58" s="234" t="s">
        <v>258</v>
      </c>
      <c r="B58" s="241">
        <v>1720.8</v>
      </c>
      <c r="C58" s="241">
        <v>2.5</v>
      </c>
      <c r="D58" s="241">
        <v>0</v>
      </c>
      <c r="E58" s="241">
        <v>0</v>
      </c>
      <c r="F58" s="241">
        <v>1723.3</v>
      </c>
      <c r="G58" s="244">
        <v>0</v>
      </c>
      <c r="I58" s="248"/>
      <c r="J58" s="248"/>
      <c r="K58" s="248"/>
      <c r="L58" s="248"/>
      <c r="M58" s="248"/>
      <c r="N58" s="248"/>
    </row>
    <row r="59" spans="1:14" ht="3" customHeight="1" x14ac:dyDescent="0.2">
      <c r="A59" s="238"/>
      <c r="B59" s="245"/>
      <c r="C59" s="241"/>
      <c r="D59" s="241"/>
      <c r="E59" s="241"/>
      <c r="F59" s="245"/>
      <c r="G59" s="244"/>
      <c r="I59" s="248"/>
      <c r="J59" s="248"/>
      <c r="K59" s="248"/>
      <c r="L59" s="248"/>
      <c r="M59" s="248"/>
      <c r="N59" s="248"/>
    </row>
    <row r="60" spans="1:14" x14ac:dyDescent="0.2">
      <c r="A60" s="242" t="s">
        <v>259</v>
      </c>
      <c r="B60" s="241"/>
      <c r="C60" s="241"/>
      <c r="D60" s="241"/>
      <c r="E60" s="241"/>
      <c r="F60" s="241"/>
      <c r="G60" s="244"/>
      <c r="I60" s="248"/>
      <c r="J60" s="248"/>
      <c r="K60" s="248"/>
      <c r="L60" s="248"/>
      <c r="M60" s="248"/>
      <c r="N60" s="248"/>
    </row>
    <row r="61" spans="1:14" x14ac:dyDescent="0.2">
      <c r="A61" s="247" t="s">
        <v>260</v>
      </c>
      <c r="B61" s="241"/>
      <c r="C61" s="241"/>
      <c r="D61" s="241"/>
      <c r="E61" s="241"/>
      <c r="F61" s="241"/>
      <c r="G61" s="244"/>
      <c r="I61" s="248"/>
      <c r="J61" s="248"/>
      <c r="K61" s="248"/>
      <c r="L61" s="248"/>
      <c r="M61" s="248"/>
      <c r="N61" s="248"/>
    </row>
    <row r="62" spans="1:14" x14ac:dyDescent="0.2">
      <c r="A62" s="234" t="s">
        <v>261</v>
      </c>
      <c r="B62" s="241">
        <v>110.3</v>
      </c>
      <c r="C62" s="241">
        <v>3</v>
      </c>
      <c r="D62" s="241">
        <v>0</v>
      </c>
      <c r="E62" s="241">
        <v>0</v>
      </c>
      <c r="F62" s="241">
        <v>113.2</v>
      </c>
      <c r="G62" s="244">
        <v>0</v>
      </c>
      <c r="I62" s="248"/>
      <c r="J62" s="248"/>
      <c r="K62" s="248"/>
      <c r="L62" s="248"/>
      <c r="M62" s="248"/>
      <c r="N62" s="248"/>
    </row>
    <row r="63" spans="1:14" x14ac:dyDescent="0.2">
      <c r="A63" s="234" t="s">
        <v>262</v>
      </c>
      <c r="B63" s="241">
        <v>31.4</v>
      </c>
      <c r="C63" s="241">
        <v>-2</v>
      </c>
      <c r="D63" s="241">
        <v>0</v>
      </c>
      <c r="E63" s="241">
        <v>0</v>
      </c>
      <c r="F63" s="241">
        <v>29.5</v>
      </c>
      <c r="G63" s="244">
        <v>0</v>
      </c>
      <c r="I63" s="248"/>
      <c r="J63" s="248"/>
      <c r="K63" s="248"/>
      <c r="L63" s="248"/>
      <c r="M63" s="248"/>
      <c r="N63" s="248"/>
    </row>
    <row r="64" spans="1:14" x14ac:dyDescent="0.2">
      <c r="A64" s="234" t="s">
        <v>263</v>
      </c>
      <c r="B64" s="241">
        <v>22.2</v>
      </c>
      <c r="C64" s="241">
        <v>0.1</v>
      </c>
      <c r="D64" s="241">
        <v>0</v>
      </c>
      <c r="E64" s="241">
        <v>0</v>
      </c>
      <c r="F64" s="241">
        <v>22.4</v>
      </c>
      <c r="G64" s="244">
        <v>0</v>
      </c>
      <c r="I64" s="248"/>
      <c r="J64" s="248"/>
      <c r="K64" s="248"/>
      <c r="L64" s="248"/>
      <c r="M64" s="248"/>
      <c r="N64" s="248"/>
    </row>
    <row r="65" spans="1:14" ht="3" customHeight="1" x14ac:dyDescent="0.2">
      <c r="A65" s="238"/>
      <c r="B65" s="245"/>
      <c r="C65" s="241"/>
      <c r="D65" s="241"/>
      <c r="E65" s="241"/>
      <c r="F65" s="245"/>
      <c r="G65" s="244"/>
      <c r="I65" s="248"/>
      <c r="J65" s="248"/>
      <c r="K65" s="248"/>
      <c r="L65" s="248"/>
      <c r="M65" s="248"/>
      <c r="N65" s="248"/>
    </row>
    <row r="66" spans="1:14" x14ac:dyDescent="0.2">
      <c r="A66" s="242" t="s">
        <v>215</v>
      </c>
      <c r="B66" s="241"/>
      <c r="C66" s="241"/>
      <c r="D66" s="241"/>
      <c r="E66" s="241"/>
      <c r="F66" s="241"/>
      <c r="G66" s="244"/>
      <c r="I66" s="248"/>
      <c r="J66" s="248"/>
      <c r="K66" s="248"/>
      <c r="L66" s="248"/>
      <c r="M66" s="248"/>
      <c r="N66" s="248"/>
    </row>
    <row r="67" spans="1:14" x14ac:dyDescent="0.2">
      <c r="A67" s="234" t="s">
        <v>264</v>
      </c>
      <c r="B67" s="241">
        <v>80</v>
      </c>
      <c r="C67" s="241">
        <v>0.1</v>
      </c>
      <c r="D67" s="241">
        <v>0</v>
      </c>
      <c r="E67" s="241">
        <v>0</v>
      </c>
      <c r="F67" s="241">
        <v>80.099999999999994</v>
      </c>
      <c r="G67" s="244">
        <v>0</v>
      </c>
      <c r="I67" s="248"/>
      <c r="J67" s="248"/>
      <c r="K67" s="248"/>
      <c r="L67" s="248"/>
      <c r="M67" s="248"/>
      <c r="N67" s="248"/>
    </row>
    <row r="68" spans="1:14" ht="3" customHeight="1" x14ac:dyDescent="0.2">
      <c r="A68" s="238"/>
      <c r="B68" s="245"/>
      <c r="C68" s="241"/>
      <c r="D68" s="241"/>
      <c r="E68" s="241"/>
      <c r="F68" s="245"/>
      <c r="G68" s="244"/>
      <c r="I68" s="248"/>
      <c r="J68" s="248"/>
      <c r="K68" s="248"/>
      <c r="L68" s="248"/>
      <c r="M68" s="248"/>
      <c r="N68" s="248"/>
    </row>
    <row r="69" spans="1:14" x14ac:dyDescent="0.2">
      <c r="A69" s="242" t="s">
        <v>216</v>
      </c>
      <c r="B69" s="241"/>
      <c r="C69" s="241"/>
      <c r="D69" s="241"/>
      <c r="E69" s="241"/>
      <c r="F69" s="241"/>
      <c r="G69" s="244"/>
      <c r="I69" s="248"/>
      <c r="J69" s="248"/>
      <c r="K69" s="248"/>
      <c r="L69" s="248"/>
      <c r="M69" s="248"/>
      <c r="N69" s="248"/>
    </row>
    <row r="70" spans="1:14" x14ac:dyDescent="0.2">
      <c r="A70" s="234" t="s">
        <v>265</v>
      </c>
      <c r="B70" s="241">
        <v>77.3</v>
      </c>
      <c r="C70" s="241">
        <v>0.4</v>
      </c>
      <c r="D70" s="241">
        <v>0</v>
      </c>
      <c r="E70" s="241">
        <v>0</v>
      </c>
      <c r="F70" s="241">
        <v>77.7</v>
      </c>
      <c r="G70" s="244">
        <v>0</v>
      </c>
      <c r="I70" s="248"/>
      <c r="J70" s="248"/>
      <c r="K70" s="248"/>
      <c r="L70" s="248"/>
      <c r="M70" s="248"/>
      <c r="N70" s="248"/>
    </row>
    <row r="71" spans="1:14" ht="3" customHeight="1" x14ac:dyDescent="0.2">
      <c r="A71" s="238"/>
      <c r="B71" s="245"/>
      <c r="C71" s="241"/>
      <c r="D71" s="241"/>
      <c r="E71" s="241"/>
      <c r="F71" s="245"/>
      <c r="G71" s="244"/>
      <c r="I71" s="248"/>
      <c r="J71" s="248"/>
      <c r="K71" s="248"/>
      <c r="L71" s="248"/>
      <c r="M71" s="248"/>
      <c r="N71" s="248"/>
    </row>
    <row r="72" spans="1:14" x14ac:dyDescent="0.2">
      <c r="A72" s="242" t="s">
        <v>217</v>
      </c>
      <c r="B72" s="241"/>
      <c r="C72" s="241"/>
      <c r="D72" s="241"/>
      <c r="E72" s="241"/>
      <c r="F72" s="241"/>
      <c r="G72" s="244"/>
      <c r="I72" s="248"/>
      <c r="J72" s="248"/>
      <c r="K72" s="248"/>
      <c r="L72" s="248"/>
      <c r="M72" s="248"/>
      <c r="N72" s="248"/>
    </row>
    <row r="73" spans="1:14" x14ac:dyDescent="0.2">
      <c r="A73" s="234" t="s">
        <v>266</v>
      </c>
      <c r="B73" s="241">
        <v>239.3</v>
      </c>
      <c r="C73" s="241">
        <v>0.3</v>
      </c>
      <c r="D73" s="241">
        <v>0</v>
      </c>
      <c r="E73" s="241">
        <v>0</v>
      </c>
      <c r="F73" s="241">
        <v>239.7</v>
      </c>
      <c r="G73" s="244">
        <v>0</v>
      </c>
      <c r="I73" s="248"/>
      <c r="J73" s="248"/>
      <c r="K73" s="248"/>
      <c r="L73" s="248"/>
      <c r="M73" s="248"/>
      <c r="N73" s="248"/>
    </row>
    <row r="74" spans="1:14" ht="3" customHeight="1" x14ac:dyDescent="0.2">
      <c r="A74" s="238"/>
      <c r="B74" s="245"/>
      <c r="C74" s="241"/>
      <c r="D74" s="241"/>
      <c r="E74" s="241"/>
      <c r="F74" s="245"/>
      <c r="G74" s="244"/>
      <c r="I74" s="248"/>
      <c r="J74" s="248"/>
      <c r="K74" s="248"/>
      <c r="L74" s="248"/>
      <c r="M74" s="248"/>
      <c r="N74" s="248"/>
    </row>
    <row r="75" spans="1:14" x14ac:dyDescent="0.2">
      <c r="A75" s="242" t="s">
        <v>218</v>
      </c>
      <c r="B75" s="241"/>
      <c r="C75" s="241"/>
      <c r="D75" s="241"/>
      <c r="E75" s="241"/>
      <c r="F75" s="241"/>
      <c r="G75" s="244"/>
      <c r="I75" s="248"/>
      <c r="J75" s="248"/>
      <c r="K75" s="248"/>
      <c r="L75" s="248"/>
      <c r="M75" s="248"/>
      <c r="N75" s="248"/>
    </row>
    <row r="76" spans="1:14" x14ac:dyDescent="0.2">
      <c r="A76" s="234" t="s">
        <v>267</v>
      </c>
      <c r="B76" s="241">
        <v>92.3</v>
      </c>
      <c r="C76" s="241">
        <v>4.8</v>
      </c>
      <c r="D76" s="241">
        <v>0</v>
      </c>
      <c r="E76" s="241">
        <v>0</v>
      </c>
      <c r="F76" s="241">
        <v>97.1</v>
      </c>
      <c r="G76" s="244">
        <v>0</v>
      </c>
      <c r="I76" s="248"/>
      <c r="J76" s="248"/>
      <c r="K76" s="248"/>
      <c r="L76" s="248"/>
      <c r="M76" s="248"/>
      <c r="N76" s="248"/>
    </row>
    <row r="77" spans="1:14" ht="3" customHeight="1" x14ac:dyDescent="0.2">
      <c r="A77" s="238"/>
      <c r="B77" s="245"/>
      <c r="C77" s="241"/>
      <c r="D77" s="241"/>
      <c r="E77" s="241"/>
      <c r="F77" s="245"/>
      <c r="G77" s="244"/>
      <c r="I77" s="248"/>
      <c r="J77" s="248"/>
      <c r="K77" s="248"/>
      <c r="L77" s="248"/>
      <c r="M77" s="248"/>
      <c r="N77" s="248"/>
    </row>
    <row r="78" spans="1:14" x14ac:dyDescent="0.2">
      <c r="A78" s="242" t="s">
        <v>208</v>
      </c>
      <c r="B78" s="241"/>
      <c r="C78" s="241"/>
      <c r="D78" s="241"/>
      <c r="E78" s="241"/>
      <c r="F78" s="241"/>
      <c r="G78" s="244"/>
      <c r="I78" s="248"/>
      <c r="J78" s="248"/>
      <c r="K78" s="248"/>
      <c r="L78" s="248"/>
      <c r="M78" s="248"/>
      <c r="N78" s="248"/>
    </row>
    <row r="79" spans="1:14" x14ac:dyDescent="0.2">
      <c r="A79" s="234" t="s">
        <v>268</v>
      </c>
      <c r="B79" s="241">
        <v>0</v>
      </c>
      <c r="C79" s="241">
        <v>0</v>
      </c>
      <c r="D79" s="241">
        <v>33</v>
      </c>
      <c r="E79" s="241">
        <v>0</v>
      </c>
      <c r="F79" s="241">
        <v>33</v>
      </c>
      <c r="G79" s="244">
        <v>0</v>
      </c>
      <c r="I79" s="248"/>
      <c r="J79" s="248"/>
      <c r="K79" s="248"/>
      <c r="L79" s="248"/>
      <c r="M79" s="248"/>
      <c r="N79" s="248"/>
    </row>
    <row r="80" spans="1:14" ht="3" customHeight="1" x14ac:dyDescent="0.2">
      <c r="A80" s="238"/>
      <c r="B80" s="245"/>
      <c r="C80" s="241"/>
      <c r="D80" s="241"/>
      <c r="E80" s="241"/>
      <c r="F80" s="245"/>
      <c r="G80" s="244"/>
      <c r="I80" s="248"/>
      <c r="J80" s="248"/>
      <c r="K80" s="248"/>
      <c r="L80" s="248"/>
      <c r="M80" s="248"/>
      <c r="N80" s="248"/>
    </row>
    <row r="81" spans="1:14" x14ac:dyDescent="0.2">
      <c r="A81" s="242" t="s">
        <v>235</v>
      </c>
      <c r="B81" s="241"/>
      <c r="C81" s="241"/>
      <c r="D81" s="241"/>
      <c r="E81" s="241"/>
      <c r="F81" s="241"/>
      <c r="G81" s="244"/>
      <c r="I81" s="248"/>
      <c r="J81" s="248"/>
      <c r="K81" s="248"/>
      <c r="L81" s="248"/>
      <c r="M81" s="248"/>
      <c r="N81" s="248"/>
    </row>
    <row r="82" spans="1:14" x14ac:dyDescent="0.2">
      <c r="A82" s="234" t="s">
        <v>269</v>
      </c>
      <c r="B82" s="248"/>
      <c r="C82" s="248"/>
      <c r="D82" s="248"/>
      <c r="E82" s="248"/>
      <c r="F82" s="248"/>
      <c r="G82" s="244"/>
      <c r="I82" s="248"/>
      <c r="J82" s="248"/>
      <c r="K82" s="248"/>
      <c r="L82" s="248"/>
      <c r="M82" s="248"/>
      <c r="N82" s="248"/>
    </row>
    <row r="83" spans="1:14" x14ac:dyDescent="0.2">
      <c r="A83" s="246" t="s">
        <v>270</v>
      </c>
      <c r="B83" s="241"/>
      <c r="C83" s="241"/>
      <c r="D83" s="241"/>
      <c r="E83" s="241"/>
      <c r="F83" s="241"/>
      <c r="G83" s="244"/>
      <c r="I83" s="248"/>
      <c r="J83" s="248"/>
      <c r="K83" s="248"/>
      <c r="L83" s="248"/>
      <c r="M83" s="248"/>
      <c r="N83" s="248"/>
    </row>
    <row r="84" spans="1:14" x14ac:dyDescent="0.2">
      <c r="A84" s="246" t="s">
        <v>271</v>
      </c>
      <c r="B84" s="241">
        <v>0</v>
      </c>
      <c r="C84" s="241">
        <v>0</v>
      </c>
      <c r="D84" s="241">
        <v>153</v>
      </c>
      <c r="E84" s="241">
        <v>0</v>
      </c>
      <c r="F84" s="241">
        <v>153</v>
      </c>
      <c r="G84" s="249">
        <v>153</v>
      </c>
      <c r="I84" s="248"/>
      <c r="J84" s="248"/>
      <c r="K84" s="248"/>
      <c r="L84" s="248"/>
      <c r="M84" s="248"/>
      <c r="N84" s="248"/>
    </row>
    <row r="85" spans="1:14" x14ac:dyDescent="0.2">
      <c r="A85" s="238" t="s">
        <v>272</v>
      </c>
      <c r="B85" s="250"/>
      <c r="C85" s="251">
        <v>0</v>
      </c>
      <c r="D85" s="251">
        <v>186</v>
      </c>
      <c r="E85" s="251">
        <v>84.3</v>
      </c>
      <c r="F85" s="251"/>
      <c r="G85" s="252">
        <v>191.3</v>
      </c>
      <c r="I85" s="248"/>
      <c r="J85" s="248"/>
      <c r="K85" s="248"/>
      <c r="L85" s="248"/>
      <c r="M85" s="248"/>
      <c r="N85" s="248"/>
    </row>
    <row r="86" spans="1:14" s="209" customFormat="1" ht="12.75" customHeight="1" x14ac:dyDescent="0.2">
      <c r="A86" s="253"/>
      <c r="B86" s="254"/>
      <c r="C86" s="255"/>
      <c r="D86" s="254"/>
      <c r="E86" s="255"/>
      <c r="F86" s="254"/>
      <c r="G86" s="244"/>
      <c r="I86" s="248"/>
      <c r="J86" s="248"/>
      <c r="K86" s="248"/>
      <c r="L86" s="248"/>
      <c r="M86" s="248"/>
      <c r="N86" s="248"/>
    </row>
    <row r="87" spans="1:14" s="209" customFormat="1" ht="12.2" customHeight="1" x14ac:dyDescent="0.2">
      <c r="A87" s="238" t="s">
        <v>273</v>
      </c>
      <c r="B87" s="241"/>
      <c r="C87" s="241"/>
      <c r="D87" s="241"/>
      <c r="E87" s="241"/>
      <c r="F87" s="241"/>
      <c r="G87" s="243"/>
      <c r="I87" s="248"/>
      <c r="J87" s="248"/>
      <c r="K87" s="248"/>
      <c r="L87" s="248"/>
      <c r="M87" s="248"/>
      <c r="N87" s="248"/>
    </row>
    <row r="88" spans="1:14" s="209" customFormat="1" ht="3.2" customHeight="1" x14ac:dyDescent="0.2">
      <c r="A88" s="238"/>
      <c r="B88" s="233"/>
      <c r="C88" s="233"/>
      <c r="D88" s="233"/>
      <c r="E88" s="233"/>
      <c r="F88" s="233"/>
      <c r="G88" s="243"/>
      <c r="I88" s="248"/>
      <c r="J88" s="248"/>
      <c r="K88" s="248"/>
      <c r="L88" s="248"/>
      <c r="M88" s="248"/>
      <c r="N88" s="248"/>
    </row>
    <row r="89" spans="1:14" x14ac:dyDescent="0.2">
      <c r="A89" s="242" t="s">
        <v>274</v>
      </c>
      <c r="G89" s="243"/>
      <c r="I89" s="248"/>
      <c r="J89" s="248"/>
      <c r="K89" s="248"/>
      <c r="L89" s="248"/>
      <c r="M89" s="248"/>
      <c r="N89" s="248"/>
    </row>
    <row r="90" spans="1:14" x14ac:dyDescent="0.2">
      <c r="A90" s="234" t="s">
        <v>275</v>
      </c>
      <c r="B90" s="241">
        <v>0.8</v>
      </c>
      <c r="C90" s="241">
        <v>0</v>
      </c>
      <c r="D90" s="241">
        <v>0</v>
      </c>
      <c r="E90" s="241">
        <v>1.1000000000000001</v>
      </c>
      <c r="F90" s="241">
        <v>1.9</v>
      </c>
      <c r="G90" s="243">
        <v>0.1</v>
      </c>
      <c r="I90" s="248"/>
      <c r="J90" s="248"/>
      <c r="K90" s="248"/>
      <c r="L90" s="248"/>
      <c r="M90" s="248"/>
      <c r="N90" s="248"/>
    </row>
    <row r="91" spans="1:14" ht="3.2" customHeight="1" x14ac:dyDescent="0.2">
      <c r="A91" s="238"/>
      <c r="B91" s="245"/>
      <c r="C91" s="241"/>
      <c r="D91" s="241"/>
      <c r="E91" s="241"/>
      <c r="F91" s="245"/>
      <c r="G91" s="244"/>
      <c r="I91" s="248"/>
      <c r="J91" s="248"/>
      <c r="K91" s="248"/>
      <c r="L91" s="248"/>
      <c r="M91" s="248"/>
      <c r="N91" s="248"/>
    </row>
    <row r="92" spans="1:14" s="209" customFormat="1" x14ac:dyDescent="0.2">
      <c r="A92" s="242" t="s">
        <v>276</v>
      </c>
      <c r="B92" s="254"/>
      <c r="C92" s="255"/>
      <c r="D92" s="254"/>
      <c r="E92" s="255"/>
      <c r="F92" s="254"/>
      <c r="G92" s="243"/>
      <c r="I92" s="248"/>
      <c r="J92" s="248"/>
      <c r="K92" s="248"/>
      <c r="L92" s="248"/>
      <c r="M92" s="248"/>
      <c r="N92" s="248"/>
    </row>
    <row r="93" spans="1:14" s="209" customFormat="1" ht="12.2" customHeight="1" x14ac:dyDescent="0.2">
      <c r="A93" s="234" t="s">
        <v>277</v>
      </c>
      <c r="B93" s="241">
        <v>100.2</v>
      </c>
      <c r="C93" s="241">
        <v>0</v>
      </c>
      <c r="D93" s="241">
        <v>0</v>
      </c>
      <c r="E93" s="241">
        <v>6.1</v>
      </c>
      <c r="F93" s="241">
        <v>106.3</v>
      </c>
      <c r="G93" s="243">
        <v>3.8</v>
      </c>
      <c r="I93" s="248"/>
      <c r="J93" s="248"/>
      <c r="K93" s="248"/>
      <c r="L93" s="248"/>
      <c r="M93" s="248"/>
      <c r="N93" s="248"/>
    </row>
    <row r="94" spans="1:14" ht="3.2" customHeight="1" x14ac:dyDescent="0.2">
      <c r="A94" s="238"/>
      <c r="B94" s="245"/>
      <c r="C94" s="241"/>
      <c r="D94" s="241"/>
      <c r="E94" s="241"/>
      <c r="F94" s="245"/>
      <c r="G94" s="244"/>
      <c r="I94" s="248"/>
      <c r="J94" s="248"/>
      <c r="K94" s="248"/>
      <c r="L94" s="248"/>
      <c r="M94" s="248"/>
      <c r="N94" s="248"/>
    </row>
    <row r="95" spans="1:14" s="209" customFormat="1" ht="12.2" customHeight="1" x14ac:dyDescent="0.2">
      <c r="A95" s="242" t="s">
        <v>278</v>
      </c>
      <c r="B95" s="254"/>
      <c r="C95" s="255"/>
      <c r="D95" s="254"/>
      <c r="E95" s="255"/>
      <c r="F95" s="254"/>
      <c r="G95" s="243"/>
      <c r="I95" s="248"/>
      <c r="J95" s="248"/>
      <c r="K95" s="248"/>
      <c r="L95" s="248"/>
      <c r="M95" s="248"/>
      <c r="N95" s="248"/>
    </row>
    <row r="96" spans="1:14" s="209" customFormat="1" ht="12.2" customHeight="1" x14ac:dyDescent="0.2">
      <c r="A96" s="234" t="s">
        <v>279</v>
      </c>
      <c r="B96" s="241">
        <v>1</v>
      </c>
      <c r="C96" s="241">
        <v>0</v>
      </c>
      <c r="D96" s="241">
        <v>0</v>
      </c>
      <c r="E96" s="241">
        <v>1.5</v>
      </c>
      <c r="F96" s="241">
        <v>2.5</v>
      </c>
      <c r="G96" s="243">
        <v>0.5</v>
      </c>
      <c r="H96" s="241"/>
      <c r="I96" s="248"/>
      <c r="J96" s="248"/>
      <c r="K96" s="248"/>
      <c r="L96" s="248"/>
      <c r="M96" s="248"/>
      <c r="N96" s="248"/>
    </row>
    <row r="97" spans="1:14" s="209" customFormat="1" ht="3.2" customHeight="1" x14ac:dyDescent="0.2">
      <c r="A97" s="253"/>
      <c r="B97" s="256"/>
      <c r="C97" s="241"/>
      <c r="D97" s="241"/>
      <c r="E97" s="241"/>
      <c r="F97" s="241"/>
      <c r="G97" s="243"/>
      <c r="I97" s="248"/>
      <c r="J97" s="248"/>
      <c r="K97" s="248"/>
      <c r="L97" s="248"/>
      <c r="M97" s="248"/>
      <c r="N97" s="248"/>
    </row>
    <row r="98" spans="1:14" s="209" customFormat="1" x14ac:dyDescent="0.2">
      <c r="A98" s="238" t="s">
        <v>280</v>
      </c>
      <c r="B98" s="208"/>
      <c r="C98" s="251">
        <v>0</v>
      </c>
      <c r="D98" s="251">
        <v>0</v>
      </c>
      <c r="E98" s="251">
        <v>8.6999999999999993</v>
      </c>
      <c r="F98" s="251"/>
      <c r="G98" s="257">
        <v>4.4000000000000004</v>
      </c>
      <c r="I98" s="248"/>
      <c r="J98" s="248"/>
      <c r="K98" s="248"/>
      <c r="L98" s="248"/>
      <c r="M98" s="248"/>
      <c r="N98" s="248"/>
    </row>
    <row r="99" spans="1:14" s="209" customFormat="1" ht="3.2" customHeight="1" x14ac:dyDescent="0.2">
      <c r="B99" s="208"/>
      <c r="D99" s="208"/>
      <c r="F99" s="208"/>
      <c r="G99" s="243"/>
      <c r="I99" s="248"/>
      <c r="J99" s="248"/>
      <c r="K99" s="248"/>
      <c r="L99" s="248"/>
      <c r="M99" s="248"/>
      <c r="N99" s="248"/>
    </row>
    <row r="100" spans="1:14" s="209" customFormat="1" ht="12.2" customHeight="1" x14ac:dyDescent="0.2">
      <c r="A100" s="258" t="s">
        <v>123</v>
      </c>
      <c r="B100" s="208"/>
      <c r="C100" s="259"/>
      <c r="D100" s="260"/>
      <c r="E100" s="260"/>
      <c r="F100" s="208"/>
      <c r="G100" s="261">
        <v>195.7</v>
      </c>
      <c r="I100" s="248"/>
      <c r="J100" s="248"/>
      <c r="K100" s="248"/>
      <c r="L100" s="248"/>
      <c r="M100" s="248"/>
      <c r="N100" s="248"/>
    </row>
    <row r="101" spans="1:14" x14ac:dyDescent="0.2">
      <c r="G101" s="209"/>
    </row>
    <row r="102" spans="1:14" ht="22.5" x14ac:dyDescent="0.2">
      <c r="A102" s="262" t="s">
        <v>281</v>
      </c>
      <c r="G102" s="209"/>
    </row>
    <row r="103" spans="1:14" x14ac:dyDescent="0.2">
      <c r="A103" s="263" t="s">
        <v>128</v>
      </c>
      <c r="B103" s="230"/>
      <c r="C103" s="229"/>
      <c r="D103" s="230"/>
      <c r="E103" s="229"/>
      <c r="F103" s="230"/>
      <c r="G103" s="229"/>
    </row>
    <row r="104" spans="1:14" x14ac:dyDescent="0.2">
      <c r="G104" s="209"/>
    </row>
    <row r="105" spans="1:14" x14ac:dyDescent="0.2">
      <c r="G105" s="209"/>
    </row>
    <row r="106" spans="1:14" x14ac:dyDescent="0.2">
      <c r="G106" s="209"/>
    </row>
    <row r="107" spans="1:14" x14ac:dyDescent="0.2">
      <c r="G107" s="209"/>
    </row>
    <row r="108" spans="1:14" x14ac:dyDescent="0.2">
      <c r="G108" s="209"/>
    </row>
    <row r="109" spans="1:14" x14ac:dyDescent="0.2">
      <c r="G109" s="209"/>
    </row>
    <row r="110" spans="1:14" x14ac:dyDescent="0.2">
      <c r="G110" s="209"/>
    </row>
    <row r="111" spans="1:14" x14ac:dyDescent="0.2">
      <c r="G111" s="209"/>
    </row>
    <row r="112" spans="1:14" x14ac:dyDescent="0.2">
      <c r="G112" s="209"/>
    </row>
    <row r="113" spans="7:7" x14ac:dyDescent="0.2">
      <c r="G113" s="209"/>
    </row>
    <row r="114" spans="7:7" x14ac:dyDescent="0.2">
      <c r="G114" s="209"/>
    </row>
    <row r="115" spans="7:7" x14ac:dyDescent="0.2">
      <c r="G115" s="209"/>
    </row>
    <row r="116" spans="7:7" x14ac:dyDescent="0.2">
      <c r="G116" s="209"/>
    </row>
    <row r="117" spans="7:7" x14ac:dyDescent="0.2">
      <c r="G117" s="209"/>
    </row>
    <row r="118" spans="7:7" x14ac:dyDescent="0.2">
      <c r="G118" s="209"/>
    </row>
    <row r="119" spans="7:7" x14ac:dyDescent="0.2">
      <c r="G119" s="209"/>
    </row>
    <row r="120" spans="7:7" x14ac:dyDescent="0.2">
      <c r="G120" s="209"/>
    </row>
    <row r="121" spans="7:7" x14ac:dyDescent="0.2">
      <c r="G121" s="209"/>
    </row>
    <row r="122" spans="7:7" x14ac:dyDescent="0.2">
      <c r="G122" s="209"/>
    </row>
    <row r="123" spans="7:7" x14ac:dyDescent="0.2">
      <c r="G123" s="209"/>
    </row>
    <row r="124" spans="7:7" x14ac:dyDescent="0.2">
      <c r="G124" s="209"/>
    </row>
    <row r="125" spans="7:7" x14ac:dyDescent="0.2">
      <c r="G125" s="209"/>
    </row>
    <row r="126" spans="7:7" x14ac:dyDescent="0.2">
      <c r="G126" s="209"/>
    </row>
    <row r="127" spans="7:7" x14ac:dyDescent="0.2">
      <c r="G127" s="209"/>
    </row>
    <row r="128" spans="7:7" x14ac:dyDescent="0.2">
      <c r="G128" s="209"/>
    </row>
    <row r="129" spans="7:7" x14ac:dyDescent="0.2">
      <c r="G129" s="209"/>
    </row>
    <row r="130" spans="7:7" x14ac:dyDescent="0.2">
      <c r="G130" s="209"/>
    </row>
    <row r="131" spans="7:7" x14ac:dyDescent="0.2">
      <c r="G131" s="209"/>
    </row>
    <row r="132" spans="7:7" x14ac:dyDescent="0.2">
      <c r="G132" s="209"/>
    </row>
    <row r="133" spans="7:7" x14ac:dyDescent="0.2">
      <c r="G133" s="209"/>
    </row>
    <row r="134" spans="7:7" x14ac:dyDescent="0.2">
      <c r="G134" s="209"/>
    </row>
  </sheetData>
  <mergeCells count="8">
    <mergeCell ref="A2:G2"/>
    <mergeCell ref="A3:G3"/>
    <mergeCell ref="B4:B6"/>
    <mergeCell ref="C4:C6"/>
    <mergeCell ref="D4:E4"/>
    <mergeCell ref="F4:F6"/>
    <mergeCell ref="E5:E6"/>
    <mergeCell ref="G5:G6"/>
  </mergeCells>
  <pageMargins left="0.75" right="0.75" top="1" bottom="1" header="0.5" footer="0.5"/>
  <pageSetup paperSize="9" scale="80" orientation="portrait" r:id="rId1"/>
  <headerFooter alignWithMargins="0"/>
  <rowBreaks count="1" manualBreakCount="1">
    <brk id="8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H197"/>
  <sheetViews>
    <sheetView showGridLines="0" zoomScaleNormal="100" workbookViewId="0"/>
  </sheetViews>
  <sheetFormatPr defaultColWidth="9.140625" defaultRowHeight="11.25" x14ac:dyDescent="0.2"/>
  <cols>
    <col min="1" max="1" width="55.42578125" style="154" customWidth="1"/>
    <col min="2" max="2" width="9.7109375" style="154" customWidth="1"/>
    <col min="3" max="4" width="9.7109375" style="150" customWidth="1"/>
    <col min="5" max="16384" width="9.140625" style="150"/>
  </cols>
  <sheetData>
    <row r="1" spans="1:5" ht="12.75" x14ac:dyDescent="0.2">
      <c r="A1" s="149" t="s">
        <v>282</v>
      </c>
    </row>
    <row r="2" spans="1:5" ht="12.75" x14ac:dyDescent="0.2">
      <c r="A2" s="149"/>
    </row>
    <row r="3" spans="1:5" ht="15.75" x14ac:dyDescent="0.25">
      <c r="A3" s="748" t="s">
        <v>283</v>
      </c>
      <c r="B3" s="748"/>
      <c r="C3" s="715"/>
      <c r="D3" s="715"/>
    </row>
    <row r="4" spans="1:5" s="153" customFormat="1" ht="14.25" x14ac:dyDescent="0.2">
      <c r="A4" s="762" t="s">
        <v>284</v>
      </c>
      <c r="B4" s="762"/>
      <c r="C4" s="762"/>
      <c r="D4" s="762"/>
    </row>
    <row r="5" spans="1:5" x14ac:dyDescent="0.2">
      <c r="A5" s="746"/>
      <c r="B5" s="156"/>
      <c r="C5" s="182">
        <v>2019</v>
      </c>
      <c r="D5" s="156">
        <v>2018</v>
      </c>
    </row>
    <row r="6" spans="1:5" x14ac:dyDescent="0.2">
      <c r="A6" s="747"/>
      <c r="B6" s="160"/>
      <c r="C6" s="183" t="s">
        <v>14</v>
      </c>
      <c r="D6" s="160" t="s">
        <v>14</v>
      </c>
    </row>
    <row r="7" spans="1:5" x14ac:dyDescent="0.2">
      <c r="B7" s="184"/>
      <c r="C7" s="159"/>
      <c r="D7" s="162"/>
    </row>
    <row r="8" spans="1:5" x14ac:dyDescent="0.2">
      <c r="A8" s="199" t="s">
        <v>285</v>
      </c>
      <c r="B8" s="265"/>
      <c r="C8" s="169">
        <v>0</v>
      </c>
      <c r="D8" s="170">
        <v>0</v>
      </c>
    </row>
    <row r="9" spans="1:5" x14ac:dyDescent="0.2">
      <c r="A9" s="154" t="s">
        <v>286</v>
      </c>
      <c r="B9" s="184"/>
      <c r="C9" s="266">
        <v>242</v>
      </c>
      <c r="D9" s="148">
        <v>0</v>
      </c>
    </row>
    <row r="10" spans="1:5" x14ac:dyDescent="0.2">
      <c r="A10" s="154" t="s">
        <v>287</v>
      </c>
      <c r="B10" s="184"/>
      <c r="C10" s="165">
        <v>242</v>
      </c>
      <c r="D10" s="166">
        <v>0</v>
      </c>
      <c r="E10" s="267"/>
    </row>
    <row r="11" spans="1:5" ht="3.2" customHeight="1" x14ac:dyDescent="0.2">
      <c r="B11" s="184"/>
      <c r="C11" s="165"/>
      <c r="D11" s="166">
        <v>88</v>
      </c>
    </row>
    <row r="12" spans="1:5" x14ac:dyDescent="0.2">
      <c r="A12" s="186" t="s">
        <v>288</v>
      </c>
      <c r="B12" s="268"/>
      <c r="C12" s="172">
        <v>0</v>
      </c>
      <c r="D12" s="173">
        <v>0</v>
      </c>
    </row>
    <row r="13" spans="1:5" ht="15.75" customHeight="1" x14ac:dyDescent="0.2">
      <c r="A13" s="269" t="s">
        <v>289</v>
      </c>
      <c r="B13" s="269"/>
      <c r="C13" s="147"/>
      <c r="D13" s="147"/>
    </row>
    <row r="16" spans="1:5" ht="15" x14ac:dyDescent="0.2">
      <c r="A16" s="270"/>
    </row>
    <row r="17" spans="1:8" s="154" customFormat="1" ht="125.25" customHeight="1" x14ac:dyDescent="0.2">
      <c r="A17" s="270"/>
      <c r="C17" s="150"/>
      <c r="D17" s="150"/>
      <c r="E17" s="150"/>
      <c r="F17" s="150"/>
      <c r="G17" s="150"/>
      <c r="H17" s="150"/>
    </row>
    <row r="108" spans="6:8" x14ac:dyDescent="0.2">
      <c r="F108" s="150">
        <v>2.7</v>
      </c>
      <c r="H108" s="150">
        <v>2.7</v>
      </c>
    </row>
    <row r="197" spans="8:8" x14ac:dyDescent="0.2">
      <c r="H197"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H197"/>
  <sheetViews>
    <sheetView showGridLines="0" zoomScaleNormal="100" workbookViewId="0"/>
  </sheetViews>
  <sheetFormatPr defaultColWidth="9.140625" defaultRowHeight="11.25" x14ac:dyDescent="0.2"/>
  <cols>
    <col min="1" max="1" width="55.42578125" style="154" customWidth="1"/>
    <col min="2" max="2" width="9.7109375" style="154" customWidth="1"/>
    <col min="3" max="4" width="9.7109375" style="150" customWidth="1"/>
    <col min="5" max="16384" width="9.140625" style="150"/>
  </cols>
  <sheetData>
    <row r="1" spans="1:5" ht="12.75" x14ac:dyDescent="0.2">
      <c r="A1" s="149" t="s">
        <v>290</v>
      </c>
    </row>
    <row r="2" spans="1:5" ht="12.75" x14ac:dyDescent="0.2">
      <c r="A2" s="149"/>
    </row>
    <row r="3" spans="1:5" ht="15.75" x14ac:dyDescent="0.25">
      <c r="A3" s="748" t="s">
        <v>291</v>
      </c>
      <c r="B3" s="748"/>
      <c r="C3" s="715"/>
      <c r="D3" s="715"/>
    </row>
    <row r="4" spans="1:5" s="153" customFormat="1" ht="14.25" x14ac:dyDescent="0.2">
      <c r="A4" s="762" t="s">
        <v>284</v>
      </c>
      <c r="B4" s="762"/>
      <c r="C4" s="762"/>
      <c r="D4" s="762"/>
    </row>
    <row r="5" spans="1:5" x14ac:dyDescent="0.2">
      <c r="A5" s="746"/>
      <c r="B5" s="156"/>
      <c r="C5" s="182">
        <v>2019</v>
      </c>
      <c r="D5" s="156">
        <v>2018</v>
      </c>
    </row>
    <row r="6" spans="1:5" x14ac:dyDescent="0.2">
      <c r="A6" s="747"/>
      <c r="B6" s="160"/>
      <c r="C6" s="183" t="s">
        <v>14</v>
      </c>
      <c r="D6" s="160" t="s">
        <v>14</v>
      </c>
    </row>
    <row r="7" spans="1:5" x14ac:dyDescent="0.2">
      <c r="B7" s="184"/>
      <c r="C7" s="159"/>
      <c r="D7" s="162"/>
    </row>
    <row r="8" spans="1:5" x14ac:dyDescent="0.2">
      <c r="A8" s="199" t="s">
        <v>285</v>
      </c>
      <c r="B8" s="265"/>
      <c r="C8" s="169">
        <v>39</v>
      </c>
      <c r="D8" s="170">
        <v>20</v>
      </c>
    </row>
    <row r="9" spans="1:5" x14ac:dyDescent="0.2">
      <c r="A9" s="154" t="s">
        <v>286</v>
      </c>
      <c r="B9" s="184"/>
      <c r="C9" s="266">
        <v>1</v>
      </c>
      <c r="D9" s="148">
        <v>18</v>
      </c>
    </row>
    <row r="10" spans="1:5" x14ac:dyDescent="0.2">
      <c r="A10" s="154" t="s">
        <v>287</v>
      </c>
      <c r="B10" s="184"/>
      <c r="C10" s="165">
        <v>39</v>
      </c>
      <c r="D10" s="166">
        <v>0</v>
      </c>
      <c r="E10" s="267"/>
    </row>
    <row r="11" spans="1:5" ht="3.2" customHeight="1" x14ac:dyDescent="0.2">
      <c r="B11" s="184"/>
      <c r="C11" s="165"/>
      <c r="D11" s="166">
        <v>88</v>
      </c>
    </row>
    <row r="12" spans="1:5" x14ac:dyDescent="0.2">
      <c r="A12" s="186" t="s">
        <v>288</v>
      </c>
      <c r="B12" s="268"/>
      <c r="C12" s="172">
        <v>0</v>
      </c>
      <c r="D12" s="173">
        <v>39</v>
      </c>
    </row>
    <row r="13" spans="1:5" ht="15.75" customHeight="1" x14ac:dyDescent="0.2">
      <c r="A13" s="269" t="s">
        <v>289</v>
      </c>
      <c r="B13" s="269"/>
      <c r="C13" s="147"/>
      <c r="D13" s="147"/>
    </row>
    <row r="16" spans="1:5" ht="15" x14ac:dyDescent="0.2">
      <c r="A16" s="270"/>
    </row>
    <row r="17" spans="1:8" s="154" customFormat="1" ht="125.25" customHeight="1" x14ac:dyDescent="0.2">
      <c r="A17" s="270"/>
      <c r="C17" s="150"/>
      <c r="D17" s="150"/>
      <c r="E17" s="150"/>
      <c r="F17" s="150"/>
      <c r="G17" s="150"/>
      <c r="H17" s="150"/>
    </row>
    <row r="108" spans="6:8" x14ac:dyDescent="0.2">
      <c r="F108" s="150">
        <v>2.7</v>
      </c>
      <c r="H108" s="150">
        <v>2.7</v>
      </c>
    </row>
    <row r="197" spans="8:8" x14ac:dyDescent="0.2">
      <c r="H197"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G181"/>
  <sheetViews>
    <sheetView showGridLines="0" zoomScaleNormal="100" workbookViewId="0"/>
  </sheetViews>
  <sheetFormatPr defaultColWidth="9.140625" defaultRowHeight="11.25" x14ac:dyDescent="0.2"/>
  <cols>
    <col min="1" max="1" width="55.42578125" style="154" customWidth="1"/>
    <col min="2" max="3" width="9.7109375" style="150" customWidth="1"/>
    <col min="4" max="16384" width="9.140625" style="150"/>
  </cols>
  <sheetData>
    <row r="1" spans="1:4" ht="12.75" x14ac:dyDescent="0.2">
      <c r="A1" s="149" t="s">
        <v>292</v>
      </c>
    </row>
    <row r="2" spans="1:4" ht="12.75" x14ac:dyDescent="0.2">
      <c r="A2" s="149"/>
    </row>
    <row r="3" spans="1:4" ht="15.75" x14ac:dyDescent="0.25">
      <c r="A3" s="748" t="s">
        <v>293</v>
      </c>
      <c r="B3" s="715"/>
      <c r="C3" s="715"/>
      <c r="D3" s="763"/>
    </row>
    <row r="4" spans="1:4" s="153" customFormat="1" ht="14.25"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ht="3.2" customHeight="1" x14ac:dyDescent="0.2">
      <c r="B7" s="184"/>
      <c r="C7" s="159"/>
      <c r="D7" s="162"/>
    </row>
    <row r="8" spans="1:4" x14ac:dyDescent="0.2">
      <c r="A8" s="199" t="s">
        <v>285</v>
      </c>
      <c r="B8" s="271"/>
      <c r="C8" s="169">
        <v>10</v>
      </c>
      <c r="D8" s="170">
        <v>0</v>
      </c>
    </row>
    <row r="9" spans="1:4" x14ac:dyDescent="0.2">
      <c r="A9" s="154" t="s">
        <v>286</v>
      </c>
      <c r="B9" s="184"/>
      <c r="C9" s="165">
        <v>274</v>
      </c>
      <c r="D9" s="166">
        <v>12</v>
      </c>
    </row>
    <row r="10" spans="1:4" x14ac:dyDescent="0.2">
      <c r="A10" s="154" t="s">
        <v>287</v>
      </c>
      <c r="B10" s="184"/>
      <c r="C10" s="165">
        <v>31</v>
      </c>
      <c r="D10" s="166">
        <v>12</v>
      </c>
    </row>
    <row r="11" spans="1:4" ht="3.2" customHeight="1" x14ac:dyDescent="0.2">
      <c r="B11" s="184"/>
      <c r="C11" s="165"/>
      <c r="D11" s="166">
        <v>0</v>
      </c>
    </row>
    <row r="12" spans="1:4" x14ac:dyDescent="0.2">
      <c r="A12" s="186" t="s">
        <v>288</v>
      </c>
      <c r="B12" s="268"/>
      <c r="C12" s="172">
        <v>253</v>
      </c>
      <c r="D12" s="148" t="s">
        <v>294</v>
      </c>
    </row>
    <row r="13" spans="1:4" ht="3" customHeight="1" x14ac:dyDescent="0.2">
      <c r="A13" s="186"/>
      <c r="B13" s="268"/>
      <c r="C13" s="173"/>
      <c r="D13" s="173"/>
    </row>
    <row r="14" spans="1:4" x14ac:dyDescent="0.2">
      <c r="A14" s="154" t="s">
        <v>295</v>
      </c>
    </row>
    <row r="15" spans="1:4" x14ac:dyDescent="0.2">
      <c r="A15" s="269" t="s">
        <v>289</v>
      </c>
      <c r="B15" s="269"/>
      <c r="C15" s="147"/>
      <c r="D15" s="147"/>
    </row>
    <row r="19" spans="1:3" x14ac:dyDescent="0.2">
      <c r="A19" s="154" t="s">
        <v>296</v>
      </c>
    </row>
    <row r="20" spans="1:3" ht="39" customHeight="1" x14ac:dyDescent="0.2">
      <c r="A20" s="270"/>
    </row>
    <row r="21" spans="1:3" ht="172.5" customHeight="1" x14ac:dyDescent="0.2">
      <c r="A21" s="270"/>
    </row>
    <row r="28" spans="1:3" x14ac:dyDescent="0.2">
      <c r="A28" s="272"/>
      <c r="B28" s="273"/>
      <c r="C28" s="273"/>
    </row>
    <row r="29" spans="1:3" x14ac:dyDescent="0.2">
      <c r="A29" s="272"/>
      <c r="B29" s="273"/>
      <c r="C29" s="273"/>
    </row>
    <row r="30" spans="1:3" x14ac:dyDescent="0.2">
      <c r="A30" s="274"/>
      <c r="B30" s="274"/>
      <c r="C30" s="273"/>
    </row>
    <row r="31" spans="1:3" x14ac:dyDescent="0.2">
      <c r="A31" s="274"/>
      <c r="B31" s="274"/>
      <c r="C31" s="273"/>
    </row>
    <row r="32" spans="1:3" x14ac:dyDescent="0.2">
      <c r="A32" s="275"/>
      <c r="B32" s="275"/>
      <c r="C32" s="273"/>
    </row>
    <row r="33" spans="1:3" x14ac:dyDescent="0.2">
      <c r="A33" s="276"/>
      <c r="B33" s="276"/>
      <c r="C33" s="273"/>
    </row>
    <row r="34" spans="1:3" x14ac:dyDescent="0.2">
      <c r="A34" s="277"/>
      <c r="B34" s="277"/>
      <c r="C34" s="273"/>
    </row>
    <row r="35" spans="1:3" x14ac:dyDescent="0.2">
      <c r="A35" s="277"/>
      <c r="B35" s="277"/>
      <c r="C35" s="273"/>
    </row>
    <row r="36" spans="1:3" x14ac:dyDescent="0.2">
      <c r="A36" s="277"/>
      <c r="B36" s="277"/>
      <c r="C36" s="273"/>
    </row>
    <row r="37" spans="1:3" x14ac:dyDescent="0.2">
      <c r="A37" s="278"/>
      <c r="B37" s="278"/>
      <c r="C37" s="273"/>
    </row>
    <row r="38" spans="1:3" x14ac:dyDescent="0.2">
      <c r="A38" s="272"/>
      <c r="B38" s="273"/>
      <c r="C38" s="273"/>
    </row>
    <row r="39" spans="1:3" x14ac:dyDescent="0.2">
      <c r="A39" s="272"/>
      <c r="B39" s="273"/>
      <c r="C39" s="273"/>
    </row>
    <row r="92" spans="5:7" x14ac:dyDescent="0.2">
      <c r="E92" s="150">
        <v>2.7</v>
      </c>
      <c r="G92" s="150">
        <v>2.7</v>
      </c>
    </row>
    <row r="181" spans="7:7" x14ac:dyDescent="0.2">
      <c r="G181"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G196"/>
  <sheetViews>
    <sheetView showGridLines="0" zoomScaleNormal="100" workbookViewId="0"/>
  </sheetViews>
  <sheetFormatPr defaultColWidth="9.140625" defaultRowHeight="11.25" x14ac:dyDescent="0.2"/>
  <cols>
    <col min="1" max="1" width="55.42578125" style="154" customWidth="1"/>
    <col min="2" max="3" width="9.7109375" style="150" customWidth="1"/>
    <col min="4" max="16384" width="9.140625" style="150"/>
  </cols>
  <sheetData>
    <row r="1" spans="1:4" ht="12.75" x14ac:dyDescent="0.2">
      <c r="A1" s="149" t="s">
        <v>297</v>
      </c>
    </row>
    <row r="2" spans="1:4" ht="12.75" x14ac:dyDescent="0.2">
      <c r="A2" s="149"/>
    </row>
    <row r="3" spans="1:4" ht="15.75" x14ac:dyDescent="0.25">
      <c r="A3" s="748" t="s">
        <v>298</v>
      </c>
      <c r="B3" s="715"/>
      <c r="C3" s="715"/>
      <c r="D3" s="763"/>
    </row>
    <row r="4" spans="1:4" s="153" customFormat="1" ht="17.45" customHeight="1"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ht="3.2" customHeight="1" x14ac:dyDescent="0.2">
      <c r="B7" s="184"/>
      <c r="C7" s="159"/>
      <c r="D7" s="162"/>
    </row>
    <row r="8" spans="1:4" x14ac:dyDescent="0.2">
      <c r="A8" s="199" t="s">
        <v>285</v>
      </c>
      <c r="B8" s="271"/>
      <c r="C8" s="169">
        <v>399</v>
      </c>
      <c r="D8" s="170">
        <v>348</v>
      </c>
    </row>
    <row r="9" spans="1:4" x14ac:dyDescent="0.2">
      <c r="A9" s="154" t="s">
        <v>286</v>
      </c>
      <c r="B9" s="184"/>
      <c r="C9" s="165">
        <v>86</v>
      </c>
      <c r="D9" s="166">
        <v>86</v>
      </c>
    </row>
    <row r="10" spans="1:4" x14ac:dyDescent="0.2">
      <c r="A10" s="154" t="s">
        <v>287</v>
      </c>
      <c r="B10" s="184"/>
      <c r="C10" s="165">
        <v>33</v>
      </c>
      <c r="D10" s="166">
        <v>47</v>
      </c>
    </row>
    <row r="11" spans="1:4" ht="3.2" customHeight="1" x14ac:dyDescent="0.2">
      <c r="B11" s="184"/>
      <c r="C11" s="165"/>
      <c r="D11" s="166"/>
    </row>
    <row r="12" spans="1:4" x14ac:dyDescent="0.2">
      <c r="A12" s="186" t="s">
        <v>288</v>
      </c>
      <c r="B12" s="268"/>
      <c r="C12" s="172">
        <v>453</v>
      </c>
      <c r="D12" s="173">
        <v>387</v>
      </c>
    </row>
    <row r="13" spans="1:4" ht="6.75" customHeight="1" x14ac:dyDescent="0.2"/>
    <row r="14" spans="1:4" x14ac:dyDescent="0.2">
      <c r="A14" s="269" t="s">
        <v>289</v>
      </c>
      <c r="B14" s="269"/>
      <c r="C14" s="147"/>
      <c r="D14" s="147"/>
    </row>
    <row r="17" spans="1:1" ht="15" x14ac:dyDescent="0.2">
      <c r="A17" s="270"/>
    </row>
    <row r="18" spans="1:1" ht="15" x14ac:dyDescent="0.2">
      <c r="A18" s="270"/>
    </row>
    <row r="43" spans="1:3" x14ac:dyDescent="0.2">
      <c r="A43" s="272"/>
      <c r="B43" s="273"/>
      <c r="C43" s="273"/>
    </row>
    <row r="44" spans="1:3" x14ac:dyDescent="0.2">
      <c r="A44" s="272"/>
      <c r="B44" s="273"/>
      <c r="C44" s="273"/>
    </row>
    <row r="45" spans="1:3" x14ac:dyDescent="0.2">
      <c r="A45" s="274"/>
      <c r="B45" s="274"/>
      <c r="C45" s="273"/>
    </row>
    <row r="46" spans="1:3" x14ac:dyDescent="0.2">
      <c r="A46" s="274"/>
      <c r="B46" s="274"/>
      <c r="C46" s="273"/>
    </row>
    <row r="47" spans="1:3" x14ac:dyDescent="0.2">
      <c r="A47" s="275"/>
      <c r="B47" s="275"/>
      <c r="C47" s="273"/>
    </row>
    <row r="48" spans="1:3" x14ac:dyDescent="0.2">
      <c r="A48" s="276"/>
      <c r="B48" s="276"/>
      <c r="C48" s="273"/>
    </row>
    <row r="49" spans="1:3" x14ac:dyDescent="0.2">
      <c r="A49" s="277"/>
      <c r="B49" s="277"/>
      <c r="C49" s="273"/>
    </row>
    <row r="50" spans="1:3" x14ac:dyDescent="0.2">
      <c r="A50" s="277"/>
      <c r="B50" s="277"/>
      <c r="C50" s="273"/>
    </row>
    <row r="51" spans="1:3" x14ac:dyDescent="0.2">
      <c r="A51" s="277"/>
      <c r="B51" s="277"/>
      <c r="C51" s="273"/>
    </row>
    <row r="52" spans="1:3" x14ac:dyDescent="0.2">
      <c r="A52" s="278"/>
      <c r="B52" s="278"/>
      <c r="C52" s="273"/>
    </row>
    <row r="53" spans="1:3" x14ac:dyDescent="0.2">
      <c r="A53" s="272"/>
      <c r="B53" s="273"/>
      <c r="C53" s="273"/>
    </row>
    <row r="54" spans="1:3" x14ac:dyDescent="0.2">
      <c r="A54" s="272"/>
      <c r="B54" s="273"/>
      <c r="C54" s="273"/>
    </row>
    <row r="107" spans="5:7" x14ac:dyDescent="0.2">
      <c r="E107" s="150">
        <v>2.7</v>
      </c>
      <c r="G107" s="150">
        <v>2.7</v>
      </c>
    </row>
    <row r="196" spans="7:7" x14ac:dyDescent="0.2">
      <c r="G196"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G181"/>
  <sheetViews>
    <sheetView showGridLines="0" zoomScaleNormal="100" workbookViewId="0"/>
  </sheetViews>
  <sheetFormatPr defaultColWidth="9.140625" defaultRowHeight="11.25" x14ac:dyDescent="0.2"/>
  <cols>
    <col min="1" max="1" width="55.42578125" style="154" customWidth="1"/>
    <col min="2" max="3" width="9.7109375" style="150" customWidth="1"/>
    <col min="4" max="16384" width="9.140625" style="150"/>
  </cols>
  <sheetData>
    <row r="1" spans="1:4" ht="12.75" x14ac:dyDescent="0.2">
      <c r="A1" s="149" t="s">
        <v>299</v>
      </c>
    </row>
    <row r="2" spans="1:4" ht="12.75" x14ac:dyDescent="0.2">
      <c r="A2" s="149"/>
    </row>
    <row r="3" spans="1:4" ht="15.75" x14ac:dyDescent="0.25">
      <c r="A3" s="748" t="s">
        <v>300</v>
      </c>
      <c r="B3" s="715"/>
      <c r="C3" s="715"/>
      <c r="D3" s="763"/>
    </row>
    <row r="4" spans="1:4" s="153" customFormat="1" ht="14.25"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ht="3.2" customHeight="1" x14ac:dyDescent="0.2">
      <c r="B7" s="184"/>
      <c r="C7" s="159"/>
      <c r="D7" s="162"/>
    </row>
    <row r="8" spans="1:4" x14ac:dyDescent="0.2">
      <c r="A8" s="199" t="s">
        <v>285</v>
      </c>
      <c r="B8" s="271"/>
      <c r="C8" s="169">
        <v>122</v>
      </c>
      <c r="D8" s="170">
        <v>92</v>
      </c>
    </row>
    <row r="9" spans="1:4" x14ac:dyDescent="0.2">
      <c r="A9" s="154" t="s">
        <v>286</v>
      </c>
      <c r="B9" s="184"/>
      <c r="C9" s="165">
        <v>32</v>
      </c>
      <c r="D9" s="166">
        <v>30</v>
      </c>
    </row>
    <row r="10" spans="1:4" x14ac:dyDescent="0.2">
      <c r="A10" s="154" t="s">
        <v>287</v>
      </c>
      <c r="B10" s="184"/>
      <c r="C10" s="165">
        <v>6</v>
      </c>
      <c r="D10" s="148" t="s">
        <v>294</v>
      </c>
    </row>
    <row r="11" spans="1:4" ht="3.2" customHeight="1" x14ac:dyDescent="0.2">
      <c r="B11" s="184"/>
      <c r="C11" s="165"/>
      <c r="D11" s="166">
        <v>0</v>
      </c>
    </row>
    <row r="12" spans="1:4" x14ac:dyDescent="0.2">
      <c r="A12" s="186" t="s">
        <v>288</v>
      </c>
      <c r="B12" s="268"/>
      <c r="C12" s="172">
        <v>148</v>
      </c>
      <c r="D12" s="148">
        <v>122</v>
      </c>
    </row>
    <row r="13" spans="1:4" ht="3" customHeight="1" x14ac:dyDescent="0.2">
      <c r="A13" s="186"/>
      <c r="B13" s="268"/>
      <c r="C13" s="173"/>
      <c r="D13" s="173"/>
    </row>
    <row r="14" spans="1:4" x14ac:dyDescent="0.2">
      <c r="A14" s="154" t="s">
        <v>295</v>
      </c>
    </row>
    <row r="15" spans="1:4" x14ac:dyDescent="0.2">
      <c r="A15" s="269" t="s">
        <v>289</v>
      </c>
      <c r="B15" s="269"/>
      <c r="C15" s="147"/>
      <c r="D15" s="147"/>
    </row>
    <row r="19" spans="1:3" x14ac:dyDescent="0.2">
      <c r="A19" s="154" t="s">
        <v>296</v>
      </c>
    </row>
    <row r="20" spans="1:3" ht="39" customHeight="1" x14ac:dyDescent="0.2">
      <c r="A20" s="270"/>
    </row>
    <row r="21" spans="1:3" ht="172.5" customHeight="1" x14ac:dyDescent="0.2">
      <c r="A21" s="270"/>
    </row>
    <row r="28" spans="1:3" x14ac:dyDescent="0.2">
      <c r="A28" s="272"/>
      <c r="B28" s="273"/>
      <c r="C28" s="273"/>
    </row>
    <row r="29" spans="1:3" x14ac:dyDescent="0.2">
      <c r="A29" s="272"/>
      <c r="B29" s="273"/>
      <c r="C29" s="273"/>
    </row>
    <row r="30" spans="1:3" x14ac:dyDescent="0.2">
      <c r="A30" s="274"/>
      <c r="B30" s="274"/>
      <c r="C30" s="273"/>
    </row>
    <row r="31" spans="1:3" x14ac:dyDescent="0.2">
      <c r="A31" s="274"/>
      <c r="B31" s="274"/>
      <c r="C31" s="273"/>
    </row>
    <row r="32" spans="1:3" x14ac:dyDescent="0.2">
      <c r="A32" s="275"/>
      <c r="B32" s="275"/>
      <c r="C32" s="273"/>
    </row>
    <row r="33" spans="1:3" x14ac:dyDescent="0.2">
      <c r="A33" s="276"/>
      <c r="B33" s="276"/>
      <c r="C33" s="273"/>
    </row>
    <row r="34" spans="1:3" x14ac:dyDescent="0.2">
      <c r="A34" s="277"/>
      <c r="B34" s="277"/>
      <c r="C34" s="273"/>
    </row>
    <row r="35" spans="1:3" x14ac:dyDescent="0.2">
      <c r="A35" s="277"/>
      <c r="B35" s="277"/>
      <c r="C35" s="273"/>
    </row>
    <row r="36" spans="1:3" x14ac:dyDescent="0.2">
      <c r="A36" s="277"/>
      <c r="B36" s="277"/>
      <c r="C36" s="273"/>
    </row>
    <row r="37" spans="1:3" x14ac:dyDescent="0.2">
      <c r="A37" s="278"/>
      <c r="B37" s="278"/>
      <c r="C37" s="273"/>
    </row>
    <row r="38" spans="1:3" x14ac:dyDescent="0.2">
      <c r="A38" s="272"/>
      <c r="B38" s="273"/>
      <c r="C38" s="273"/>
    </row>
    <row r="39" spans="1:3" x14ac:dyDescent="0.2">
      <c r="A39" s="272"/>
      <c r="B39" s="273"/>
      <c r="C39" s="273"/>
    </row>
    <row r="92" spans="5:7" x14ac:dyDescent="0.2">
      <c r="E92" s="150">
        <v>2.7</v>
      </c>
      <c r="G92" s="150">
        <v>2.7</v>
      </c>
    </row>
    <row r="181" spans="7:7" x14ac:dyDescent="0.2">
      <c r="G181"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H184"/>
  <sheetViews>
    <sheetView showGridLines="0" zoomScaleNormal="100" workbookViewId="0"/>
  </sheetViews>
  <sheetFormatPr defaultColWidth="9.140625" defaultRowHeight="11.25" x14ac:dyDescent="0.2"/>
  <cols>
    <col min="1" max="1" width="55.42578125" style="154" customWidth="1"/>
    <col min="2" max="2" width="9.7109375" style="154" customWidth="1"/>
    <col min="3" max="4" width="9.7109375" style="150" customWidth="1"/>
    <col min="5" max="16384" width="9.140625" style="150"/>
  </cols>
  <sheetData>
    <row r="1" spans="1:5" ht="12.75" x14ac:dyDescent="0.2">
      <c r="A1" s="149" t="s">
        <v>301</v>
      </c>
    </row>
    <row r="2" spans="1:5" ht="12.75" x14ac:dyDescent="0.2">
      <c r="A2" s="149"/>
    </row>
    <row r="3" spans="1:5" ht="15.75" x14ac:dyDescent="0.25">
      <c r="A3" s="748" t="s">
        <v>302</v>
      </c>
      <c r="B3" s="748"/>
      <c r="C3" s="715"/>
      <c r="D3" s="715"/>
    </row>
    <row r="4" spans="1:5" s="153" customFormat="1" ht="14.25" x14ac:dyDescent="0.2">
      <c r="A4" s="762" t="s">
        <v>284</v>
      </c>
      <c r="B4" s="762"/>
      <c r="C4" s="762"/>
      <c r="D4" s="762"/>
    </row>
    <row r="5" spans="1:5" x14ac:dyDescent="0.2">
      <c r="A5" s="746"/>
      <c r="B5" s="156"/>
      <c r="C5" s="182">
        <v>2019</v>
      </c>
      <c r="D5" s="156">
        <v>2018</v>
      </c>
    </row>
    <row r="6" spans="1:5" x14ac:dyDescent="0.2">
      <c r="A6" s="747"/>
      <c r="B6" s="160"/>
      <c r="C6" s="183" t="s">
        <v>14</v>
      </c>
      <c r="D6" s="160" t="s">
        <v>14</v>
      </c>
    </row>
    <row r="7" spans="1:5" x14ac:dyDescent="0.2">
      <c r="B7" s="184"/>
      <c r="C7" s="159"/>
      <c r="D7" s="162"/>
    </row>
    <row r="8" spans="1:5" x14ac:dyDescent="0.2">
      <c r="A8" s="199" t="s">
        <v>285</v>
      </c>
      <c r="B8" s="265"/>
      <c r="C8" s="169">
        <v>7</v>
      </c>
      <c r="D8" s="170">
        <v>42</v>
      </c>
    </row>
    <row r="9" spans="1:5" x14ac:dyDescent="0.2">
      <c r="A9" s="154" t="s">
        <v>286</v>
      </c>
      <c r="B9" s="184"/>
      <c r="C9" s="169">
        <v>0</v>
      </c>
      <c r="D9" s="166">
        <v>0</v>
      </c>
    </row>
    <row r="10" spans="1:5" x14ac:dyDescent="0.2">
      <c r="A10" s="154" t="s">
        <v>287</v>
      </c>
      <c r="B10" s="184"/>
      <c r="C10" s="266" t="s">
        <v>294</v>
      </c>
      <c r="D10" s="166">
        <v>35</v>
      </c>
      <c r="E10" s="267"/>
    </row>
    <row r="11" spans="1:5" ht="3.2" customHeight="1" x14ac:dyDescent="0.2">
      <c r="B11" s="184"/>
      <c r="C11" s="165"/>
      <c r="D11" s="166"/>
    </row>
    <row r="12" spans="1:5" x14ac:dyDescent="0.2">
      <c r="A12" s="186" t="s">
        <v>288</v>
      </c>
      <c r="B12" s="268"/>
      <c r="C12" s="172">
        <v>7</v>
      </c>
      <c r="D12" s="173">
        <v>7</v>
      </c>
    </row>
    <row r="13" spans="1:5" ht="6" customHeight="1" x14ac:dyDescent="0.2">
      <c r="D13" s="180"/>
    </row>
    <row r="14" spans="1:5" x14ac:dyDescent="0.2">
      <c r="A14" s="764" t="s">
        <v>303</v>
      </c>
      <c r="B14" s="750"/>
      <c r="C14" s="750"/>
      <c r="D14" s="750"/>
    </row>
    <row r="15" spans="1:5" x14ac:dyDescent="0.2">
      <c r="A15" s="181" t="s">
        <v>304</v>
      </c>
      <c r="B15" s="269"/>
      <c r="C15" s="147"/>
      <c r="D15" s="147"/>
    </row>
    <row r="17" spans="1:1" ht="15" x14ac:dyDescent="0.2">
      <c r="A17" s="270"/>
    </row>
    <row r="18" spans="1:1" ht="15" x14ac:dyDescent="0.25">
      <c r="A18" s="279"/>
    </row>
    <row r="19" spans="1:1" ht="15" x14ac:dyDescent="0.2">
      <c r="A19" s="270"/>
    </row>
    <row r="22" spans="1:1" ht="15" x14ac:dyDescent="0.2">
      <c r="A22" s="270"/>
    </row>
    <row r="95" spans="6:8" x14ac:dyDescent="0.2">
      <c r="F95" s="150">
        <v>2.7</v>
      </c>
      <c r="H95" s="150">
        <v>2.7</v>
      </c>
    </row>
    <row r="184" spans="8:8" x14ac:dyDescent="0.2">
      <c r="H184" s="150">
        <v>324</v>
      </c>
    </row>
  </sheetData>
  <mergeCells count="4">
    <mergeCell ref="A3:D3"/>
    <mergeCell ref="A4:D4"/>
    <mergeCell ref="A5:A6"/>
    <mergeCell ref="A14:D14"/>
  </mergeCells>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1:G198"/>
  <sheetViews>
    <sheetView showGridLines="0" zoomScaleNormal="100" workbookViewId="0"/>
  </sheetViews>
  <sheetFormatPr defaultColWidth="9.140625" defaultRowHeight="11.25" x14ac:dyDescent="0.2"/>
  <cols>
    <col min="1" max="1" width="55.42578125" style="154" customWidth="1"/>
    <col min="2" max="3" width="9.7109375" style="150" customWidth="1"/>
    <col min="4" max="16384" width="9.140625" style="150"/>
  </cols>
  <sheetData>
    <row r="1" spans="1:4" ht="12.75" x14ac:dyDescent="0.2">
      <c r="A1" s="149" t="s">
        <v>305</v>
      </c>
    </row>
    <row r="2" spans="1:4" ht="12.75" x14ac:dyDescent="0.2">
      <c r="A2" s="149"/>
    </row>
    <row r="3" spans="1:4" ht="29.25" customHeight="1" x14ac:dyDescent="0.25">
      <c r="A3" s="748" t="s">
        <v>306</v>
      </c>
      <c r="B3" s="715"/>
      <c r="C3" s="715"/>
      <c r="D3" s="763"/>
    </row>
    <row r="4" spans="1:4" s="153" customFormat="1" ht="14.25"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ht="3.2" customHeight="1" x14ac:dyDescent="0.2">
      <c r="B7" s="184"/>
      <c r="C7" s="159"/>
      <c r="D7" s="162"/>
    </row>
    <row r="8" spans="1:4" x14ac:dyDescent="0.2">
      <c r="A8" s="199" t="s">
        <v>285</v>
      </c>
      <c r="B8" s="271"/>
      <c r="C8" s="169">
        <v>0</v>
      </c>
      <c r="D8" s="170">
        <v>0</v>
      </c>
    </row>
    <row r="9" spans="1:4" x14ac:dyDescent="0.2">
      <c r="A9" s="154" t="s">
        <v>286</v>
      </c>
      <c r="B9" s="184"/>
      <c r="C9" s="165">
        <v>153</v>
      </c>
      <c r="D9" s="166">
        <v>0</v>
      </c>
    </row>
    <row r="10" spans="1:4" x14ac:dyDescent="0.2">
      <c r="A10" s="154" t="s">
        <v>287</v>
      </c>
      <c r="B10" s="184"/>
      <c r="C10" s="165">
        <v>0</v>
      </c>
      <c r="D10" s="166">
        <v>0</v>
      </c>
    </row>
    <row r="11" spans="1:4" ht="3.2" customHeight="1" x14ac:dyDescent="0.2">
      <c r="B11" s="184"/>
      <c r="C11" s="165"/>
      <c r="D11" s="166" t="s">
        <v>296</v>
      </c>
    </row>
    <row r="12" spans="1:4" x14ac:dyDescent="0.2">
      <c r="A12" s="186" t="s">
        <v>288</v>
      </c>
      <c r="B12" s="268"/>
      <c r="C12" s="172">
        <v>153</v>
      </c>
      <c r="D12" s="173">
        <v>0</v>
      </c>
    </row>
    <row r="14" spans="1:4" x14ac:dyDescent="0.2">
      <c r="A14" s="269" t="s">
        <v>289</v>
      </c>
      <c r="B14" s="269"/>
      <c r="C14" s="147"/>
      <c r="D14" s="147"/>
    </row>
    <row r="17" spans="1:1" ht="15" x14ac:dyDescent="0.2">
      <c r="A17" s="270"/>
    </row>
    <row r="18" spans="1:1" ht="15" x14ac:dyDescent="0.2">
      <c r="A18" s="270"/>
    </row>
    <row r="24" spans="1:1" ht="15" x14ac:dyDescent="0.25">
      <c r="A24" s="280"/>
    </row>
    <row r="25" spans="1:1" ht="15" x14ac:dyDescent="0.25">
      <c r="A25" s="280"/>
    </row>
    <row r="45" spans="1:3" x14ac:dyDescent="0.2">
      <c r="A45" s="272"/>
      <c r="B45" s="273"/>
      <c r="C45" s="273"/>
    </row>
    <row r="46" spans="1:3" x14ac:dyDescent="0.2">
      <c r="A46" s="272"/>
      <c r="B46" s="273"/>
      <c r="C46" s="273"/>
    </row>
    <row r="47" spans="1:3" x14ac:dyDescent="0.2">
      <c r="A47" s="274"/>
      <c r="B47" s="274"/>
      <c r="C47" s="273"/>
    </row>
    <row r="48" spans="1:3" x14ac:dyDescent="0.2">
      <c r="A48" s="274"/>
      <c r="B48" s="274"/>
      <c r="C48" s="273"/>
    </row>
    <row r="49" spans="1:3" x14ac:dyDescent="0.2">
      <c r="A49" s="275"/>
      <c r="B49" s="275"/>
      <c r="C49" s="273"/>
    </row>
    <row r="50" spans="1:3" x14ac:dyDescent="0.2">
      <c r="A50" s="276"/>
      <c r="B50" s="276"/>
      <c r="C50" s="273"/>
    </row>
    <row r="51" spans="1:3" x14ac:dyDescent="0.2">
      <c r="A51" s="277"/>
      <c r="B51" s="277"/>
      <c r="C51" s="273"/>
    </row>
    <row r="52" spans="1:3" x14ac:dyDescent="0.2">
      <c r="A52" s="277"/>
      <c r="B52" s="277"/>
      <c r="C52" s="273"/>
    </row>
    <row r="53" spans="1:3" x14ac:dyDescent="0.2">
      <c r="A53" s="277"/>
      <c r="B53" s="277"/>
      <c r="C53" s="273"/>
    </row>
    <row r="54" spans="1:3" x14ac:dyDescent="0.2">
      <c r="A54" s="278"/>
      <c r="B54" s="278"/>
      <c r="C54" s="273"/>
    </row>
    <row r="55" spans="1:3" x14ac:dyDescent="0.2">
      <c r="A55" s="272"/>
      <c r="B55" s="273"/>
      <c r="C55" s="273"/>
    </row>
    <row r="56" spans="1:3" x14ac:dyDescent="0.2">
      <c r="A56" s="272"/>
      <c r="B56" s="273"/>
      <c r="C56" s="273"/>
    </row>
    <row r="109" spans="5:7" x14ac:dyDescent="0.2">
      <c r="E109" s="150">
        <v>2.7</v>
      </c>
      <c r="G109" s="150">
        <v>2.7</v>
      </c>
    </row>
    <row r="198" spans="7:7" x14ac:dyDescent="0.2">
      <c r="G198"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A1:G198"/>
  <sheetViews>
    <sheetView showGridLines="0" zoomScaleNormal="100" workbookViewId="0"/>
  </sheetViews>
  <sheetFormatPr defaultColWidth="9.140625" defaultRowHeight="11.25" x14ac:dyDescent="0.2"/>
  <cols>
    <col min="1" max="1" width="55.42578125" style="154" customWidth="1"/>
    <col min="2" max="3" width="9.7109375" style="150" customWidth="1"/>
    <col min="4" max="16384" width="9.140625" style="150"/>
  </cols>
  <sheetData>
    <row r="1" spans="1:4" ht="12.75" x14ac:dyDescent="0.2">
      <c r="A1" s="149" t="s">
        <v>307</v>
      </c>
    </row>
    <row r="2" spans="1:4" ht="12.75" x14ac:dyDescent="0.2">
      <c r="A2" s="149"/>
    </row>
    <row r="3" spans="1:4" ht="15.75" x14ac:dyDescent="0.25">
      <c r="A3" s="748" t="s">
        <v>308</v>
      </c>
      <c r="B3" s="715"/>
      <c r="C3" s="715"/>
      <c r="D3" s="763"/>
    </row>
    <row r="4" spans="1:4" s="153" customFormat="1" ht="14.25"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ht="3.2" customHeight="1" x14ac:dyDescent="0.2">
      <c r="B7" s="184"/>
      <c r="C7" s="159"/>
      <c r="D7" s="162"/>
    </row>
    <row r="8" spans="1:4" x14ac:dyDescent="0.2">
      <c r="A8" s="199" t="s">
        <v>285</v>
      </c>
      <c r="B8" s="271"/>
      <c r="C8" s="169">
        <v>13</v>
      </c>
      <c r="D8" s="170">
        <v>40</v>
      </c>
    </row>
    <row r="9" spans="1:4" x14ac:dyDescent="0.2">
      <c r="A9" s="154" t="s">
        <v>286</v>
      </c>
      <c r="B9" s="184"/>
      <c r="C9" s="165">
        <v>0</v>
      </c>
      <c r="D9" s="166">
        <v>0</v>
      </c>
    </row>
    <row r="10" spans="1:4" x14ac:dyDescent="0.2">
      <c r="A10" s="154" t="s">
        <v>287</v>
      </c>
      <c r="B10" s="184"/>
      <c r="C10" s="165">
        <v>0</v>
      </c>
      <c r="D10" s="166">
        <v>27</v>
      </c>
    </row>
    <row r="11" spans="1:4" ht="3.2" customHeight="1" x14ac:dyDescent="0.2">
      <c r="B11" s="184"/>
      <c r="C11" s="165"/>
      <c r="D11" s="166" t="s">
        <v>296</v>
      </c>
    </row>
    <row r="12" spans="1:4" x14ac:dyDescent="0.2">
      <c r="A12" s="186" t="s">
        <v>288</v>
      </c>
      <c r="B12" s="268"/>
      <c r="C12" s="172">
        <v>13</v>
      </c>
      <c r="D12" s="173">
        <v>13</v>
      </c>
    </row>
    <row r="14" spans="1:4" x14ac:dyDescent="0.2">
      <c r="A14" s="269" t="s">
        <v>289</v>
      </c>
      <c r="B14" s="269"/>
      <c r="C14" s="147"/>
      <c r="D14" s="147"/>
    </row>
    <row r="17" spans="1:1" ht="15" x14ac:dyDescent="0.2">
      <c r="A17" s="270"/>
    </row>
    <row r="18" spans="1:1" ht="15" x14ac:dyDescent="0.2">
      <c r="A18" s="270"/>
    </row>
    <row r="24" spans="1:1" ht="15" x14ac:dyDescent="0.25">
      <c r="A24" s="280"/>
    </row>
    <row r="25" spans="1:1" ht="15" x14ac:dyDescent="0.25">
      <c r="A25" s="280"/>
    </row>
    <row r="45" spans="1:3" x14ac:dyDescent="0.2">
      <c r="A45" s="272"/>
      <c r="B45" s="273"/>
      <c r="C45" s="273"/>
    </row>
    <row r="46" spans="1:3" x14ac:dyDescent="0.2">
      <c r="A46" s="272"/>
      <c r="B46" s="273"/>
      <c r="C46" s="273"/>
    </row>
    <row r="47" spans="1:3" x14ac:dyDescent="0.2">
      <c r="A47" s="274"/>
      <c r="B47" s="274"/>
      <c r="C47" s="273"/>
    </row>
    <row r="48" spans="1:3" x14ac:dyDescent="0.2">
      <c r="A48" s="274"/>
      <c r="B48" s="274"/>
      <c r="C48" s="273"/>
    </row>
    <row r="49" spans="1:3" x14ac:dyDescent="0.2">
      <c r="A49" s="275"/>
      <c r="B49" s="275"/>
      <c r="C49" s="273"/>
    </row>
    <row r="50" spans="1:3" x14ac:dyDescent="0.2">
      <c r="A50" s="276"/>
      <c r="B50" s="276"/>
      <c r="C50" s="273"/>
    </row>
    <row r="51" spans="1:3" x14ac:dyDescent="0.2">
      <c r="A51" s="277"/>
      <c r="B51" s="277"/>
      <c r="C51" s="273"/>
    </row>
    <row r="52" spans="1:3" x14ac:dyDescent="0.2">
      <c r="A52" s="277"/>
      <c r="B52" s="277"/>
      <c r="C52" s="273"/>
    </row>
    <row r="53" spans="1:3" x14ac:dyDescent="0.2">
      <c r="A53" s="277"/>
      <c r="B53" s="277"/>
      <c r="C53" s="273"/>
    </row>
    <row r="54" spans="1:3" x14ac:dyDescent="0.2">
      <c r="A54" s="278"/>
      <c r="B54" s="278"/>
      <c r="C54" s="273"/>
    </row>
    <row r="55" spans="1:3" x14ac:dyDescent="0.2">
      <c r="A55" s="272"/>
      <c r="B55" s="273"/>
      <c r="C55" s="273"/>
    </row>
    <row r="56" spans="1:3" x14ac:dyDescent="0.2">
      <c r="A56" s="272"/>
      <c r="B56" s="273"/>
      <c r="C56" s="273"/>
    </row>
    <row r="109" spans="5:7" x14ac:dyDescent="0.2">
      <c r="E109" s="150">
        <v>2.7</v>
      </c>
      <c r="G109" s="150">
        <v>2.7</v>
      </c>
    </row>
    <row r="198" spans="7:7" x14ac:dyDescent="0.2">
      <c r="G198"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H452"/>
  <sheetViews>
    <sheetView showGridLines="0" zoomScaleNormal="100" workbookViewId="0"/>
  </sheetViews>
  <sheetFormatPr defaultRowHeight="12.75" x14ac:dyDescent="0.2"/>
  <cols>
    <col min="1" max="1" width="9.85546875" bestFit="1" customWidth="1"/>
  </cols>
  <sheetData>
    <row r="1" spans="1:8" x14ac:dyDescent="0.2">
      <c r="A1" s="106" t="s">
        <v>22</v>
      </c>
    </row>
    <row r="3" spans="1:8" ht="15.75" x14ac:dyDescent="0.2">
      <c r="A3" s="8"/>
      <c r="B3" s="708" t="s">
        <v>99</v>
      </c>
      <c r="C3" s="708"/>
      <c r="D3" s="708"/>
      <c r="E3" s="708"/>
      <c r="F3" s="708"/>
      <c r="G3" s="708"/>
      <c r="H3" s="708"/>
    </row>
    <row r="26" spans="1:6" x14ac:dyDescent="0.2">
      <c r="A26" s="36"/>
    </row>
    <row r="27" spans="1:6" ht="22.5" x14ac:dyDescent="0.2">
      <c r="A27" s="38"/>
      <c r="F27" s="37" t="s">
        <v>37</v>
      </c>
    </row>
    <row r="28" spans="1:6" x14ac:dyDescent="0.2">
      <c r="A28" s="39"/>
      <c r="B28" s="56" t="s">
        <v>98</v>
      </c>
      <c r="F28" s="70">
        <v>73.599999999999994</v>
      </c>
    </row>
    <row r="29" spans="1:6" x14ac:dyDescent="0.2">
      <c r="A29" s="39"/>
      <c r="B29" s="56" t="s">
        <v>100</v>
      </c>
      <c r="F29" s="70">
        <v>69.900000000000006</v>
      </c>
    </row>
    <row r="30" spans="1:6" x14ac:dyDescent="0.2">
      <c r="A30" s="39"/>
    </row>
    <row r="31" spans="1:6" x14ac:dyDescent="0.2">
      <c r="A31" s="39"/>
      <c r="B31" s="1"/>
    </row>
    <row r="32" spans="1:6" x14ac:dyDescent="0.2">
      <c r="A32" s="39"/>
      <c r="B32" s="1"/>
    </row>
    <row r="33" spans="1:2" x14ac:dyDescent="0.2">
      <c r="A33" s="39"/>
      <c r="B33" s="1"/>
    </row>
    <row r="34" spans="1:2" x14ac:dyDescent="0.2">
      <c r="A34" s="39"/>
      <c r="B34" s="1"/>
    </row>
    <row r="35" spans="1:2" x14ac:dyDescent="0.2">
      <c r="A35" s="39"/>
      <c r="B35" s="1"/>
    </row>
    <row r="36" spans="1:2" x14ac:dyDescent="0.2">
      <c r="A36" s="39"/>
      <c r="B36" s="1"/>
    </row>
    <row r="37" spans="1:2" x14ac:dyDescent="0.2">
      <c r="A37" s="39"/>
      <c r="B37" s="1"/>
    </row>
    <row r="38" spans="1:2" x14ac:dyDescent="0.2">
      <c r="A38" s="39"/>
      <c r="B38" s="1"/>
    </row>
    <row r="39" spans="1:2" x14ac:dyDescent="0.2">
      <c r="A39" s="39"/>
      <c r="B39" s="1"/>
    </row>
    <row r="40" spans="1:2" x14ac:dyDescent="0.2">
      <c r="A40" s="39"/>
      <c r="B40" s="1"/>
    </row>
    <row r="41" spans="1:2" x14ac:dyDescent="0.2">
      <c r="A41" s="39"/>
      <c r="B41" s="1"/>
    </row>
    <row r="42" spans="1:2" x14ac:dyDescent="0.2">
      <c r="A42" s="39"/>
      <c r="B42" s="1"/>
    </row>
    <row r="43" spans="1:2" x14ac:dyDescent="0.2">
      <c r="A43" s="39"/>
      <c r="B43" s="1"/>
    </row>
    <row r="44" spans="1:2" x14ac:dyDescent="0.2">
      <c r="A44" s="39"/>
      <c r="B44" s="1"/>
    </row>
    <row r="45" spans="1:2" x14ac:dyDescent="0.2">
      <c r="A45" s="39"/>
      <c r="B45" s="1"/>
    </row>
    <row r="46" spans="1:2" x14ac:dyDescent="0.2">
      <c r="A46" s="39"/>
      <c r="B46" s="1"/>
    </row>
    <row r="47" spans="1:2" x14ac:dyDescent="0.2">
      <c r="A47" s="39"/>
      <c r="B47" s="1"/>
    </row>
    <row r="48" spans="1:2" x14ac:dyDescent="0.2">
      <c r="A48" s="39"/>
      <c r="B48" s="1"/>
    </row>
    <row r="49" spans="1:2" x14ac:dyDescent="0.2">
      <c r="A49" s="39"/>
      <c r="B49" s="1"/>
    </row>
    <row r="50" spans="1:2" x14ac:dyDescent="0.2">
      <c r="A50" s="39"/>
      <c r="B50" s="1"/>
    </row>
    <row r="51" spans="1:2" x14ac:dyDescent="0.2">
      <c r="A51" s="39"/>
      <c r="B51" s="1"/>
    </row>
    <row r="52" spans="1:2" x14ac:dyDescent="0.2">
      <c r="A52" s="39"/>
      <c r="B52" s="1"/>
    </row>
    <row r="53" spans="1:2" x14ac:dyDescent="0.2">
      <c r="A53" s="39"/>
      <c r="B53" s="1"/>
    </row>
    <row r="54" spans="1:2" x14ac:dyDescent="0.2">
      <c r="A54" s="39"/>
      <c r="B54" s="1"/>
    </row>
    <row r="55" spans="1:2" x14ac:dyDescent="0.2">
      <c r="A55" s="39"/>
      <c r="B55" s="1"/>
    </row>
    <row r="56" spans="1:2" x14ac:dyDescent="0.2">
      <c r="A56" s="39"/>
      <c r="B56" s="1"/>
    </row>
    <row r="57" spans="1:2" x14ac:dyDescent="0.2">
      <c r="A57" s="39"/>
      <c r="B57" s="1"/>
    </row>
    <row r="58" spans="1:2" x14ac:dyDescent="0.2">
      <c r="A58" s="39"/>
      <c r="B58" s="1"/>
    </row>
    <row r="59" spans="1:2" x14ac:dyDescent="0.2">
      <c r="A59" s="39"/>
      <c r="B59" s="1"/>
    </row>
    <row r="60" spans="1:2" x14ac:dyDescent="0.2">
      <c r="A60" s="39"/>
      <c r="B60" s="1"/>
    </row>
    <row r="61" spans="1:2" x14ac:dyDescent="0.2">
      <c r="A61" s="39"/>
      <c r="B61" s="1"/>
    </row>
    <row r="62" spans="1:2" x14ac:dyDescent="0.2">
      <c r="A62" s="39"/>
      <c r="B62" s="1"/>
    </row>
    <row r="63" spans="1:2" x14ac:dyDescent="0.2">
      <c r="A63" s="39"/>
      <c r="B63" s="1"/>
    </row>
    <row r="64" spans="1:2" x14ac:dyDescent="0.2">
      <c r="A64" s="39"/>
      <c r="B64" s="1"/>
    </row>
    <row r="65" spans="1:2" x14ac:dyDescent="0.2">
      <c r="A65" s="39"/>
      <c r="B65" s="1"/>
    </row>
    <row r="66" spans="1:2" x14ac:dyDescent="0.2">
      <c r="A66" s="39"/>
      <c r="B66" s="1"/>
    </row>
    <row r="67" spans="1:2" x14ac:dyDescent="0.2">
      <c r="A67" s="39"/>
      <c r="B67" s="1"/>
    </row>
    <row r="68" spans="1:2" x14ac:dyDescent="0.2">
      <c r="A68" s="39"/>
      <c r="B68" s="1"/>
    </row>
    <row r="69" spans="1:2" x14ac:dyDescent="0.2">
      <c r="A69" s="39"/>
      <c r="B69" s="1"/>
    </row>
    <row r="70" spans="1:2" x14ac:dyDescent="0.2">
      <c r="A70" s="39"/>
      <c r="B70" s="1"/>
    </row>
    <row r="71" spans="1:2" x14ac:dyDescent="0.2">
      <c r="A71" s="39"/>
      <c r="B71" s="1"/>
    </row>
    <row r="72" spans="1:2" x14ac:dyDescent="0.2">
      <c r="A72" s="39"/>
      <c r="B72" s="1"/>
    </row>
    <row r="73" spans="1:2" x14ac:dyDescent="0.2">
      <c r="A73" s="39"/>
      <c r="B73" s="1"/>
    </row>
    <row r="74" spans="1:2" x14ac:dyDescent="0.2">
      <c r="A74" s="39"/>
      <c r="B74" s="1"/>
    </row>
    <row r="75" spans="1:2" x14ac:dyDescent="0.2">
      <c r="A75" s="39"/>
      <c r="B75" s="1"/>
    </row>
    <row r="76" spans="1:2" x14ac:dyDescent="0.2">
      <c r="A76" s="39"/>
      <c r="B76" s="1"/>
    </row>
    <row r="77" spans="1:2" x14ac:dyDescent="0.2">
      <c r="A77" s="39"/>
      <c r="B77" s="1"/>
    </row>
    <row r="78" spans="1:2" x14ac:dyDescent="0.2">
      <c r="A78" s="39"/>
      <c r="B78" s="1"/>
    </row>
    <row r="79" spans="1:2" x14ac:dyDescent="0.2">
      <c r="A79" s="39"/>
      <c r="B79" s="1"/>
    </row>
    <row r="80" spans="1:2" x14ac:dyDescent="0.2">
      <c r="A80" s="39"/>
      <c r="B80" s="1"/>
    </row>
    <row r="81" spans="1:2" x14ac:dyDescent="0.2">
      <c r="A81" s="39"/>
      <c r="B81" s="1"/>
    </row>
    <row r="82" spans="1:2" x14ac:dyDescent="0.2">
      <c r="A82" s="39"/>
      <c r="B82" s="1"/>
    </row>
    <row r="83" spans="1:2" x14ac:dyDescent="0.2">
      <c r="A83" s="39"/>
      <c r="B83" s="1"/>
    </row>
    <row r="84" spans="1:2" x14ac:dyDescent="0.2">
      <c r="A84" s="39"/>
      <c r="B84" s="1"/>
    </row>
    <row r="85" spans="1:2" x14ac:dyDescent="0.2">
      <c r="A85" s="39"/>
      <c r="B85" s="1"/>
    </row>
    <row r="86" spans="1:2" x14ac:dyDescent="0.2">
      <c r="A86" s="39"/>
      <c r="B86" s="1"/>
    </row>
    <row r="87" spans="1:2" x14ac:dyDescent="0.2">
      <c r="A87" s="39"/>
      <c r="B87" s="1"/>
    </row>
    <row r="88" spans="1:2" x14ac:dyDescent="0.2">
      <c r="A88" s="39"/>
      <c r="B88" s="1"/>
    </row>
    <row r="89" spans="1:2" x14ac:dyDescent="0.2">
      <c r="A89" s="39"/>
      <c r="B89" s="1"/>
    </row>
    <row r="90" spans="1:2" x14ac:dyDescent="0.2">
      <c r="A90" s="39"/>
      <c r="B90" s="1"/>
    </row>
    <row r="91" spans="1:2" x14ac:dyDescent="0.2">
      <c r="A91" s="39"/>
      <c r="B91" s="1"/>
    </row>
    <row r="92" spans="1:2" x14ac:dyDescent="0.2">
      <c r="A92" s="39"/>
      <c r="B92" s="1"/>
    </row>
    <row r="93" spans="1:2" x14ac:dyDescent="0.2">
      <c r="A93" s="39"/>
      <c r="B93" s="1"/>
    </row>
    <row r="94" spans="1:2" x14ac:dyDescent="0.2">
      <c r="A94" s="39"/>
      <c r="B94" s="1"/>
    </row>
    <row r="95" spans="1:2" x14ac:dyDescent="0.2">
      <c r="A95" s="39"/>
      <c r="B95" s="1"/>
    </row>
    <row r="96" spans="1:2" x14ac:dyDescent="0.2">
      <c r="A96" s="39"/>
      <c r="B96" s="1"/>
    </row>
    <row r="97" spans="1:2" x14ac:dyDescent="0.2">
      <c r="A97" s="39"/>
      <c r="B97" s="1"/>
    </row>
    <row r="98" spans="1:2" x14ac:dyDescent="0.2">
      <c r="A98" s="39"/>
      <c r="B98" s="1"/>
    </row>
    <row r="99" spans="1:2" x14ac:dyDescent="0.2">
      <c r="A99" s="39"/>
      <c r="B99" s="1"/>
    </row>
    <row r="100" spans="1:2" x14ac:dyDescent="0.2">
      <c r="A100" s="39"/>
      <c r="B100" s="1"/>
    </row>
    <row r="101" spans="1:2" x14ac:dyDescent="0.2">
      <c r="A101" s="39"/>
      <c r="B101" s="1"/>
    </row>
    <row r="102" spans="1:2" x14ac:dyDescent="0.2">
      <c r="A102" s="39"/>
      <c r="B102" s="1"/>
    </row>
    <row r="103" spans="1:2" x14ac:dyDescent="0.2">
      <c r="A103" s="39"/>
      <c r="B103" s="1"/>
    </row>
    <row r="104" spans="1:2" x14ac:dyDescent="0.2">
      <c r="A104" s="39"/>
      <c r="B104" s="1"/>
    </row>
    <row r="105" spans="1:2" x14ac:dyDescent="0.2">
      <c r="A105" s="39"/>
      <c r="B105" s="1"/>
    </row>
    <row r="106" spans="1:2" x14ac:dyDescent="0.2">
      <c r="A106" s="39"/>
      <c r="B106" s="1"/>
    </row>
    <row r="107" spans="1:2" x14ac:dyDescent="0.2">
      <c r="A107" s="39"/>
      <c r="B107" s="1"/>
    </row>
    <row r="108" spans="1:2" x14ac:dyDescent="0.2">
      <c r="A108" s="39"/>
      <c r="B108" s="1"/>
    </row>
    <row r="109" spans="1:2" x14ac:dyDescent="0.2">
      <c r="A109" s="39"/>
      <c r="B109" s="1"/>
    </row>
    <row r="110" spans="1:2" x14ac:dyDescent="0.2">
      <c r="A110" s="39"/>
      <c r="B110" s="1"/>
    </row>
    <row r="111" spans="1:2" x14ac:dyDescent="0.2">
      <c r="A111" s="39"/>
      <c r="B111" s="1"/>
    </row>
    <row r="112" spans="1:2" x14ac:dyDescent="0.2">
      <c r="A112" s="39"/>
      <c r="B112" s="1"/>
    </row>
    <row r="113" spans="1:2" x14ac:dyDescent="0.2">
      <c r="A113" s="39"/>
      <c r="B113" s="1"/>
    </row>
    <row r="114" spans="1:2" x14ac:dyDescent="0.2">
      <c r="A114" s="39"/>
      <c r="B114" s="1"/>
    </row>
    <row r="115" spans="1:2" x14ac:dyDescent="0.2">
      <c r="A115" s="39"/>
      <c r="B115" s="1"/>
    </row>
    <row r="116" spans="1:2" x14ac:dyDescent="0.2">
      <c r="A116" s="39"/>
      <c r="B116" s="1"/>
    </row>
    <row r="117" spans="1:2" x14ac:dyDescent="0.2">
      <c r="A117" s="39"/>
      <c r="B117" s="1"/>
    </row>
    <row r="118" spans="1:2" x14ac:dyDescent="0.2">
      <c r="A118" s="39"/>
      <c r="B118" s="1"/>
    </row>
    <row r="119" spans="1:2" x14ac:dyDescent="0.2">
      <c r="A119" s="39"/>
      <c r="B119" s="1"/>
    </row>
    <row r="120" spans="1:2" x14ac:dyDescent="0.2">
      <c r="A120" s="39"/>
      <c r="B120" s="1"/>
    </row>
    <row r="121" spans="1:2" x14ac:dyDescent="0.2">
      <c r="A121" s="39"/>
      <c r="B121" s="1"/>
    </row>
    <row r="122" spans="1:2" x14ac:dyDescent="0.2">
      <c r="A122" s="39"/>
      <c r="B122" s="1"/>
    </row>
    <row r="123" spans="1:2" x14ac:dyDescent="0.2">
      <c r="A123" s="39"/>
      <c r="B123" s="1"/>
    </row>
    <row r="124" spans="1:2" x14ac:dyDescent="0.2">
      <c r="A124" s="39"/>
      <c r="B124" s="1"/>
    </row>
    <row r="125" spans="1:2" x14ac:dyDescent="0.2">
      <c r="A125" s="39"/>
      <c r="B125" s="1"/>
    </row>
    <row r="126" spans="1:2" x14ac:dyDescent="0.2">
      <c r="A126" s="39"/>
      <c r="B126" s="1"/>
    </row>
    <row r="127" spans="1:2" x14ac:dyDescent="0.2">
      <c r="A127" s="39"/>
      <c r="B127" s="1"/>
    </row>
    <row r="128" spans="1:2" x14ac:dyDescent="0.2">
      <c r="A128" s="39"/>
      <c r="B128" s="1"/>
    </row>
    <row r="129" spans="1:2" x14ac:dyDescent="0.2">
      <c r="A129" s="39"/>
      <c r="B129" s="1"/>
    </row>
    <row r="130" spans="1:2" x14ac:dyDescent="0.2">
      <c r="A130" s="39"/>
      <c r="B130" s="1"/>
    </row>
    <row r="131" spans="1:2" x14ac:dyDescent="0.2">
      <c r="A131" s="39"/>
      <c r="B131" s="1"/>
    </row>
    <row r="132" spans="1:2" x14ac:dyDescent="0.2">
      <c r="A132" s="39"/>
      <c r="B132" s="1"/>
    </row>
    <row r="133" spans="1:2" x14ac:dyDescent="0.2">
      <c r="A133" s="39"/>
      <c r="B133" s="1"/>
    </row>
    <row r="134" spans="1:2" x14ac:dyDescent="0.2">
      <c r="A134" s="39"/>
      <c r="B134" s="1"/>
    </row>
    <row r="135" spans="1:2" x14ac:dyDescent="0.2">
      <c r="A135" s="39"/>
      <c r="B135" s="1"/>
    </row>
    <row r="136" spans="1:2" x14ac:dyDescent="0.2">
      <c r="A136" s="39"/>
      <c r="B136" s="1"/>
    </row>
    <row r="137" spans="1:2" x14ac:dyDescent="0.2">
      <c r="A137" s="39"/>
      <c r="B137" s="1"/>
    </row>
    <row r="138" spans="1:2" x14ac:dyDescent="0.2">
      <c r="A138" s="39"/>
      <c r="B138" s="1"/>
    </row>
    <row r="139" spans="1:2" x14ac:dyDescent="0.2">
      <c r="A139" s="39"/>
      <c r="B139" s="1"/>
    </row>
    <row r="140" spans="1:2" x14ac:dyDescent="0.2">
      <c r="A140" s="39"/>
      <c r="B140" s="1"/>
    </row>
    <row r="141" spans="1:2" x14ac:dyDescent="0.2">
      <c r="A141" s="39"/>
      <c r="B141" s="1"/>
    </row>
    <row r="142" spans="1:2" x14ac:dyDescent="0.2">
      <c r="A142" s="39"/>
      <c r="B142" s="1"/>
    </row>
    <row r="143" spans="1:2" x14ac:dyDescent="0.2">
      <c r="A143" s="39"/>
      <c r="B143" s="1"/>
    </row>
    <row r="144" spans="1:2" x14ac:dyDescent="0.2">
      <c r="A144" s="39"/>
      <c r="B144" s="1"/>
    </row>
    <row r="145" spans="1:2" x14ac:dyDescent="0.2">
      <c r="A145" s="39"/>
      <c r="B145" s="1"/>
    </row>
    <row r="146" spans="1:2" x14ac:dyDescent="0.2">
      <c r="A146" s="39"/>
      <c r="B146" s="1"/>
    </row>
    <row r="147" spans="1:2" x14ac:dyDescent="0.2">
      <c r="A147" s="39"/>
      <c r="B147" s="1"/>
    </row>
    <row r="148" spans="1:2" x14ac:dyDescent="0.2">
      <c r="A148" s="39"/>
      <c r="B148" s="1"/>
    </row>
    <row r="149" spans="1:2" x14ac:dyDescent="0.2">
      <c r="A149" s="39"/>
      <c r="B149" s="1"/>
    </row>
    <row r="150" spans="1:2" x14ac:dyDescent="0.2">
      <c r="A150" s="39"/>
      <c r="B150" s="1"/>
    </row>
    <row r="151" spans="1:2" x14ac:dyDescent="0.2">
      <c r="A151" s="39"/>
      <c r="B151" s="1"/>
    </row>
    <row r="152" spans="1:2" x14ac:dyDescent="0.2">
      <c r="A152" s="39"/>
      <c r="B152" s="1"/>
    </row>
    <row r="153" spans="1:2" x14ac:dyDescent="0.2">
      <c r="A153" s="39"/>
      <c r="B153" s="1"/>
    </row>
    <row r="154" spans="1:2" x14ac:dyDescent="0.2">
      <c r="A154" s="39"/>
      <c r="B154" s="1"/>
    </row>
    <row r="155" spans="1:2" x14ac:dyDescent="0.2">
      <c r="A155" s="39"/>
      <c r="B155" s="1"/>
    </row>
    <row r="156" spans="1:2" x14ac:dyDescent="0.2">
      <c r="A156" s="39"/>
      <c r="B156" s="1"/>
    </row>
    <row r="157" spans="1:2" x14ac:dyDescent="0.2">
      <c r="A157" s="39"/>
      <c r="B157" s="1"/>
    </row>
    <row r="158" spans="1:2" x14ac:dyDescent="0.2">
      <c r="A158" s="39"/>
      <c r="B158" s="1"/>
    </row>
    <row r="159" spans="1:2" x14ac:dyDescent="0.2">
      <c r="A159" s="39"/>
      <c r="B159" s="1"/>
    </row>
    <row r="160" spans="1:2" x14ac:dyDescent="0.2">
      <c r="A160" s="39"/>
      <c r="B160" s="1"/>
    </row>
    <row r="161" spans="1:2" x14ac:dyDescent="0.2">
      <c r="A161" s="39"/>
      <c r="B161" s="1"/>
    </row>
    <row r="162" spans="1:2" x14ac:dyDescent="0.2">
      <c r="A162" s="39"/>
      <c r="B162" s="1"/>
    </row>
    <row r="163" spans="1:2" x14ac:dyDescent="0.2">
      <c r="A163" s="39"/>
      <c r="B163" s="1"/>
    </row>
    <row r="164" spans="1:2" x14ac:dyDescent="0.2">
      <c r="A164" s="39"/>
      <c r="B164" s="1"/>
    </row>
    <row r="165" spans="1:2" x14ac:dyDescent="0.2">
      <c r="A165" s="39"/>
      <c r="B165" s="1"/>
    </row>
    <row r="166" spans="1:2" x14ac:dyDescent="0.2">
      <c r="A166" s="39"/>
      <c r="B166" s="1"/>
    </row>
    <row r="167" spans="1:2" x14ac:dyDescent="0.2">
      <c r="A167" s="39"/>
      <c r="B167" s="1"/>
    </row>
    <row r="168" spans="1:2" x14ac:dyDescent="0.2">
      <c r="A168" s="39"/>
      <c r="B168" s="1"/>
    </row>
    <row r="169" spans="1:2" x14ac:dyDescent="0.2">
      <c r="A169" s="39"/>
      <c r="B169" s="1"/>
    </row>
    <row r="170" spans="1:2" x14ac:dyDescent="0.2">
      <c r="A170" s="39"/>
      <c r="B170" s="1"/>
    </row>
    <row r="171" spans="1:2" x14ac:dyDescent="0.2">
      <c r="A171" s="39"/>
      <c r="B171" s="1"/>
    </row>
    <row r="172" spans="1:2" x14ac:dyDescent="0.2">
      <c r="A172" s="39"/>
      <c r="B172" s="1"/>
    </row>
    <row r="173" spans="1:2" x14ac:dyDescent="0.2">
      <c r="A173" s="39"/>
      <c r="B173" s="1"/>
    </row>
    <row r="174" spans="1:2" x14ac:dyDescent="0.2">
      <c r="A174" s="39"/>
      <c r="B174" s="1"/>
    </row>
    <row r="175" spans="1:2" x14ac:dyDescent="0.2">
      <c r="A175" s="39"/>
      <c r="B175" s="1"/>
    </row>
    <row r="176" spans="1:2" x14ac:dyDescent="0.2">
      <c r="A176" s="39"/>
      <c r="B176" s="1"/>
    </row>
    <row r="177" spans="1:2" x14ac:dyDescent="0.2">
      <c r="A177" s="39"/>
      <c r="B177" s="1"/>
    </row>
    <row r="178" spans="1:2" x14ac:dyDescent="0.2">
      <c r="A178" s="39"/>
      <c r="B178" s="1"/>
    </row>
    <row r="179" spans="1:2" x14ac:dyDescent="0.2">
      <c r="A179" s="39"/>
      <c r="B179" s="1"/>
    </row>
    <row r="180" spans="1:2" x14ac:dyDescent="0.2">
      <c r="A180" s="39"/>
      <c r="B180" s="1"/>
    </row>
    <row r="181" spans="1:2" x14ac:dyDescent="0.2">
      <c r="A181" s="39"/>
      <c r="B181" s="1"/>
    </row>
    <row r="182" spans="1:2" x14ac:dyDescent="0.2">
      <c r="A182" s="39"/>
      <c r="B182" s="1"/>
    </row>
    <row r="183" spans="1:2" x14ac:dyDescent="0.2">
      <c r="A183" s="39"/>
      <c r="B183" s="1"/>
    </row>
    <row r="184" spans="1:2" x14ac:dyDescent="0.2">
      <c r="A184" s="39"/>
      <c r="B184" s="1"/>
    </row>
    <row r="185" spans="1:2" x14ac:dyDescent="0.2">
      <c r="A185" s="39"/>
      <c r="B185" s="1"/>
    </row>
    <row r="186" spans="1:2" x14ac:dyDescent="0.2">
      <c r="A186" s="39"/>
      <c r="B186" s="1"/>
    </row>
    <row r="187" spans="1:2" x14ac:dyDescent="0.2">
      <c r="A187" s="39"/>
      <c r="B187" s="1"/>
    </row>
    <row r="188" spans="1:2" x14ac:dyDescent="0.2">
      <c r="A188" s="39"/>
      <c r="B188" s="1"/>
    </row>
    <row r="189" spans="1:2" x14ac:dyDescent="0.2">
      <c r="A189" s="39"/>
      <c r="B189" s="1"/>
    </row>
    <row r="190" spans="1:2" x14ac:dyDescent="0.2">
      <c r="A190" s="39"/>
      <c r="B190" s="1"/>
    </row>
    <row r="191" spans="1:2" x14ac:dyDescent="0.2">
      <c r="A191" s="39"/>
      <c r="B191" s="1"/>
    </row>
    <row r="192" spans="1:2" x14ac:dyDescent="0.2">
      <c r="A192" s="39"/>
      <c r="B192" s="1"/>
    </row>
    <row r="193" spans="1:2" x14ac:dyDescent="0.2">
      <c r="A193" s="39"/>
      <c r="B193" s="1"/>
    </row>
    <row r="194" spans="1:2" x14ac:dyDescent="0.2">
      <c r="A194" s="39"/>
      <c r="B194" s="1"/>
    </row>
    <row r="195" spans="1:2" x14ac:dyDescent="0.2">
      <c r="A195" s="39"/>
      <c r="B195" s="1"/>
    </row>
    <row r="196" spans="1:2" x14ac:dyDescent="0.2">
      <c r="A196" s="39"/>
      <c r="B196" s="1"/>
    </row>
    <row r="197" spans="1:2" x14ac:dyDescent="0.2">
      <c r="A197" s="39"/>
      <c r="B197" s="1"/>
    </row>
    <row r="198" spans="1:2" x14ac:dyDescent="0.2">
      <c r="A198" s="39"/>
      <c r="B198" s="1"/>
    </row>
    <row r="199" spans="1:2" x14ac:dyDescent="0.2">
      <c r="A199" s="39"/>
      <c r="B199" s="1"/>
    </row>
    <row r="200" spans="1:2" x14ac:dyDescent="0.2">
      <c r="A200" s="39"/>
      <c r="B200" s="1"/>
    </row>
    <row r="201" spans="1:2" x14ac:dyDescent="0.2">
      <c r="A201" s="39"/>
      <c r="B201" s="1"/>
    </row>
    <row r="202" spans="1:2" x14ac:dyDescent="0.2">
      <c r="A202" s="39"/>
      <c r="B202" s="1"/>
    </row>
    <row r="203" spans="1:2" x14ac:dyDescent="0.2">
      <c r="A203" s="39"/>
      <c r="B203" s="1"/>
    </row>
    <row r="204" spans="1:2" x14ac:dyDescent="0.2">
      <c r="A204" s="39"/>
      <c r="B204" s="1"/>
    </row>
    <row r="205" spans="1:2" x14ac:dyDescent="0.2">
      <c r="A205" s="39"/>
      <c r="B205" s="1"/>
    </row>
    <row r="206" spans="1:2" x14ac:dyDescent="0.2">
      <c r="A206" s="39"/>
      <c r="B206" s="1"/>
    </row>
    <row r="207" spans="1:2" x14ac:dyDescent="0.2">
      <c r="A207" s="39"/>
      <c r="B207" s="1"/>
    </row>
    <row r="208" spans="1:2" x14ac:dyDescent="0.2">
      <c r="A208" s="39"/>
      <c r="B208" s="1"/>
    </row>
    <row r="209" spans="1:2" x14ac:dyDescent="0.2">
      <c r="A209" s="39"/>
      <c r="B209" s="1"/>
    </row>
    <row r="210" spans="1:2" x14ac:dyDescent="0.2">
      <c r="A210" s="39"/>
      <c r="B210" s="1"/>
    </row>
    <row r="211" spans="1:2" x14ac:dyDescent="0.2">
      <c r="A211" s="39"/>
      <c r="B211" s="1"/>
    </row>
    <row r="212" spans="1:2" x14ac:dyDescent="0.2">
      <c r="A212" s="39"/>
      <c r="B212" s="1"/>
    </row>
    <row r="213" spans="1:2" x14ac:dyDescent="0.2">
      <c r="A213" s="39"/>
      <c r="B213" s="1"/>
    </row>
    <row r="214" spans="1:2" x14ac:dyDescent="0.2">
      <c r="A214" s="39"/>
      <c r="B214" s="1"/>
    </row>
    <row r="215" spans="1:2" x14ac:dyDescent="0.2">
      <c r="A215" s="39"/>
      <c r="B215" s="1"/>
    </row>
    <row r="216" spans="1:2" x14ac:dyDescent="0.2">
      <c r="A216" s="39"/>
      <c r="B216" s="1"/>
    </row>
    <row r="217" spans="1:2" x14ac:dyDescent="0.2">
      <c r="A217" s="39"/>
      <c r="B217" s="1"/>
    </row>
    <row r="218" spans="1:2" x14ac:dyDescent="0.2">
      <c r="A218" s="39"/>
      <c r="B218" s="1"/>
    </row>
    <row r="219" spans="1:2" x14ac:dyDescent="0.2">
      <c r="A219" s="39"/>
      <c r="B219" s="1"/>
    </row>
    <row r="220" spans="1:2" x14ac:dyDescent="0.2">
      <c r="A220" s="39"/>
      <c r="B220" s="1"/>
    </row>
    <row r="221" spans="1:2" x14ac:dyDescent="0.2">
      <c r="A221" s="39"/>
      <c r="B221" s="1"/>
    </row>
    <row r="222" spans="1:2" x14ac:dyDescent="0.2">
      <c r="A222" s="39"/>
      <c r="B222" s="1"/>
    </row>
    <row r="223" spans="1:2" x14ac:dyDescent="0.2">
      <c r="A223" s="39"/>
      <c r="B223" s="1"/>
    </row>
    <row r="224" spans="1:2" x14ac:dyDescent="0.2">
      <c r="A224" s="39"/>
      <c r="B224" s="1"/>
    </row>
    <row r="225" spans="1:2" x14ac:dyDescent="0.2">
      <c r="A225" s="39"/>
      <c r="B225" s="1"/>
    </row>
    <row r="226" spans="1:2" x14ac:dyDescent="0.2">
      <c r="A226" s="39"/>
      <c r="B226" s="1"/>
    </row>
    <row r="227" spans="1:2" x14ac:dyDescent="0.2">
      <c r="A227" s="39"/>
      <c r="B227" s="1"/>
    </row>
    <row r="228" spans="1:2" x14ac:dyDescent="0.2">
      <c r="A228" s="39"/>
      <c r="B228" s="1"/>
    </row>
    <row r="229" spans="1:2" x14ac:dyDescent="0.2">
      <c r="A229" s="39"/>
      <c r="B229" s="1"/>
    </row>
    <row r="230" spans="1:2" x14ac:dyDescent="0.2">
      <c r="A230" s="39"/>
      <c r="B230" s="1"/>
    </row>
    <row r="231" spans="1:2" x14ac:dyDescent="0.2">
      <c r="A231" s="39"/>
      <c r="B231" s="1"/>
    </row>
    <row r="232" spans="1:2" x14ac:dyDescent="0.2">
      <c r="A232" s="39"/>
      <c r="B232" s="1"/>
    </row>
    <row r="233" spans="1:2" x14ac:dyDescent="0.2">
      <c r="A233" s="39"/>
      <c r="B233" s="1"/>
    </row>
    <row r="234" spans="1:2" x14ac:dyDescent="0.2">
      <c r="A234" s="39"/>
      <c r="B234" s="1"/>
    </row>
    <row r="235" spans="1:2" x14ac:dyDescent="0.2">
      <c r="A235" s="39"/>
      <c r="B235" s="1"/>
    </row>
    <row r="236" spans="1:2" x14ac:dyDescent="0.2">
      <c r="A236" s="39"/>
      <c r="B236" s="1"/>
    </row>
    <row r="237" spans="1:2" x14ac:dyDescent="0.2">
      <c r="A237" s="39"/>
      <c r="B237" s="1"/>
    </row>
    <row r="238" spans="1:2" x14ac:dyDescent="0.2">
      <c r="A238" s="39"/>
      <c r="B238" s="1"/>
    </row>
    <row r="239" spans="1:2" x14ac:dyDescent="0.2">
      <c r="A239" s="39"/>
      <c r="B239" s="1"/>
    </row>
    <row r="240" spans="1:2" x14ac:dyDescent="0.2">
      <c r="A240" s="39"/>
      <c r="B240" s="1"/>
    </row>
    <row r="241" spans="1:2" x14ac:dyDescent="0.2">
      <c r="A241" s="39"/>
      <c r="B241" s="1"/>
    </row>
    <row r="242" spans="1:2" x14ac:dyDescent="0.2">
      <c r="A242" s="39"/>
      <c r="B242" s="1"/>
    </row>
    <row r="243" spans="1:2" x14ac:dyDescent="0.2">
      <c r="A243" s="39"/>
      <c r="B243" s="1"/>
    </row>
    <row r="244" spans="1:2" x14ac:dyDescent="0.2">
      <c r="A244" s="39"/>
      <c r="B244" s="1"/>
    </row>
    <row r="245" spans="1:2" x14ac:dyDescent="0.2">
      <c r="A245" s="39"/>
      <c r="B245" s="1"/>
    </row>
    <row r="246" spans="1:2" x14ac:dyDescent="0.2">
      <c r="A246" s="39"/>
      <c r="B246" s="1"/>
    </row>
    <row r="247" spans="1:2" x14ac:dyDescent="0.2">
      <c r="A247" s="39"/>
      <c r="B247" s="1"/>
    </row>
    <row r="248" spans="1:2" x14ac:dyDescent="0.2">
      <c r="A248" s="39"/>
      <c r="B248" s="1"/>
    </row>
    <row r="249" spans="1:2" x14ac:dyDescent="0.2">
      <c r="A249" s="39"/>
      <c r="B249" s="1"/>
    </row>
    <row r="250" spans="1:2" x14ac:dyDescent="0.2">
      <c r="A250" s="39"/>
      <c r="B250" s="1"/>
    </row>
    <row r="251" spans="1:2" x14ac:dyDescent="0.2">
      <c r="A251" s="39"/>
      <c r="B251" s="1"/>
    </row>
    <row r="252" spans="1:2" x14ac:dyDescent="0.2">
      <c r="A252" s="39"/>
      <c r="B252" s="1"/>
    </row>
    <row r="253" spans="1:2" x14ac:dyDescent="0.2">
      <c r="A253" s="39"/>
      <c r="B253" s="1"/>
    </row>
    <row r="254" spans="1:2" x14ac:dyDescent="0.2">
      <c r="A254" s="39"/>
      <c r="B254" s="1"/>
    </row>
    <row r="255" spans="1:2" x14ac:dyDescent="0.2">
      <c r="A255" s="39"/>
      <c r="B255" s="1"/>
    </row>
    <row r="256" spans="1:2" x14ac:dyDescent="0.2">
      <c r="A256" s="39"/>
      <c r="B256" s="1"/>
    </row>
    <row r="257" spans="1:2" x14ac:dyDescent="0.2">
      <c r="A257" s="39"/>
      <c r="B257" s="1"/>
    </row>
    <row r="258" spans="1:2" x14ac:dyDescent="0.2">
      <c r="A258" s="39"/>
      <c r="B258" s="1"/>
    </row>
    <row r="259" spans="1:2" x14ac:dyDescent="0.2">
      <c r="A259" s="39"/>
      <c r="B259" s="1"/>
    </row>
    <row r="260" spans="1:2" x14ac:dyDescent="0.2">
      <c r="A260" s="39"/>
      <c r="B260" s="1"/>
    </row>
    <row r="261" spans="1:2" x14ac:dyDescent="0.2">
      <c r="A261" s="39"/>
      <c r="B261" s="1"/>
    </row>
    <row r="262" spans="1:2" x14ac:dyDescent="0.2">
      <c r="A262" s="39"/>
      <c r="B262" s="1"/>
    </row>
    <row r="263" spans="1:2" x14ac:dyDescent="0.2">
      <c r="A263" s="39"/>
      <c r="B263" s="1"/>
    </row>
    <row r="264" spans="1:2" x14ac:dyDescent="0.2">
      <c r="A264" s="39"/>
      <c r="B264" s="1"/>
    </row>
    <row r="265" spans="1:2" x14ac:dyDescent="0.2">
      <c r="A265" s="39"/>
      <c r="B265" s="1"/>
    </row>
    <row r="266" spans="1:2" x14ac:dyDescent="0.2">
      <c r="A266" s="39"/>
      <c r="B266" s="1"/>
    </row>
    <row r="267" spans="1:2" x14ac:dyDescent="0.2">
      <c r="A267" s="39"/>
      <c r="B267" s="1"/>
    </row>
    <row r="268" spans="1:2" x14ac:dyDescent="0.2">
      <c r="A268" s="39"/>
      <c r="B268" s="1"/>
    </row>
    <row r="269" spans="1:2" x14ac:dyDescent="0.2">
      <c r="A269" s="39"/>
      <c r="B269" s="1"/>
    </row>
    <row r="270" spans="1:2" x14ac:dyDescent="0.2">
      <c r="A270" s="39"/>
      <c r="B270" s="1"/>
    </row>
    <row r="271" spans="1:2" x14ac:dyDescent="0.2">
      <c r="A271" s="39"/>
      <c r="B271" s="1"/>
    </row>
    <row r="272" spans="1:2" x14ac:dyDescent="0.2">
      <c r="A272" s="39"/>
      <c r="B272" s="1"/>
    </row>
    <row r="273" spans="1:2" x14ac:dyDescent="0.2">
      <c r="A273" s="39"/>
      <c r="B273" s="1"/>
    </row>
    <row r="274" spans="1:2" x14ac:dyDescent="0.2">
      <c r="A274" s="39"/>
      <c r="B274" s="1"/>
    </row>
    <row r="275" spans="1:2" x14ac:dyDescent="0.2">
      <c r="A275" s="39"/>
      <c r="B275" s="1"/>
    </row>
    <row r="276" spans="1:2" x14ac:dyDescent="0.2">
      <c r="A276" s="39"/>
      <c r="B276" s="1"/>
    </row>
    <row r="277" spans="1:2" x14ac:dyDescent="0.2">
      <c r="A277" s="39"/>
      <c r="B277" s="1"/>
    </row>
    <row r="278" spans="1:2" x14ac:dyDescent="0.2">
      <c r="A278" s="39"/>
      <c r="B278" s="1"/>
    </row>
    <row r="279" spans="1:2" x14ac:dyDescent="0.2">
      <c r="A279" s="39"/>
      <c r="B279" s="1"/>
    </row>
    <row r="280" spans="1:2" x14ac:dyDescent="0.2">
      <c r="A280" s="39"/>
      <c r="B280" s="1"/>
    </row>
    <row r="281" spans="1:2" x14ac:dyDescent="0.2">
      <c r="A281" s="39"/>
      <c r="B281" s="1"/>
    </row>
    <row r="282" spans="1:2" x14ac:dyDescent="0.2">
      <c r="A282" s="39"/>
      <c r="B282" s="1"/>
    </row>
    <row r="283" spans="1:2" x14ac:dyDescent="0.2">
      <c r="A283" s="39"/>
      <c r="B283" s="1"/>
    </row>
    <row r="284" spans="1:2" x14ac:dyDescent="0.2">
      <c r="A284" s="39"/>
      <c r="B284" s="1"/>
    </row>
    <row r="285" spans="1:2" x14ac:dyDescent="0.2">
      <c r="A285" s="39"/>
      <c r="B285" s="1"/>
    </row>
    <row r="286" spans="1:2" x14ac:dyDescent="0.2">
      <c r="A286" s="39"/>
      <c r="B286" s="1"/>
    </row>
    <row r="287" spans="1:2" x14ac:dyDescent="0.2">
      <c r="A287" s="39"/>
      <c r="B287" s="1"/>
    </row>
    <row r="288" spans="1:2" x14ac:dyDescent="0.2">
      <c r="A288" s="39"/>
      <c r="B288" s="1"/>
    </row>
    <row r="289" spans="1:2" x14ac:dyDescent="0.2">
      <c r="A289" s="39"/>
      <c r="B289" s="1"/>
    </row>
    <row r="290" spans="1:2" x14ac:dyDescent="0.2">
      <c r="A290" s="39"/>
      <c r="B290" s="1"/>
    </row>
    <row r="291" spans="1:2" x14ac:dyDescent="0.2">
      <c r="A291" s="39"/>
      <c r="B291" s="1"/>
    </row>
    <row r="292" spans="1:2" x14ac:dyDescent="0.2">
      <c r="A292" s="39"/>
      <c r="B292" s="1"/>
    </row>
    <row r="293" spans="1:2" x14ac:dyDescent="0.2">
      <c r="A293" s="39"/>
      <c r="B293" s="1"/>
    </row>
    <row r="294" spans="1:2" x14ac:dyDescent="0.2">
      <c r="A294" s="39"/>
      <c r="B294" s="1"/>
    </row>
    <row r="295" spans="1:2" x14ac:dyDescent="0.2">
      <c r="A295" s="39"/>
      <c r="B295" s="1"/>
    </row>
    <row r="296" spans="1:2" x14ac:dyDescent="0.2">
      <c r="A296" s="39"/>
      <c r="B296" s="1"/>
    </row>
    <row r="297" spans="1:2" x14ac:dyDescent="0.2">
      <c r="A297" s="39"/>
      <c r="B297" s="1"/>
    </row>
    <row r="298" spans="1:2" x14ac:dyDescent="0.2">
      <c r="A298" s="39"/>
      <c r="B298" s="1"/>
    </row>
    <row r="299" spans="1:2" x14ac:dyDescent="0.2">
      <c r="A299" s="39"/>
      <c r="B299" s="1"/>
    </row>
    <row r="300" spans="1:2" x14ac:dyDescent="0.2">
      <c r="A300" s="39"/>
      <c r="B300" s="1"/>
    </row>
    <row r="301" spans="1:2" x14ac:dyDescent="0.2">
      <c r="A301" s="39"/>
      <c r="B301" s="1"/>
    </row>
    <row r="302" spans="1:2" x14ac:dyDescent="0.2">
      <c r="A302" s="39"/>
      <c r="B302" s="1"/>
    </row>
    <row r="303" spans="1:2" x14ac:dyDescent="0.2">
      <c r="A303" s="39"/>
      <c r="B303" s="1"/>
    </row>
    <row r="304" spans="1:2" x14ac:dyDescent="0.2">
      <c r="A304" s="39"/>
      <c r="B304" s="1"/>
    </row>
    <row r="305" spans="1:2" x14ac:dyDescent="0.2">
      <c r="A305" s="39"/>
      <c r="B305" s="1"/>
    </row>
    <row r="306" spans="1:2" x14ac:dyDescent="0.2">
      <c r="A306" s="39"/>
      <c r="B306" s="1"/>
    </row>
    <row r="307" spans="1:2" x14ac:dyDescent="0.2">
      <c r="A307" s="39"/>
      <c r="B307" s="1"/>
    </row>
    <row r="308" spans="1:2" x14ac:dyDescent="0.2">
      <c r="A308" s="39"/>
      <c r="B308" s="1"/>
    </row>
    <row r="309" spans="1:2" x14ac:dyDescent="0.2">
      <c r="A309" s="39"/>
      <c r="B309" s="1"/>
    </row>
    <row r="310" spans="1:2" x14ac:dyDescent="0.2">
      <c r="A310" s="39"/>
      <c r="B310" s="1"/>
    </row>
    <row r="311" spans="1:2" x14ac:dyDescent="0.2">
      <c r="A311" s="39"/>
      <c r="B311" s="1"/>
    </row>
    <row r="312" spans="1:2" x14ac:dyDescent="0.2">
      <c r="A312" s="39"/>
      <c r="B312" s="1"/>
    </row>
    <row r="313" spans="1:2" x14ac:dyDescent="0.2">
      <c r="A313" s="39"/>
      <c r="B313" s="1"/>
    </row>
    <row r="314" spans="1:2" x14ac:dyDescent="0.2">
      <c r="A314" s="39"/>
      <c r="B314" s="1"/>
    </row>
    <row r="315" spans="1:2" x14ac:dyDescent="0.2">
      <c r="A315" s="39"/>
      <c r="B315" s="1"/>
    </row>
    <row r="316" spans="1:2" x14ac:dyDescent="0.2">
      <c r="A316" s="39"/>
      <c r="B316" s="1"/>
    </row>
    <row r="317" spans="1:2" x14ac:dyDescent="0.2">
      <c r="A317" s="39"/>
      <c r="B317" s="1"/>
    </row>
    <row r="318" spans="1:2" x14ac:dyDescent="0.2">
      <c r="A318" s="39"/>
      <c r="B318" s="1"/>
    </row>
    <row r="319" spans="1:2" x14ac:dyDescent="0.2">
      <c r="A319" s="39"/>
      <c r="B319" s="1"/>
    </row>
    <row r="320" spans="1:2" x14ac:dyDescent="0.2">
      <c r="A320" s="39"/>
      <c r="B320" s="1"/>
    </row>
    <row r="321" spans="1:2" x14ac:dyDescent="0.2">
      <c r="A321" s="39"/>
      <c r="B321" s="1"/>
    </row>
    <row r="322" spans="1:2" x14ac:dyDescent="0.2">
      <c r="A322" s="39"/>
      <c r="B322" s="1"/>
    </row>
    <row r="323" spans="1:2" x14ac:dyDescent="0.2">
      <c r="A323" s="39"/>
      <c r="B323" s="1"/>
    </row>
    <row r="324" spans="1:2" x14ac:dyDescent="0.2">
      <c r="A324" s="39"/>
      <c r="B324" s="1"/>
    </row>
    <row r="325" spans="1:2" x14ac:dyDescent="0.2">
      <c r="A325" s="39"/>
      <c r="B325" s="1"/>
    </row>
    <row r="326" spans="1:2" x14ac:dyDescent="0.2">
      <c r="A326" s="39"/>
      <c r="B326" s="1"/>
    </row>
    <row r="327" spans="1:2" x14ac:dyDescent="0.2">
      <c r="A327" s="39"/>
      <c r="B327" s="1"/>
    </row>
    <row r="328" spans="1:2" x14ac:dyDescent="0.2">
      <c r="A328" s="39"/>
      <c r="B328" s="1"/>
    </row>
    <row r="329" spans="1:2" x14ac:dyDescent="0.2">
      <c r="A329" s="39"/>
      <c r="B329" s="1"/>
    </row>
    <row r="330" spans="1:2" x14ac:dyDescent="0.2">
      <c r="A330" s="39"/>
      <c r="B330" s="1"/>
    </row>
    <row r="331" spans="1:2" x14ac:dyDescent="0.2">
      <c r="A331" s="39"/>
      <c r="B331" s="1"/>
    </row>
    <row r="332" spans="1:2" x14ac:dyDescent="0.2">
      <c r="A332" s="39"/>
      <c r="B332" s="1"/>
    </row>
    <row r="333" spans="1:2" x14ac:dyDescent="0.2">
      <c r="A333" s="39"/>
      <c r="B333" s="1"/>
    </row>
    <row r="334" spans="1:2" x14ac:dyDescent="0.2">
      <c r="A334" s="39"/>
      <c r="B334" s="1"/>
    </row>
    <row r="335" spans="1:2" x14ac:dyDescent="0.2">
      <c r="A335" s="39"/>
      <c r="B335" s="1"/>
    </row>
    <row r="336" spans="1:2" x14ac:dyDescent="0.2">
      <c r="A336" s="39"/>
      <c r="B336" s="1"/>
    </row>
    <row r="337" spans="1:2" x14ac:dyDescent="0.2">
      <c r="A337" s="39"/>
      <c r="B337" s="1"/>
    </row>
    <row r="338" spans="1:2" x14ac:dyDescent="0.2">
      <c r="A338" s="39"/>
      <c r="B338" s="1"/>
    </row>
    <row r="339" spans="1:2" x14ac:dyDescent="0.2">
      <c r="A339" s="39"/>
      <c r="B339" s="1"/>
    </row>
    <row r="340" spans="1:2" x14ac:dyDescent="0.2">
      <c r="A340" s="39"/>
      <c r="B340" s="1"/>
    </row>
    <row r="341" spans="1:2" x14ac:dyDescent="0.2">
      <c r="A341" s="39"/>
      <c r="B341" s="1"/>
    </row>
    <row r="342" spans="1:2" x14ac:dyDescent="0.2">
      <c r="A342" s="39"/>
      <c r="B342" s="1"/>
    </row>
    <row r="343" spans="1:2" x14ac:dyDescent="0.2">
      <c r="A343" s="39"/>
      <c r="B343" s="1"/>
    </row>
    <row r="344" spans="1:2" x14ac:dyDescent="0.2">
      <c r="A344" s="39"/>
      <c r="B344" s="1"/>
    </row>
    <row r="345" spans="1:2" x14ac:dyDescent="0.2">
      <c r="A345" s="39"/>
      <c r="B345" s="1"/>
    </row>
    <row r="346" spans="1:2" x14ac:dyDescent="0.2">
      <c r="A346" s="39"/>
      <c r="B346" s="1"/>
    </row>
    <row r="347" spans="1:2" x14ac:dyDescent="0.2">
      <c r="A347" s="39"/>
      <c r="B347" s="1"/>
    </row>
    <row r="348" spans="1:2" x14ac:dyDescent="0.2">
      <c r="A348" s="39"/>
      <c r="B348" s="1"/>
    </row>
    <row r="349" spans="1:2" x14ac:dyDescent="0.2">
      <c r="A349" s="39"/>
      <c r="B349" s="1"/>
    </row>
    <row r="350" spans="1:2" x14ac:dyDescent="0.2">
      <c r="A350" s="39"/>
      <c r="B350" s="1"/>
    </row>
    <row r="351" spans="1:2" x14ac:dyDescent="0.2">
      <c r="A351" s="39"/>
      <c r="B351" s="1"/>
    </row>
    <row r="352" spans="1:2" x14ac:dyDescent="0.2">
      <c r="A352" s="39"/>
      <c r="B352" s="1"/>
    </row>
    <row r="353" spans="1:2" x14ac:dyDescent="0.2">
      <c r="A353" s="39"/>
      <c r="B353" s="1"/>
    </row>
    <row r="354" spans="1:2" x14ac:dyDescent="0.2">
      <c r="A354" s="39"/>
      <c r="B354" s="1"/>
    </row>
    <row r="355" spans="1:2" x14ac:dyDescent="0.2">
      <c r="A355" s="39"/>
      <c r="B355" s="1"/>
    </row>
    <row r="356" spans="1:2" x14ac:dyDescent="0.2">
      <c r="A356" s="39"/>
      <c r="B356" s="1"/>
    </row>
    <row r="357" spans="1:2" x14ac:dyDescent="0.2">
      <c r="A357" s="39"/>
      <c r="B357" s="1"/>
    </row>
    <row r="358" spans="1:2" x14ac:dyDescent="0.2">
      <c r="A358" s="39"/>
      <c r="B358" s="1"/>
    </row>
    <row r="359" spans="1:2" x14ac:dyDescent="0.2">
      <c r="A359" s="39"/>
      <c r="B359" s="1"/>
    </row>
    <row r="360" spans="1:2" x14ac:dyDescent="0.2">
      <c r="A360" s="39"/>
      <c r="B360" s="1"/>
    </row>
    <row r="361" spans="1:2" x14ac:dyDescent="0.2">
      <c r="A361" s="39"/>
      <c r="B361" s="1"/>
    </row>
    <row r="362" spans="1:2" x14ac:dyDescent="0.2">
      <c r="A362" s="39"/>
      <c r="B362" s="1"/>
    </row>
    <row r="363" spans="1:2" x14ac:dyDescent="0.2">
      <c r="A363" s="39"/>
      <c r="B363" s="1"/>
    </row>
    <row r="364" spans="1:2" x14ac:dyDescent="0.2">
      <c r="A364" s="39"/>
      <c r="B364" s="1"/>
    </row>
    <row r="365" spans="1:2" x14ac:dyDescent="0.2">
      <c r="A365" s="39"/>
      <c r="B365" s="1"/>
    </row>
    <row r="366" spans="1:2" x14ac:dyDescent="0.2">
      <c r="A366" s="39"/>
      <c r="B366" s="1"/>
    </row>
    <row r="367" spans="1:2" x14ac:dyDescent="0.2">
      <c r="A367" s="39"/>
      <c r="B367" s="1"/>
    </row>
    <row r="368" spans="1:2" x14ac:dyDescent="0.2">
      <c r="A368" s="39"/>
      <c r="B368" s="1"/>
    </row>
    <row r="369" spans="1:2" x14ac:dyDescent="0.2">
      <c r="A369" s="39"/>
      <c r="B369" s="1"/>
    </row>
    <row r="370" spans="1:2" x14ac:dyDescent="0.2">
      <c r="A370" s="39"/>
      <c r="B370" s="1"/>
    </row>
    <row r="371" spans="1:2" x14ac:dyDescent="0.2">
      <c r="A371" s="39"/>
      <c r="B371" s="1"/>
    </row>
    <row r="372" spans="1:2" x14ac:dyDescent="0.2">
      <c r="A372" s="39"/>
      <c r="B372" s="1"/>
    </row>
    <row r="373" spans="1:2" x14ac:dyDescent="0.2">
      <c r="A373" s="39"/>
      <c r="B373" s="1"/>
    </row>
    <row r="374" spans="1:2" x14ac:dyDescent="0.2">
      <c r="A374" s="39"/>
      <c r="B374" s="1"/>
    </row>
    <row r="375" spans="1:2" x14ac:dyDescent="0.2">
      <c r="A375" s="39"/>
      <c r="B375" s="1"/>
    </row>
    <row r="376" spans="1:2" x14ac:dyDescent="0.2">
      <c r="A376" s="39"/>
      <c r="B376" s="1"/>
    </row>
    <row r="377" spans="1:2" x14ac:dyDescent="0.2">
      <c r="A377" s="39"/>
      <c r="B377" s="1"/>
    </row>
    <row r="378" spans="1:2" x14ac:dyDescent="0.2">
      <c r="A378" s="39"/>
      <c r="B378" s="1"/>
    </row>
    <row r="379" spans="1:2" x14ac:dyDescent="0.2">
      <c r="A379" s="39"/>
      <c r="B379" s="1"/>
    </row>
    <row r="380" spans="1:2" x14ac:dyDescent="0.2">
      <c r="A380" s="39"/>
      <c r="B380" s="1"/>
    </row>
    <row r="381" spans="1:2" x14ac:dyDescent="0.2">
      <c r="A381" s="39"/>
      <c r="B381" s="1"/>
    </row>
    <row r="382" spans="1:2" x14ac:dyDescent="0.2">
      <c r="A382" s="39"/>
      <c r="B382" s="1"/>
    </row>
    <row r="383" spans="1:2" x14ac:dyDescent="0.2">
      <c r="A383" s="39"/>
      <c r="B383" s="1"/>
    </row>
    <row r="384" spans="1:2" x14ac:dyDescent="0.2">
      <c r="A384" s="39"/>
      <c r="B384" s="1"/>
    </row>
    <row r="385" spans="1:2" x14ac:dyDescent="0.2">
      <c r="A385" s="39"/>
      <c r="B385" s="1"/>
    </row>
    <row r="386" spans="1:2" x14ac:dyDescent="0.2">
      <c r="A386" s="39"/>
      <c r="B386" s="1"/>
    </row>
    <row r="387" spans="1:2" x14ac:dyDescent="0.2">
      <c r="A387" s="39"/>
      <c r="B387" s="1"/>
    </row>
    <row r="388" spans="1:2" x14ac:dyDescent="0.2">
      <c r="A388" s="39"/>
      <c r="B388" s="1"/>
    </row>
    <row r="389" spans="1:2" x14ac:dyDescent="0.2">
      <c r="A389" s="39"/>
      <c r="B389" s="1"/>
    </row>
    <row r="390" spans="1:2" x14ac:dyDescent="0.2">
      <c r="A390" s="39"/>
      <c r="B390" s="1"/>
    </row>
    <row r="391" spans="1:2" x14ac:dyDescent="0.2">
      <c r="A391" s="39"/>
      <c r="B391" s="1"/>
    </row>
    <row r="392" spans="1:2" x14ac:dyDescent="0.2">
      <c r="A392" s="39"/>
      <c r="B392" s="1"/>
    </row>
    <row r="393" spans="1:2" x14ac:dyDescent="0.2">
      <c r="A393" s="39"/>
      <c r="B393" s="1"/>
    </row>
    <row r="394" spans="1:2" x14ac:dyDescent="0.2">
      <c r="A394" s="39"/>
      <c r="B394" s="1"/>
    </row>
    <row r="395" spans="1:2" x14ac:dyDescent="0.2">
      <c r="A395" s="39"/>
      <c r="B395" s="1"/>
    </row>
    <row r="396" spans="1:2" x14ac:dyDescent="0.2">
      <c r="A396" s="39"/>
      <c r="B396" s="1"/>
    </row>
    <row r="397" spans="1:2" x14ac:dyDescent="0.2">
      <c r="A397" s="39"/>
      <c r="B397" s="1"/>
    </row>
    <row r="398" spans="1:2" x14ac:dyDescent="0.2">
      <c r="A398" s="39"/>
      <c r="B398" s="1"/>
    </row>
    <row r="399" spans="1:2" x14ac:dyDescent="0.2">
      <c r="A399" s="39"/>
      <c r="B399" s="1"/>
    </row>
    <row r="400" spans="1:2" x14ac:dyDescent="0.2">
      <c r="A400" s="39"/>
      <c r="B400" s="1"/>
    </row>
    <row r="401" spans="1:2" x14ac:dyDescent="0.2">
      <c r="A401" s="39"/>
      <c r="B401" s="1"/>
    </row>
    <row r="402" spans="1:2" x14ac:dyDescent="0.2">
      <c r="A402" s="39"/>
      <c r="B402" s="1"/>
    </row>
    <row r="403" spans="1:2" x14ac:dyDescent="0.2">
      <c r="A403" s="39"/>
      <c r="B403" s="1"/>
    </row>
    <row r="404" spans="1:2" x14ac:dyDescent="0.2">
      <c r="A404" s="39"/>
      <c r="B404" s="1"/>
    </row>
    <row r="405" spans="1:2" x14ac:dyDescent="0.2">
      <c r="A405" s="39"/>
      <c r="B405" s="1"/>
    </row>
    <row r="406" spans="1:2" x14ac:dyDescent="0.2">
      <c r="A406" s="39"/>
      <c r="B406" s="1"/>
    </row>
    <row r="407" spans="1:2" x14ac:dyDescent="0.2">
      <c r="A407" s="39"/>
      <c r="B407" s="1"/>
    </row>
    <row r="408" spans="1:2" x14ac:dyDescent="0.2">
      <c r="A408" s="39"/>
      <c r="B408" s="1"/>
    </row>
    <row r="409" spans="1:2" x14ac:dyDescent="0.2">
      <c r="A409" s="39"/>
      <c r="B409" s="1"/>
    </row>
    <row r="410" spans="1:2" x14ac:dyDescent="0.2">
      <c r="A410" s="39"/>
      <c r="B410" s="1"/>
    </row>
    <row r="411" spans="1:2" x14ac:dyDescent="0.2">
      <c r="A411" s="39"/>
      <c r="B411" s="1"/>
    </row>
    <row r="412" spans="1:2" x14ac:dyDescent="0.2">
      <c r="A412" s="39"/>
      <c r="B412" s="1"/>
    </row>
    <row r="413" spans="1:2" x14ac:dyDescent="0.2">
      <c r="A413" s="39"/>
      <c r="B413" s="1"/>
    </row>
    <row r="414" spans="1:2" x14ac:dyDescent="0.2">
      <c r="A414" s="39"/>
      <c r="B414" s="1"/>
    </row>
    <row r="415" spans="1:2" x14ac:dyDescent="0.2">
      <c r="A415" s="39"/>
      <c r="B415" s="1"/>
    </row>
    <row r="416" spans="1:2" x14ac:dyDescent="0.2">
      <c r="A416" s="39"/>
      <c r="B416" s="1"/>
    </row>
    <row r="417" spans="1:2" x14ac:dyDescent="0.2">
      <c r="A417" s="39"/>
      <c r="B417" s="1"/>
    </row>
    <row r="418" spans="1:2" x14ac:dyDescent="0.2">
      <c r="A418" s="39"/>
      <c r="B418" s="1"/>
    </row>
    <row r="419" spans="1:2" x14ac:dyDescent="0.2">
      <c r="A419" s="39"/>
      <c r="B419" s="1"/>
    </row>
    <row r="420" spans="1:2" x14ac:dyDescent="0.2">
      <c r="A420" s="39"/>
      <c r="B420" s="1"/>
    </row>
    <row r="421" spans="1:2" x14ac:dyDescent="0.2">
      <c r="A421" s="39"/>
      <c r="B421" s="1"/>
    </row>
    <row r="422" spans="1:2" x14ac:dyDescent="0.2">
      <c r="A422" s="39"/>
      <c r="B422" s="1"/>
    </row>
    <row r="423" spans="1:2" x14ac:dyDescent="0.2">
      <c r="A423" s="39"/>
      <c r="B423" s="1"/>
    </row>
    <row r="424" spans="1:2" x14ac:dyDescent="0.2">
      <c r="A424" s="39"/>
      <c r="B424" s="1"/>
    </row>
    <row r="425" spans="1:2" x14ac:dyDescent="0.2">
      <c r="A425" s="39"/>
      <c r="B425" s="1"/>
    </row>
    <row r="426" spans="1:2" x14ac:dyDescent="0.2">
      <c r="A426" s="39"/>
      <c r="B426" s="1"/>
    </row>
    <row r="427" spans="1:2" x14ac:dyDescent="0.2">
      <c r="A427" s="39"/>
      <c r="B427" s="1"/>
    </row>
    <row r="428" spans="1:2" x14ac:dyDescent="0.2">
      <c r="A428" s="39"/>
      <c r="B428" s="1"/>
    </row>
    <row r="429" spans="1:2" x14ac:dyDescent="0.2">
      <c r="A429" s="39"/>
      <c r="B429" s="1"/>
    </row>
    <row r="430" spans="1:2" x14ac:dyDescent="0.2">
      <c r="A430" s="39"/>
      <c r="B430" s="1"/>
    </row>
    <row r="431" spans="1:2" x14ac:dyDescent="0.2">
      <c r="A431" s="39"/>
      <c r="B431" s="1"/>
    </row>
    <row r="432" spans="1:2" x14ac:dyDescent="0.2">
      <c r="A432" s="39"/>
      <c r="B432" s="1"/>
    </row>
    <row r="433" spans="1:2" x14ac:dyDescent="0.2">
      <c r="A433" s="39"/>
      <c r="B433" s="1"/>
    </row>
    <row r="434" spans="1:2" x14ac:dyDescent="0.2">
      <c r="A434" s="39"/>
      <c r="B434" s="1"/>
    </row>
    <row r="435" spans="1:2" x14ac:dyDescent="0.2">
      <c r="A435" s="39"/>
      <c r="B435" s="1"/>
    </row>
    <row r="436" spans="1:2" x14ac:dyDescent="0.2">
      <c r="A436" s="39"/>
      <c r="B436" s="1"/>
    </row>
    <row r="437" spans="1:2" x14ac:dyDescent="0.2">
      <c r="A437" s="39"/>
      <c r="B437" s="1"/>
    </row>
    <row r="438" spans="1:2" x14ac:dyDescent="0.2">
      <c r="A438" s="39"/>
      <c r="B438" s="1"/>
    </row>
    <row r="439" spans="1:2" x14ac:dyDescent="0.2">
      <c r="A439" s="39"/>
      <c r="B439" s="1"/>
    </row>
    <row r="440" spans="1:2" x14ac:dyDescent="0.2">
      <c r="A440" s="39"/>
      <c r="B440" s="1"/>
    </row>
    <row r="441" spans="1:2" x14ac:dyDescent="0.2">
      <c r="A441" s="39"/>
      <c r="B441" s="1"/>
    </row>
    <row r="442" spans="1:2" x14ac:dyDescent="0.2">
      <c r="A442" s="39"/>
      <c r="B442" s="1"/>
    </row>
    <row r="443" spans="1:2" x14ac:dyDescent="0.2">
      <c r="A443" s="39"/>
      <c r="B443" s="1"/>
    </row>
    <row r="444" spans="1:2" x14ac:dyDescent="0.2">
      <c r="A444" s="39"/>
      <c r="B444" s="1"/>
    </row>
    <row r="445" spans="1:2" x14ac:dyDescent="0.2">
      <c r="A445" s="39"/>
      <c r="B445" s="1"/>
    </row>
    <row r="446" spans="1:2" x14ac:dyDescent="0.2">
      <c r="A446" s="39"/>
      <c r="B446" s="1"/>
    </row>
    <row r="447" spans="1:2" x14ac:dyDescent="0.2">
      <c r="A447" s="39"/>
      <c r="B447" s="1"/>
    </row>
    <row r="448" spans="1:2" x14ac:dyDescent="0.2">
      <c r="A448" s="39"/>
      <c r="B448" s="1"/>
    </row>
    <row r="449" spans="1:2" x14ac:dyDescent="0.2">
      <c r="A449" s="39"/>
      <c r="B449" s="1"/>
    </row>
    <row r="450" spans="1:2" x14ac:dyDescent="0.2">
      <c r="A450" s="39"/>
      <c r="B450" s="1"/>
    </row>
    <row r="451" spans="1:2" x14ac:dyDescent="0.2">
      <c r="A451" s="39"/>
      <c r="B451" s="1"/>
    </row>
    <row r="452" spans="1:2" x14ac:dyDescent="0.2">
      <c r="A452" s="39"/>
      <c r="B452" s="1"/>
    </row>
  </sheetData>
  <mergeCells count="1">
    <mergeCell ref="B3:H3"/>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G198"/>
  <sheetViews>
    <sheetView showGridLines="0" zoomScaleNormal="100" workbookViewId="0"/>
  </sheetViews>
  <sheetFormatPr defaultColWidth="9.140625" defaultRowHeight="11.25" x14ac:dyDescent="0.2"/>
  <cols>
    <col min="1" max="1" width="55.42578125" style="154" customWidth="1"/>
    <col min="2" max="3" width="9.7109375" style="150" customWidth="1"/>
    <col min="4" max="16384" width="9.140625" style="150"/>
  </cols>
  <sheetData>
    <row r="1" spans="1:4" ht="12.75" x14ac:dyDescent="0.2">
      <c r="A1" s="149" t="s">
        <v>309</v>
      </c>
    </row>
    <row r="2" spans="1:4" ht="12.75" x14ac:dyDescent="0.2">
      <c r="A2" s="149"/>
    </row>
    <row r="3" spans="1:4" ht="15.75" x14ac:dyDescent="0.25">
      <c r="A3" s="748" t="s">
        <v>310</v>
      </c>
      <c r="B3" s="715"/>
      <c r="C3" s="715"/>
      <c r="D3" s="763"/>
    </row>
    <row r="4" spans="1:4" ht="15" customHeight="1"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ht="3.2" customHeight="1" x14ac:dyDescent="0.2">
      <c r="B7" s="184"/>
      <c r="C7" s="159"/>
      <c r="D7" s="162"/>
    </row>
    <row r="8" spans="1:4" x14ac:dyDescent="0.2">
      <c r="A8" s="199" t="s">
        <v>285</v>
      </c>
      <c r="B8" s="265"/>
      <c r="C8" s="169">
        <v>54</v>
      </c>
      <c r="D8" s="170">
        <v>23</v>
      </c>
    </row>
    <row r="9" spans="1:4" x14ac:dyDescent="0.2">
      <c r="A9" s="154" t="s">
        <v>286</v>
      </c>
      <c r="B9" s="184"/>
      <c r="C9" s="165">
        <v>56</v>
      </c>
      <c r="D9" s="166">
        <v>56</v>
      </c>
    </row>
    <row r="10" spans="1:4" x14ac:dyDescent="0.2">
      <c r="A10" s="154" t="s">
        <v>287</v>
      </c>
      <c r="B10" s="184"/>
      <c r="C10" s="165">
        <v>13</v>
      </c>
      <c r="D10" s="166">
        <v>20</v>
      </c>
    </row>
    <row r="11" spans="1:4" ht="3.2" customHeight="1" x14ac:dyDescent="0.2">
      <c r="B11" s="184"/>
      <c r="C11" s="165"/>
      <c r="D11" s="166">
        <v>58</v>
      </c>
    </row>
    <row r="12" spans="1:4" x14ac:dyDescent="0.2">
      <c r="A12" s="186" t="s">
        <v>288</v>
      </c>
      <c r="B12" s="268"/>
      <c r="C12" s="172">
        <v>97</v>
      </c>
      <c r="D12" s="173">
        <v>59</v>
      </c>
    </row>
    <row r="14" spans="1:4" x14ac:dyDescent="0.2">
      <c r="A14" s="269" t="s">
        <v>289</v>
      </c>
      <c r="B14" s="269"/>
      <c r="C14" s="147"/>
      <c r="D14" s="147"/>
    </row>
    <row r="16" spans="1:4" ht="15" x14ac:dyDescent="0.2">
      <c r="A16" s="270"/>
    </row>
    <row r="17" spans="1:1" ht="15" x14ac:dyDescent="0.2">
      <c r="A17" s="270"/>
    </row>
    <row r="109" spans="5:7" x14ac:dyDescent="0.2">
      <c r="E109" s="150">
        <v>2.7</v>
      </c>
      <c r="G109" s="150">
        <v>2.7</v>
      </c>
    </row>
    <row r="198" spans="7:7" x14ac:dyDescent="0.2">
      <c r="G198" s="150">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D14"/>
  <sheetViews>
    <sheetView showGridLines="0" zoomScaleNormal="100" workbookViewId="0"/>
  </sheetViews>
  <sheetFormatPr defaultColWidth="10.140625" defaultRowHeight="14.25" x14ac:dyDescent="0.2"/>
  <cols>
    <col min="1" max="1" width="57.42578125" style="283" customWidth="1"/>
    <col min="2" max="16384" width="10.140625" style="283"/>
  </cols>
  <sheetData>
    <row r="1" spans="1:4" x14ac:dyDescent="0.2">
      <c r="A1" s="281" t="s">
        <v>311</v>
      </c>
      <c r="B1" s="282"/>
      <c r="C1" s="282"/>
      <c r="D1" s="282"/>
    </row>
    <row r="2" spans="1:4" x14ac:dyDescent="0.2">
      <c r="A2" s="281"/>
      <c r="B2" s="282"/>
      <c r="C2" s="282"/>
      <c r="D2" s="282"/>
    </row>
    <row r="3" spans="1:4" ht="15.75" x14ac:dyDescent="0.25">
      <c r="A3" s="765" t="s">
        <v>312</v>
      </c>
      <c r="B3" s="766"/>
      <c r="C3" s="766"/>
      <c r="D3" s="767"/>
    </row>
    <row r="4" spans="1:4" s="284" customFormat="1" x14ac:dyDescent="0.2">
      <c r="A4" s="762" t="s">
        <v>284</v>
      </c>
      <c r="B4" s="762"/>
      <c r="C4" s="762"/>
      <c r="D4" s="762"/>
    </row>
    <row r="5" spans="1:4" x14ac:dyDescent="0.2">
      <c r="A5" s="768"/>
      <c r="B5" s="285"/>
      <c r="C5" s="286">
        <v>2019</v>
      </c>
      <c r="D5" s="287">
        <v>2018</v>
      </c>
    </row>
    <row r="6" spans="1:4" ht="14.25" customHeight="1" x14ac:dyDescent="0.2">
      <c r="A6" s="769"/>
      <c r="B6" s="288"/>
      <c r="C6" s="289" t="s">
        <v>14</v>
      </c>
      <c r="D6" s="288" t="s">
        <v>14</v>
      </c>
    </row>
    <row r="7" spans="1:4" x14ac:dyDescent="0.2">
      <c r="A7" s="290"/>
      <c r="B7" s="291"/>
      <c r="C7" s="292"/>
      <c r="D7" s="293"/>
    </row>
    <row r="8" spans="1:4" ht="14.25" customHeight="1" x14ac:dyDescent="0.2">
      <c r="A8" s="294" t="s">
        <v>285</v>
      </c>
      <c r="B8" s="295"/>
      <c r="C8" s="296">
        <v>13</v>
      </c>
      <c r="D8" s="297">
        <v>96</v>
      </c>
    </row>
    <row r="9" spans="1:4" x14ac:dyDescent="0.2">
      <c r="A9" s="290" t="s">
        <v>286</v>
      </c>
      <c r="B9" s="298"/>
      <c r="C9" s="299">
        <v>0</v>
      </c>
      <c r="D9" s="300">
        <v>122</v>
      </c>
    </row>
    <row r="10" spans="1:4" ht="15" customHeight="1" x14ac:dyDescent="0.2">
      <c r="A10" s="290" t="s">
        <v>287</v>
      </c>
      <c r="B10" s="298"/>
      <c r="C10" s="299">
        <v>3</v>
      </c>
      <c r="D10" s="301">
        <v>183</v>
      </c>
    </row>
    <row r="11" spans="1:4" x14ac:dyDescent="0.2">
      <c r="A11" s="302" t="s">
        <v>288</v>
      </c>
      <c r="B11" s="303"/>
      <c r="C11" s="304">
        <v>11</v>
      </c>
      <c r="D11" s="305">
        <v>34</v>
      </c>
    </row>
    <row r="12" spans="1:4" ht="6" customHeight="1" x14ac:dyDescent="0.2">
      <c r="A12" s="302"/>
      <c r="B12" s="303"/>
      <c r="C12" s="305"/>
      <c r="D12" s="305"/>
    </row>
    <row r="13" spans="1:4" x14ac:dyDescent="0.2">
      <c r="A13" s="306" t="s">
        <v>313</v>
      </c>
      <c r="B13" s="306"/>
      <c r="C13" s="307"/>
      <c r="D13" s="308"/>
    </row>
    <row r="14" spans="1:4" x14ac:dyDescent="0.2">
      <c r="A14" s="290"/>
      <c r="B14" s="282"/>
      <c r="C14" s="282"/>
      <c r="D14" s="282"/>
    </row>
  </sheetData>
  <mergeCells count="3">
    <mergeCell ref="A3:D3"/>
    <mergeCell ref="A4:D4"/>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3"/>
  <sheetViews>
    <sheetView showGridLines="0" zoomScaleNormal="100" workbookViewId="0"/>
  </sheetViews>
  <sheetFormatPr defaultColWidth="10.140625" defaultRowHeight="14.25" x14ac:dyDescent="0.2"/>
  <cols>
    <col min="1" max="1" width="47.140625" style="283" customWidth="1"/>
    <col min="2" max="16384" width="10.140625" style="283"/>
  </cols>
  <sheetData>
    <row r="1" spans="1:6" x14ac:dyDescent="0.2">
      <c r="A1" s="281" t="s">
        <v>314</v>
      </c>
    </row>
    <row r="2" spans="1:6" x14ac:dyDescent="0.2">
      <c r="A2" s="281"/>
    </row>
    <row r="3" spans="1:6" ht="15.75" x14ac:dyDescent="0.25">
      <c r="A3" s="765" t="s">
        <v>315</v>
      </c>
      <c r="B3" s="766"/>
      <c r="C3" s="766"/>
      <c r="D3" s="770"/>
    </row>
    <row r="4" spans="1:6" x14ac:dyDescent="0.2">
      <c r="A4" s="762" t="s">
        <v>284</v>
      </c>
      <c r="B4" s="762"/>
      <c r="C4" s="762"/>
      <c r="D4" s="762"/>
    </row>
    <row r="5" spans="1:6" x14ac:dyDescent="0.2">
      <c r="A5" s="768"/>
      <c r="B5" s="285"/>
      <c r="C5" s="286">
        <v>2019</v>
      </c>
      <c r="D5" s="287">
        <v>2018</v>
      </c>
    </row>
    <row r="6" spans="1:6" x14ac:dyDescent="0.2">
      <c r="A6" s="769"/>
      <c r="B6" s="288"/>
      <c r="C6" s="289" t="s">
        <v>14</v>
      </c>
      <c r="D6" s="288" t="s">
        <v>14</v>
      </c>
    </row>
    <row r="7" spans="1:6" x14ac:dyDescent="0.2">
      <c r="A7" s="290"/>
      <c r="B7" s="291"/>
      <c r="C7" s="292"/>
      <c r="D7" s="293"/>
    </row>
    <row r="8" spans="1:6" x14ac:dyDescent="0.2">
      <c r="A8" s="294" t="s">
        <v>285</v>
      </c>
      <c r="B8" s="295"/>
      <c r="C8" s="296">
        <v>53</v>
      </c>
      <c r="D8" s="297">
        <v>57</v>
      </c>
      <c r="F8" s="309"/>
    </row>
    <row r="9" spans="1:6" x14ac:dyDescent="0.2">
      <c r="A9" s="290" t="s">
        <v>286</v>
      </c>
      <c r="B9" s="298"/>
      <c r="C9" s="310">
        <v>73</v>
      </c>
      <c r="D9" s="300">
        <v>79</v>
      </c>
    </row>
    <row r="10" spans="1:6" x14ac:dyDescent="0.2">
      <c r="A10" s="290" t="s">
        <v>287</v>
      </c>
      <c r="B10" s="298"/>
      <c r="C10" s="299">
        <v>50</v>
      </c>
      <c r="D10" s="301">
        <v>61</v>
      </c>
    </row>
    <row r="11" spans="1:6" x14ac:dyDescent="0.2">
      <c r="A11" s="302" t="s">
        <v>288</v>
      </c>
      <c r="B11" s="303"/>
      <c r="C11" s="304">
        <v>76</v>
      </c>
      <c r="D11" s="305">
        <v>74</v>
      </c>
    </row>
    <row r="12" spans="1:6" ht="5.25" customHeight="1" x14ac:dyDescent="0.2">
      <c r="A12" s="302"/>
      <c r="B12" s="303"/>
      <c r="C12" s="305"/>
      <c r="D12" s="305"/>
    </row>
    <row r="13" spans="1:6" x14ac:dyDescent="0.2">
      <c r="A13" s="306" t="s">
        <v>313</v>
      </c>
      <c r="B13" s="306"/>
      <c r="C13" s="307"/>
      <c r="D13" s="308"/>
    </row>
  </sheetData>
  <mergeCells count="3">
    <mergeCell ref="A3:D3"/>
    <mergeCell ref="A4:D4"/>
    <mergeCell ref="A5:A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A1:R39"/>
  <sheetViews>
    <sheetView showGridLines="0" zoomScaleNormal="100" workbookViewId="0"/>
  </sheetViews>
  <sheetFormatPr defaultColWidth="10.28515625" defaultRowHeight="14.25" x14ac:dyDescent="0.2"/>
  <cols>
    <col min="1" max="1" width="47.140625" style="311" customWidth="1"/>
    <col min="2" max="16384" width="10.28515625" style="311"/>
  </cols>
  <sheetData>
    <row r="1" spans="1:18" x14ac:dyDescent="0.2">
      <c r="A1" s="281" t="s">
        <v>316</v>
      </c>
      <c r="B1" s="283"/>
      <c r="C1" s="283"/>
      <c r="D1" s="283"/>
      <c r="E1" s="283"/>
      <c r="F1" s="283"/>
      <c r="G1" s="283"/>
      <c r="H1" s="283"/>
      <c r="I1" s="283"/>
      <c r="J1" s="283"/>
      <c r="K1" s="283"/>
      <c r="L1" s="283"/>
      <c r="M1" s="283"/>
      <c r="N1" s="283"/>
      <c r="O1" s="283"/>
      <c r="P1" s="283"/>
      <c r="Q1" s="283"/>
      <c r="R1" s="283"/>
    </row>
    <row r="2" spans="1:18" x14ac:dyDescent="0.2">
      <c r="A2" s="281"/>
      <c r="B2" s="283"/>
      <c r="C2" s="283"/>
      <c r="D2" s="283"/>
      <c r="E2" s="283"/>
      <c r="F2" s="283"/>
      <c r="G2" s="283"/>
      <c r="H2" s="283"/>
      <c r="I2" s="283"/>
      <c r="J2" s="283"/>
      <c r="K2" s="283"/>
      <c r="L2" s="283"/>
      <c r="M2" s="283"/>
      <c r="N2" s="283"/>
      <c r="O2" s="283"/>
      <c r="P2" s="283"/>
      <c r="Q2" s="283"/>
      <c r="R2" s="283"/>
    </row>
    <row r="3" spans="1:18" ht="18" x14ac:dyDescent="0.25">
      <c r="A3" s="312" t="s">
        <v>317</v>
      </c>
      <c r="B3" s="313"/>
      <c r="C3" s="313"/>
      <c r="D3" s="314"/>
      <c r="E3" s="283"/>
      <c r="F3" s="283"/>
      <c r="G3" s="283"/>
      <c r="H3" s="283"/>
      <c r="I3" s="283"/>
      <c r="J3" s="283"/>
      <c r="K3" s="283"/>
      <c r="L3" s="283"/>
      <c r="M3" s="283"/>
      <c r="N3" s="283"/>
      <c r="O3" s="283"/>
      <c r="P3" s="283"/>
      <c r="Q3" s="283"/>
      <c r="R3" s="283"/>
    </row>
    <row r="4" spans="1:18" x14ac:dyDescent="0.2">
      <c r="A4" s="762" t="s">
        <v>284</v>
      </c>
      <c r="B4" s="762"/>
      <c r="C4" s="762"/>
      <c r="D4" s="762"/>
      <c r="E4" s="283"/>
      <c r="F4" s="283"/>
      <c r="G4" s="283"/>
      <c r="H4" s="283"/>
      <c r="I4" s="283"/>
      <c r="J4" s="283"/>
      <c r="K4" s="283"/>
      <c r="L4" s="283"/>
      <c r="M4" s="283"/>
      <c r="N4" s="283"/>
      <c r="O4" s="283"/>
      <c r="P4" s="283"/>
      <c r="Q4" s="283"/>
      <c r="R4" s="283"/>
    </row>
    <row r="5" spans="1:18" x14ac:dyDescent="0.2">
      <c r="A5" s="315"/>
      <c r="B5" s="285"/>
      <c r="C5" s="286">
        <v>2019</v>
      </c>
      <c r="D5" s="287">
        <v>2018</v>
      </c>
      <c r="E5" s="283"/>
      <c r="F5" s="283"/>
      <c r="G5" s="283"/>
      <c r="H5" s="283"/>
      <c r="I5" s="283"/>
      <c r="J5" s="283"/>
      <c r="K5" s="283"/>
      <c r="L5" s="283"/>
      <c r="M5" s="283"/>
      <c r="N5" s="283"/>
      <c r="O5" s="283"/>
      <c r="P5" s="283"/>
      <c r="Q5" s="283"/>
      <c r="R5" s="283"/>
    </row>
    <row r="6" spans="1:18" x14ac:dyDescent="0.2">
      <c r="A6" s="316"/>
      <c r="B6" s="288"/>
      <c r="C6" s="289" t="s">
        <v>14</v>
      </c>
      <c r="D6" s="288" t="s">
        <v>14</v>
      </c>
      <c r="E6" s="283"/>
      <c r="F6" s="283"/>
      <c r="G6" s="283"/>
      <c r="H6" s="283"/>
      <c r="I6" s="283"/>
      <c r="J6" s="283"/>
      <c r="K6" s="283"/>
      <c r="L6" s="283"/>
      <c r="M6" s="283"/>
      <c r="N6" s="283"/>
      <c r="O6" s="283"/>
      <c r="P6" s="283"/>
      <c r="Q6" s="283"/>
      <c r="R6" s="283"/>
    </row>
    <row r="7" spans="1:18" x14ac:dyDescent="0.2">
      <c r="A7" s="290"/>
      <c r="B7" s="291"/>
      <c r="C7" s="292"/>
      <c r="D7" s="293"/>
      <c r="E7" s="283"/>
      <c r="F7" s="283"/>
      <c r="G7" s="283"/>
      <c r="H7" s="283"/>
      <c r="I7" s="283"/>
      <c r="J7" s="283"/>
      <c r="K7" s="283"/>
      <c r="L7" s="283"/>
      <c r="M7" s="283"/>
      <c r="N7" s="283"/>
      <c r="O7" s="283"/>
      <c r="P7" s="283"/>
      <c r="Q7" s="283"/>
      <c r="R7" s="283"/>
    </row>
    <row r="8" spans="1:18" x14ac:dyDescent="0.2">
      <c r="A8" s="294" t="s">
        <v>285</v>
      </c>
      <c r="B8" s="295"/>
      <c r="C8" s="296">
        <v>1000</v>
      </c>
      <c r="D8" s="297">
        <v>1000</v>
      </c>
      <c r="E8" s="283"/>
      <c r="F8" s="283"/>
      <c r="G8" s="283"/>
      <c r="H8" s="283"/>
      <c r="I8" s="283"/>
      <c r="J8" s="283"/>
      <c r="K8" s="283"/>
      <c r="L8" s="283"/>
      <c r="M8" s="283"/>
      <c r="N8" s="283"/>
      <c r="O8" s="283"/>
      <c r="P8" s="283"/>
      <c r="Q8" s="283"/>
      <c r="R8" s="283"/>
    </row>
    <row r="9" spans="1:18" x14ac:dyDescent="0.2">
      <c r="A9" s="290" t="s">
        <v>286</v>
      </c>
      <c r="B9" s="298"/>
      <c r="C9" s="310">
        <v>262</v>
      </c>
      <c r="D9" s="300">
        <v>422</v>
      </c>
      <c r="E9" s="283"/>
      <c r="F9" s="283"/>
      <c r="G9" s="283"/>
      <c r="H9" s="283"/>
      <c r="I9" s="283"/>
      <c r="J9" s="283"/>
      <c r="K9" s="283"/>
      <c r="L9" s="283"/>
      <c r="M9" s="283"/>
      <c r="N9" s="283"/>
      <c r="O9" s="283"/>
      <c r="P9" s="283"/>
      <c r="Q9" s="283"/>
      <c r="R9" s="283"/>
    </row>
    <row r="10" spans="1:18" x14ac:dyDescent="0.2">
      <c r="A10" s="290" t="s">
        <v>287</v>
      </c>
      <c r="B10" s="298"/>
      <c r="C10" s="299">
        <v>425</v>
      </c>
      <c r="D10" s="301">
        <v>566</v>
      </c>
      <c r="E10" s="283"/>
      <c r="F10" s="283"/>
      <c r="G10" s="283"/>
      <c r="H10" s="283"/>
      <c r="I10" s="283"/>
      <c r="J10" s="283"/>
      <c r="K10" s="283"/>
      <c r="L10" s="283"/>
      <c r="M10" s="283"/>
      <c r="N10" s="283"/>
      <c r="O10" s="283"/>
      <c r="P10" s="283"/>
      <c r="Q10" s="283"/>
      <c r="R10" s="283"/>
    </row>
    <row r="11" spans="1:18" x14ac:dyDescent="0.2">
      <c r="A11" s="302" t="s">
        <v>288</v>
      </c>
      <c r="B11" s="303"/>
      <c r="C11" s="304">
        <v>838</v>
      </c>
      <c r="D11" s="305">
        <v>856</v>
      </c>
      <c r="E11" s="283"/>
      <c r="F11" s="283"/>
      <c r="G11" s="283"/>
      <c r="H11" s="283"/>
      <c r="I11" s="283"/>
      <c r="J11" s="283"/>
      <c r="K11" s="283"/>
      <c r="L11" s="283"/>
      <c r="M11" s="283"/>
      <c r="N11" s="283"/>
      <c r="O11" s="283"/>
      <c r="P11" s="283"/>
      <c r="Q11" s="283"/>
      <c r="R11" s="283"/>
    </row>
    <row r="12" spans="1:18" ht="5.25" customHeight="1" x14ac:dyDescent="0.2">
      <c r="A12" s="302"/>
      <c r="B12" s="303"/>
      <c r="C12" s="305"/>
      <c r="D12" s="305"/>
      <c r="E12" s="283"/>
      <c r="F12" s="283"/>
      <c r="G12" s="283"/>
      <c r="H12" s="283"/>
      <c r="I12" s="283"/>
      <c r="J12" s="283"/>
      <c r="K12" s="283"/>
      <c r="L12" s="283"/>
      <c r="M12" s="283"/>
      <c r="N12" s="283"/>
      <c r="O12" s="283"/>
      <c r="P12" s="283"/>
      <c r="Q12" s="283"/>
      <c r="R12" s="283"/>
    </row>
    <row r="13" spans="1:18" x14ac:dyDescent="0.2">
      <c r="A13" s="306" t="s">
        <v>313</v>
      </c>
      <c r="B13" s="306"/>
      <c r="C13" s="307"/>
      <c r="D13" s="308"/>
      <c r="E13" s="283"/>
      <c r="F13" s="283"/>
      <c r="G13" s="283"/>
      <c r="H13" s="283"/>
      <c r="I13" s="283"/>
      <c r="J13" s="283"/>
      <c r="K13" s="283"/>
      <c r="L13" s="283"/>
      <c r="M13" s="283"/>
      <c r="N13" s="283"/>
      <c r="O13" s="283"/>
      <c r="P13" s="283"/>
      <c r="Q13" s="283"/>
      <c r="R13" s="283"/>
    </row>
    <row r="14" spans="1:18" x14ac:dyDescent="0.2">
      <c r="A14" s="283"/>
      <c r="B14" s="283"/>
      <c r="C14" s="283"/>
      <c r="D14" s="283"/>
      <c r="E14" s="283"/>
      <c r="F14" s="283"/>
      <c r="G14" s="283"/>
      <c r="H14" s="283"/>
      <c r="I14" s="283"/>
      <c r="J14" s="283"/>
      <c r="K14" s="283"/>
      <c r="L14" s="283"/>
      <c r="M14" s="283"/>
      <c r="N14" s="283"/>
      <c r="O14" s="283"/>
      <c r="P14" s="283"/>
      <c r="Q14" s="283"/>
      <c r="R14" s="283"/>
    </row>
    <row r="15" spans="1:18" x14ac:dyDescent="0.2">
      <c r="A15" s="283"/>
      <c r="B15" s="283"/>
      <c r="C15" s="283"/>
      <c r="D15" s="283"/>
      <c r="E15" s="283"/>
      <c r="F15" s="283"/>
      <c r="G15" s="283"/>
      <c r="H15" s="283"/>
      <c r="I15" s="283"/>
      <c r="J15" s="283"/>
      <c r="K15" s="283"/>
      <c r="L15" s="283"/>
      <c r="M15" s="283"/>
      <c r="N15" s="283"/>
      <c r="O15" s="283"/>
      <c r="P15" s="283"/>
      <c r="Q15" s="283"/>
      <c r="R15" s="283"/>
    </row>
    <row r="16" spans="1:18" x14ac:dyDescent="0.2">
      <c r="A16" s="283"/>
      <c r="B16" s="283"/>
      <c r="C16" s="283"/>
      <c r="D16" s="283"/>
      <c r="E16" s="283"/>
      <c r="F16" s="283"/>
      <c r="G16" s="283"/>
      <c r="H16" s="283"/>
      <c r="I16" s="283"/>
      <c r="J16" s="283"/>
      <c r="K16" s="283"/>
      <c r="L16" s="283"/>
      <c r="M16" s="283"/>
      <c r="N16" s="283"/>
      <c r="O16" s="283"/>
      <c r="P16" s="283"/>
      <c r="Q16" s="283"/>
      <c r="R16" s="283"/>
    </row>
    <row r="17" spans="1:18" x14ac:dyDescent="0.2">
      <c r="A17" s="283"/>
      <c r="B17" s="283"/>
      <c r="C17" s="283"/>
      <c r="D17" s="283"/>
      <c r="E17" s="283"/>
      <c r="F17" s="283"/>
      <c r="G17" s="283"/>
      <c r="H17" s="283"/>
      <c r="I17" s="283"/>
      <c r="J17" s="283"/>
      <c r="K17" s="283"/>
      <c r="L17" s="283"/>
      <c r="M17" s="283"/>
      <c r="N17" s="283"/>
      <c r="O17" s="283"/>
      <c r="P17" s="283"/>
      <c r="Q17" s="283"/>
      <c r="R17" s="283"/>
    </row>
    <row r="18" spans="1:18" x14ac:dyDescent="0.2">
      <c r="A18" s="283"/>
      <c r="B18" s="283"/>
      <c r="C18" s="283"/>
      <c r="D18" s="283"/>
      <c r="E18" s="283"/>
      <c r="F18" s="283"/>
      <c r="G18" s="283"/>
      <c r="H18" s="283"/>
      <c r="I18" s="283"/>
      <c r="J18" s="283"/>
      <c r="K18" s="283"/>
      <c r="L18" s="283"/>
      <c r="M18" s="283"/>
      <c r="N18" s="283"/>
      <c r="O18" s="283"/>
      <c r="P18" s="283"/>
      <c r="Q18" s="283"/>
      <c r="R18" s="283"/>
    </row>
    <row r="19" spans="1:18" x14ac:dyDescent="0.2">
      <c r="A19" s="283"/>
      <c r="B19" s="283"/>
      <c r="C19" s="283"/>
      <c r="D19" s="283"/>
      <c r="E19" s="283"/>
      <c r="F19" s="283"/>
      <c r="G19" s="283"/>
      <c r="H19" s="283"/>
      <c r="I19" s="283"/>
      <c r="J19" s="283"/>
      <c r="K19" s="283"/>
      <c r="L19" s="283"/>
      <c r="M19" s="283"/>
      <c r="N19" s="283"/>
      <c r="O19" s="283"/>
      <c r="P19" s="283"/>
      <c r="Q19" s="283"/>
      <c r="R19" s="283"/>
    </row>
    <row r="20" spans="1:18" x14ac:dyDescent="0.2">
      <c r="A20" s="283"/>
      <c r="B20" s="283"/>
      <c r="C20" s="283"/>
      <c r="D20" s="283"/>
      <c r="E20" s="283"/>
      <c r="F20" s="283"/>
      <c r="G20" s="283"/>
      <c r="H20" s="283"/>
      <c r="I20" s="283"/>
      <c r="J20" s="283"/>
      <c r="K20" s="283"/>
      <c r="L20" s="283"/>
      <c r="M20" s="283"/>
      <c r="N20" s="283"/>
      <c r="O20" s="283"/>
      <c r="P20" s="283"/>
      <c r="Q20" s="283"/>
      <c r="R20" s="283"/>
    </row>
    <row r="21" spans="1:18" x14ac:dyDescent="0.2">
      <c r="A21" s="283"/>
      <c r="B21" s="283"/>
      <c r="C21" s="283"/>
      <c r="D21" s="283"/>
      <c r="E21" s="283"/>
      <c r="F21" s="283"/>
      <c r="G21" s="283"/>
      <c r="H21" s="283"/>
      <c r="I21" s="283"/>
      <c r="J21" s="283"/>
      <c r="K21" s="283"/>
      <c r="L21" s="283"/>
      <c r="M21" s="283"/>
      <c r="N21" s="283"/>
      <c r="O21" s="283"/>
      <c r="P21" s="283"/>
      <c r="Q21" s="283"/>
      <c r="R21" s="283"/>
    </row>
    <row r="22" spans="1:18" x14ac:dyDescent="0.2">
      <c r="A22" s="283"/>
      <c r="B22" s="283"/>
      <c r="C22" s="283"/>
      <c r="D22" s="283"/>
      <c r="E22" s="283"/>
      <c r="F22" s="283"/>
      <c r="G22" s="283"/>
      <c r="H22" s="283"/>
      <c r="I22" s="283"/>
      <c r="J22" s="283"/>
      <c r="K22" s="283"/>
      <c r="L22" s="283"/>
      <c r="M22" s="283"/>
      <c r="N22" s="283"/>
      <c r="O22" s="283"/>
      <c r="P22" s="283"/>
      <c r="Q22" s="283"/>
      <c r="R22" s="283"/>
    </row>
    <row r="23" spans="1:18" x14ac:dyDescent="0.2">
      <c r="A23" s="283"/>
      <c r="B23" s="283"/>
      <c r="C23" s="283"/>
      <c r="D23" s="283"/>
      <c r="E23" s="283"/>
      <c r="F23" s="283"/>
      <c r="G23" s="283"/>
      <c r="H23" s="283"/>
      <c r="I23" s="283"/>
      <c r="J23" s="283"/>
      <c r="K23" s="283"/>
      <c r="L23" s="283"/>
      <c r="M23" s="283"/>
      <c r="N23" s="283"/>
      <c r="O23" s="283"/>
      <c r="P23" s="283"/>
      <c r="Q23" s="283"/>
      <c r="R23" s="283"/>
    </row>
    <row r="24" spans="1:18" x14ac:dyDescent="0.2">
      <c r="A24" s="283"/>
      <c r="B24" s="283"/>
      <c r="C24" s="283"/>
      <c r="D24" s="283"/>
      <c r="E24" s="283"/>
      <c r="F24" s="283"/>
      <c r="G24" s="283"/>
      <c r="H24" s="283"/>
      <c r="I24" s="283"/>
      <c r="J24" s="283"/>
      <c r="K24" s="283"/>
      <c r="L24" s="283"/>
      <c r="M24" s="283"/>
      <c r="N24" s="283"/>
      <c r="O24" s="283"/>
      <c r="P24" s="283"/>
      <c r="Q24" s="283"/>
      <c r="R24" s="283"/>
    </row>
    <row r="25" spans="1:18" x14ac:dyDescent="0.2">
      <c r="A25" s="283"/>
      <c r="B25" s="283"/>
      <c r="C25" s="283"/>
      <c r="D25" s="283"/>
      <c r="E25" s="283"/>
      <c r="F25" s="283"/>
      <c r="G25" s="283"/>
      <c r="H25" s="283"/>
      <c r="I25" s="283"/>
      <c r="J25" s="283"/>
      <c r="K25" s="283"/>
      <c r="L25" s="283"/>
      <c r="M25" s="283"/>
      <c r="N25" s="283"/>
      <c r="O25" s="283"/>
      <c r="P25" s="283"/>
      <c r="Q25" s="283"/>
      <c r="R25" s="283"/>
    </row>
    <row r="26" spans="1:18" x14ac:dyDescent="0.2">
      <c r="A26" s="283"/>
      <c r="B26" s="283"/>
      <c r="C26" s="283"/>
      <c r="D26" s="283"/>
      <c r="E26" s="283"/>
      <c r="F26" s="283"/>
      <c r="G26" s="283"/>
      <c r="H26" s="283"/>
      <c r="I26" s="283"/>
      <c r="J26" s="283"/>
      <c r="K26" s="283"/>
      <c r="L26" s="283"/>
      <c r="M26" s="283"/>
      <c r="N26" s="283"/>
      <c r="O26" s="283"/>
      <c r="P26" s="283"/>
      <c r="Q26" s="283"/>
      <c r="R26" s="283"/>
    </row>
    <row r="27" spans="1:18" x14ac:dyDescent="0.2">
      <c r="A27" s="283"/>
      <c r="B27" s="283"/>
      <c r="C27" s="283"/>
      <c r="D27" s="283"/>
      <c r="E27" s="283"/>
      <c r="F27" s="283"/>
      <c r="G27" s="283"/>
      <c r="H27" s="283"/>
      <c r="I27" s="283"/>
      <c r="J27" s="283"/>
      <c r="K27" s="283"/>
      <c r="L27" s="283"/>
      <c r="M27" s="283"/>
      <c r="N27" s="283"/>
      <c r="O27" s="283"/>
      <c r="P27" s="283"/>
      <c r="Q27" s="283"/>
      <c r="R27" s="283"/>
    </row>
    <row r="28" spans="1:18" x14ac:dyDescent="0.2">
      <c r="A28" s="283"/>
      <c r="B28" s="283"/>
      <c r="C28" s="283"/>
      <c r="D28" s="283"/>
      <c r="E28" s="283"/>
      <c r="F28" s="283"/>
      <c r="G28" s="283"/>
      <c r="H28" s="283"/>
      <c r="I28" s="283"/>
      <c r="J28" s="283"/>
      <c r="K28" s="283"/>
      <c r="L28" s="283"/>
      <c r="M28" s="283"/>
      <c r="N28" s="283"/>
      <c r="O28" s="283"/>
      <c r="P28" s="283"/>
      <c r="Q28" s="283"/>
      <c r="R28" s="283"/>
    </row>
    <row r="29" spans="1:18" x14ac:dyDescent="0.2">
      <c r="A29" s="283"/>
      <c r="B29" s="283"/>
      <c r="C29" s="283"/>
      <c r="D29" s="283"/>
      <c r="E29" s="283"/>
      <c r="F29" s="283"/>
      <c r="G29" s="283"/>
      <c r="H29" s="283"/>
      <c r="I29" s="283"/>
      <c r="J29" s="283"/>
      <c r="K29" s="283"/>
      <c r="L29" s="283"/>
      <c r="M29" s="283"/>
      <c r="N29" s="283"/>
      <c r="O29" s="283"/>
      <c r="P29" s="283"/>
      <c r="Q29" s="283"/>
      <c r="R29" s="283"/>
    </row>
    <row r="30" spans="1:18" x14ac:dyDescent="0.2">
      <c r="A30" s="283"/>
      <c r="B30" s="283"/>
      <c r="C30" s="283"/>
      <c r="D30" s="283"/>
      <c r="E30" s="283"/>
      <c r="F30" s="283"/>
      <c r="G30" s="283"/>
      <c r="H30" s="283"/>
      <c r="I30" s="283"/>
      <c r="J30" s="283"/>
      <c r="K30" s="283"/>
      <c r="L30" s="283"/>
      <c r="M30" s="283"/>
      <c r="N30" s="283"/>
      <c r="O30" s="283"/>
      <c r="P30" s="283"/>
      <c r="Q30" s="283"/>
      <c r="R30" s="283"/>
    </row>
    <row r="31" spans="1:18" x14ac:dyDescent="0.2">
      <c r="A31" s="283"/>
      <c r="B31" s="283"/>
      <c r="C31" s="283"/>
      <c r="D31" s="283"/>
      <c r="E31" s="283"/>
      <c r="F31" s="283"/>
      <c r="G31" s="283"/>
      <c r="H31" s="283"/>
      <c r="I31" s="283"/>
      <c r="J31" s="283"/>
      <c r="K31" s="283"/>
      <c r="L31" s="283"/>
      <c r="M31" s="283"/>
      <c r="N31" s="283"/>
      <c r="O31" s="283"/>
      <c r="P31" s="283"/>
      <c r="Q31" s="283"/>
      <c r="R31" s="283"/>
    </row>
    <row r="32" spans="1:18" x14ac:dyDescent="0.2">
      <c r="A32" s="283"/>
      <c r="B32" s="283"/>
      <c r="C32" s="283"/>
      <c r="D32" s="283"/>
      <c r="E32" s="283"/>
      <c r="F32" s="283"/>
      <c r="G32" s="283"/>
      <c r="H32" s="283"/>
      <c r="I32" s="283"/>
      <c r="J32" s="283"/>
      <c r="K32" s="283"/>
      <c r="L32" s="283"/>
      <c r="M32" s="283"/>
      <c r="N32" s="283"/>
      <c r="O32" s="283"/>
      <c r="P32" s="283"/>
      <c r="Q32" s="283"/>
      <c r="R32" s="283"/>
    </row>
    <row r="33" spans="1:18" x14ac:dyDescent="0.2">
      <c r="A33" s="283"/>
      <c r="B33" s="283"/>
      <c r="C33" s="283"/>
      <c r="D33" s="283"/>
      <c r="E33" s="283"/>
      <c r="F33" s="283"/>
      <c r="G33" s="283"/>
      <c r="H33" s="283"/>
      <c r="I33" s="283"/>
      <c r="J33" s="283"/>
      <c r="K33" s="283"/>
      <c r="L33" s="283"/>
      <c r="M33" s="283"/>
      <c r="N33" s="283"/>
      <c r="O33" s="283"/>
      <c r="P33" s="283"/>
      <c r="Q33" s="283"/>
      <c r="R33" s="283"/>
    </row>
    <row r="34" spans="1:18" x14ac:dyDescent="0.2">
      <c r="A34" s="283"/>
      <c r="B34" s="283"/>
      <c r="C34" s="283"/>
      <c r="D34" s="283"/>
      <c r="E34" s="283"/>
      <c r="F34" s="283"/>
      <c r="G34" s="283"/>
      <c r="H34" s="283"/>
      <c r="I34" s="283"/>
      <c r="J34" s="283"/>
      <c r="K34" s="283"/>
      <c r="L34" s="283"/>
      <c r="M34" s="283"/>
      <c r="N34" s="283"/>
      <c r="O34" s="283"/>
      <c r="P34" s="283"/>
      <c r="Q34" s="283"/>
      <c r="R34" s="283"/>
    </row>
    <row r="35" spans="1:18" x14ac:dyDescent="0.2">
      <c r="A35" s="283"/>
      <c r="B35" s="283"/>
      <c r="C35" s="283"/>
      <c r="D35" s="283"/>
      <c r="E35" s="283"/>
      <c r="F35" s="283"/>
      <c r="G35" s="283"/>
      <c r="H35" s="283"/>
      <c r="I35" s="283"/>
      <c r="J35" s="283"/>
      <c r="K35" s="283"/>
      <c r="L35" s="283"/>
      <c r="M35" s="283"/>
      <c r="N35" s="283"/>
      <c r="O35" s="283"/>
      <c r="P35" s="283"/>
      <c r="Q35" s="283"/>
      <c r="R35" s="283"/>
    </row>
    <row r="36" spans="1:18" x14ac:dyDescent="0.2">
      <c r="A36" s="283"/>
      <c r="B36" s="283"/>
      <c r="C36" s="283"/>
      <c r="D36" s="283"/>
      <c r="E36" s="283"/>
      <c r="F36" s="283"/>
      <c r="G36" s="283"/>
      <c r="H36" s="283"/>
      <c r="I36" s="283"/>
      <c r="J36" s="283"/>
      <c r="K36" s="283"/>
      <c r="L36" s="283"/>
      <c r="M36" s="283"/>
      <c r="N36" s="283"/>
      <c r="O36" s="283"/>
      <c r="P36" s="283"/>
      <c r="Q36" s="283"/>
      <c r="R36" s="283"/>
    </row>
    <row r="37" spans="1:18" x14ac:dyDescent="0.2">
      <c r="A37" s="283"/>
      <c r="B37" s="283"/>
      <c r="C37" s="283"/>
      <c r="D37" s="283"/>
      <c r="E37" s="283"/>
      <c r="F37" s="283"/>
      <c r="G37" s="283"/>
      <c r="H37" s="283"/>
      <c r="I37" s="283"/>
      <c r="J37" s="283"/>
      <c r="K37" s="283"/>
      <c r="L37" s="283"/>
      <c r="M37" s="283"/>
      <c r="N37" s="283"/>
      <c r="O37" s="283"/>
      <c r="P37" s="283"/>
      <c r="Q37" s="283"/>
      <c r="R37" s="283"/>
    </row>
    <row r="38" spans="1:18" x14ac:dyDescent="0.2">
      <c r="A38" s="283"/>
      <c r="B38" s="283"/>
      <c r="C38" s="283"/>
      <c r="D38" s="283"/>
      <c r="E38" s="283"/>
      <c r="F38" s="283"/>
      <c r="G38" s="283"/>
      <c r="H38" s="283"/>
      <c r="I38" s="283"/>
      <c r="J38" s="283"/>
      <c r="K38" s="283"/>
      <c r="L38" s="283"/>
      <c r="M38" s="283"/>
      <c r="N38" s="283"/>
      <c r="O38" s="283"/>
      <c r="P38" s="283"/>
      <c r="Q38" s="283"/>
      <c r="R38" s="283"/>
    </row>
    <row r="39" spans="1:18" x14ac:dyDescent="0.2">
      <c r="A39" s="283"/>
      <c r="B39" s="283"/>
      <c r="C39" s="283"/>
      <c r="D39" s="283"/>
      <c r="E39" s="283"/>
      <c r="F39" s="283"/>
      <c r="G39" s="283"/>
      <c r="H39" s="283"/>
      <c r="I39" s="283"/>
      <c r="J39" s="283"/>
      <c r="K39" s="283"/>
      <c r="L39" s="283"/>
      <c r="M39" s="283"/>
      <c r="N39" s="283"/>
      <c r="O39" s="283"/>
      <c r="P39" s="283"/>
      <c r="Q39" s="283"/>
      <c r="R39" s="283"/>
    </row>
  </sheetData>
  <mergeCells count="1">
    <mergeCell ref="A4:D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D15"/>
  <sheetViews>
    <sheetView showGridLines="0" zoomScaleNormal="100" workbookViewId="0"/>
  </sheetViews>
  <sheetFormatPr defaultColWidth="10.140625" defaultRowHeight="14.25" x14ac:dyDescent="0.2"/>
  <cols>
    <col min="1" max="1" width="41.42578125" style="283" customWidth="1"/>
    <col min="2" max="2" width="14" style="283" customWidth="1"/>
    <col min="3" max="3" width="10.140625" style="283"/>
    <col min="4" max="4" width="12.5703125" style="283" customWidth="1"/>
    <col min="5" max="16384" width="10.140625" style="283"/>
  </cols>
  <sheetData>
    <row r="1" spans="1:4" x14ac:dyDescent="0.2">
      <c r="A1" s="281" t="s">
        <v>318</v>
      </c>
    </row>
    <row r="2" spans="1:4" x14ac:dyDescent="0.2">
      <c r="A2" s="281"/>
    </row>
    <row r="3" spans="1:4" ht="18.75" customHeight="1" x14ac:dyDescent="0.25">
      <c r="A3" s="312" t="s">
        <v>319</v>
      </c>
      <c r="B3" s="313"/>
      <c r="C3" s="313"/>
      <c r="D3" s="314"/>
    </row>
    <row r="4" spans="1:4" x14ac:dyDescent="0.2">
      <c r="A4" s="762" t="s">
        <v>284</v>
      </c>
      <c r="B4" s="762"/>
      <c r="C4" s="762"/>
      <c r="D4" s="762"/>
    </row>
    <row r="5" spans="1:4" x14ac:dyDescent="0.2">
      <c r="A5" s="746"/>
      <c r="B5" s="156"/>
      <c r="C5" s="182">
        <v>2019</v>
      </c>
      <c r="D5" s="156">
        <v>2018</v>
      </c>
    </row>
    <row r="6" spans="1:4" x14ac:dyDescent="0.2">
      <c r="A6" s="747"/>
      <c r="B6" s="160"/>
      <c r="C6" s="183" t="s">
        <v>14</v>
      </c>
      <c r="D6" s="160" t="s">
        <v>14</v>
      </c>
    </row>
    <row r="7" spans="1:4" x14ac:dyDescent="0.2">
      <c r="A7" s="154"/>
      <c r="B7" s="184"/>
      <c r="C7" s="159"/>
      <c r="D7" s="162"/>
    </row>
    <row r="8" spans="1:4" x14ac:dyDescent="0.2">
      <c r="A8" s="199" t="s">
        <v>285</v>
      </c>
      <c r="B8" s="271"/>
      <c r="C8" s="169">
        <v>96</v>
      </c>
      <c r="D8" s="170">
        <v>100</v>
      </c>
    </row>
    <row r="9" spans="1:4" x14ac:dyDescent="0.2">
      <c r="A9" s="154" t="s">
        <v>286</v>
      </c>
      <c r="B9" s="184"/>
      <c r="C9" s="165">
        <v>0</v>
      </c>
      <c r="D9" s="166">
        <v>0</v>
      </c>
    </row>
    <row r="10" spans="1:4" x14ac:dyDescent="0.2">
      <c r="A10" s="154" t="s">
        <v>287</v>
      </c>
      <c r="B10" s="184"/>
      <c r="C10" s="165">
        <v>10</v>
      </c>
      <c r="D10" s="148" t="s">
        <v>294</v>
      </c>
    </row>
    <row r="11" spans="1:4" s="184" customFormat="1" ht="3.75" customHeight="1" x14ac:dyDescent="0.2">
      <c r="A11" s="154"/>
      <c r="C11" s="165"/>
      <c r="D11" s="166">
        <v>0</v>
      </c>
    </row>
    <row r="12" spans="1:4" x14ac:dyDescent="0.2">
      <c r="A12" s="186" t="s">
        <v>288</v>
      </c>
      <c r="B12" s="268"/>
      <c r="C12" s="172">
        <v>86</v>
      </c>
      <c r="D12" s="148">
        <v>99</v>
      </c>
    </row>
    <row r="13" spans="1:4" ht="3" customHeight="1" x14ac:dyDescent="0.2">
      <c r="A13" s="186"/>
      <c r="B13" s="268"/>
      <c r="C13" s="173"/>
      <c r="D13" s="173"/>
    </row>
    <row r="14" spans="1:4" x14ac:dyDescent="0.2">
      <c r="A14" s="154" t="s">
        <v>295</v>
      </c>
      <c r="B14" s="150"/>
      <c r="C14" s="150"/>
      <c r="D14" s="150"/>
    </row>
    <row r="15" spans="1:4" x14ac:dyDescent="0.2">
      <c r="A15" s="269" t="s">
        <v>289</v>
      </c>
      <c r="B15" s="269"/>
      <c r="C15" s="147"/>
      <c r="D15" s="147"/>
    </row>
  </sheetData>
  <mergeCells count="2">
    <mergeCell ref="A4:D4"/>
    <mergeCell ref="A5:A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sheetPr>
  <dimension ref="A1:D13"/>
  <sheetViews>
    <sheetView showGridLines="0" zoomScaleNormal="100" workbookViewId="0"/>
  </sheetViews>
  <sheetFormatPr defaultColWidth="10.140625" defaultRowHeight="14.25" x14ac:dyDescent="0.2"/>
  <cols>
    <col min="1" max="1" width="59.5703125" style="283" customWidth="1"/>
    <col min="2" max="2" width="13.42578125" style="283" customWidth="1"/>
    <col min="3" max="16384" width="10.140625" style="283"/>
  </cols>
  <sheetData>
    <row r="1" spans="1:4" x14ac:dyDescent="0.2">
      <c r="A1" s="281" t="s">
        <v>320</v>
      </c>
    </row>
    <row r="2" spans="1:4" x14ac:dyDescent="0.2">
      <c r="A2" s="281"/>
    </row>
    <row r="3" spans="1:4" ht="15.75" x14ac:dyDescent="0.25">
      <c r="A3" s="765" t="s">
        <v>321</v>
      </c>
      <c r="B3" s="766"/>
      <c r="C3" s="766"/>
      <c r="D3" s="770"/>
    </row>
    <row r="4" spans="1:4" x14ac:dyDescent="0.2">
      <c r="A4" s="771" t="s">
        <v>284</v>
      </c>
      <c r="B4" s="771"/>
      <c r="C4" s="771"/>
      <c r="D4" s="771"/>
    </row>
    <row r="5" spans="1:4" x14ac:dyDescent="0.2">
      <c r="A5" s="768"/>
      <c r="B5" s="285"/>
      <c r="C5" s="286">
        <v>2019</v>
      </c>
      <c r="D5" s="287">
        <v>2018</v>
      </c>
    </row>
    <row r="6" spans="1:4" x14ac:dyDescent="0.2">
      <c r="A6" s="769"/>
      <c r="B6" s="288"/>
      <c r="C6" s="289" t="s">
        <v>14</v>
      </c>
      <c r="D6" s="288" t="s">
        <v>14</v>
      </c>
    </row>
    <row r="7" spans="1:4" x14ac:dyDescent="0.2">
      <c r="A7" s="290"/>
      <c r="B7" s="291"/>
      <c r="C7" s="292"/>
      <c r="D7" s="293"/>
    </row>
    <row r="8" spans="1:4" x14ac:dyDescent="0.2">
      <c r="A8" s="294" t="s">
        <v>285</v>
      </c>
      <c r="B8" s="295"/>
      <c r="C8" s="296">
        <v>23</v>
      </c>
      <c r="D8" s="297">
        <v>56</v>
      </c>
    </row>
    <row r="9" spans="1:4" x14ac:dyDescent="0.2">
      <c r="A9" s="290" t="s">
        <v>286</v>
      </c>
      <c r="B9" s="298"/>
      <c r="C9" s="299">
        <v>0</v>
      </c>
      <c r="D9" s="301">
        <v>75</v>
      </c>
    </row>
    <row r="10" spans="1:4" x14ac:dyDescent="0.2">
      <c r="A10" s="290" t="s">
        <v>287</v>
      </c>
      <c r="B10" s="298"/>
      <c r="C10" s="299">
        <v>0</v>
      </c>
      <c r="D10" s="301">
        <v>118</v>
      </c>
    </row>
    <row r="11" spans="1:4" x14ac:dyDescent="0.2">
      <c r="A11" s="302" t="s">
        <v>288</v>
      </c>
      <c r="B11" s="303"/>
      <c r="C11" s="304">
        <v>23</v>
      </c>
      <c r="D11" s="305">
        <v>13</v>
      </c>
    </row>
    <row r="12" spans="1:4" ht="3" customHeight="1" x14ac:dyDescent="0.2">
      <c r="A12" s="302"/>
      <c r="B12" s="303"/>
      <c r="C12" s="304"/>
      <c r="D12" s="305"/>
    </row>
    <row r="13" spans="1:4" x14ac:dyDescent="0.2">
      <c r="A13" s="306" t="s">
        <v>313</v>
      </c>
      <c r="B13" s="306"/>
      <c r="C13" s="307"/>
      <c r="D13" s="308"/>
    </row>
  </sheetData>
  <mergeCells count="3">
    <mergeCell ref="A3:D3"/>
    <mergeCell ref="A4:D4"/>
    <mergeCell ref="A5:A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D15"/>
  <sheetViews>
    <sheetView showGridLines="0" zoomScaleNormal="100" workbookViewId="0"/>
  </sheetViews>
  <sheetFormatPr defaultColWidth="10.140625" defaultRowHeight="14.25" x14ac:dyDescent="0.2"/>
  <cols>
    <col min="1" max="1" width="57.5703125" style="283" customWidth="1"/>
    <col min="2" max="16384" width="10.140625" style="283"/>
  </cols>
  <sheetData>
    <row r="1" spans="1:4" x14ac:dyDescent="0.2">
      <c r="A1" s="281" t="s">
        <v>322</v>
      </c>
      <c r="B1" s="282"/>
      <c r="C1" s="282"/>
      <c r="D1" s="282"/>
    </row>
    <row r="2" spans="1:4" x14ac:dyDescent="0.2">
      <c r="A2" s="281"/>
      <c r="B2" s="282"/>
      <c r="C2" s="282"/>
      <c r="D2" s="282"/>
    </row>
    <row r="3" spans="1:4" ht="15.75" x14ac:dyDescent="0.25">
      <c r="A3" s="765" t="s">
        <v>323</v>
      </c>
      <c r="B3" s="766"/>
      <c r="C3" s="766"/>
      <c r="D3" s="767"/>
    </row>
    <row r="4" spans="1:4" x14ac:dyDescent="0.2">
      <c r="A4" s="771" t="s">
        <v>284</v>
      </c>
      <c r="B4" s="771"/>
      <c r="C4" s="771"/>
      <c r="D4" s="771"/>
    </row>
    <row r="5" spans="1:4" x14ac:dyDescent="0.2">
      <c r="A5" s="768"/>
      <c r="B5" s="285"/>
      <c r="C5" s="286">
        <v>2019</v>
      </c>
      <c r="D5" s="287">
        <v>2018</v>
      </c>
    </row>
    <row r="6" spans="1:4" x14ac:dyDescent="0.2">
      <c r="A6" s="769"/>
      <c r="B6" s="288"/>
      <c r="C6" s="289" t="s">
        <v>14</v>
      </c>
      <c r="D6" s="288" t="s">
        <v>14</v>
      </c>
    </row>
    <row r="7" spans="1:4" x14ac:dyDescent="0.2">
      <c r="A7" s="290"/>
      <c r="B7" s="291"/>
      <c r="C7" s="292"/>
      <c r="D7" s="293"/>
    </row>
    <row r="8" spans="1:4" x14ac:dyDescent="0.2">
      <c r="A8" s="294" t="s">
        <v>324</v>
      </c>
      <c r="B8" s="295"/>
      <c r="C8" s="296">
        <v>39</v>
      </c>
      <c r="D8" s="297">
        <v>33</v>
      </c>
    </row>
    <row r="9" spans="1:4" x14ac:dyDescent="0.2">
      <c r="A9" s="290" t="s">
        <v>286</v>
      </c>
      <c r="B9" s="298"/>
      <c r="C9" s="310">
        <v>16</v>
      </c>
      <c r="D9" s="300">
        <v>14</v>
      </c>
    </row>
    <row r="10" spans="1:4" x14ac:dyDescent="0.2">
      <c r="A10" s="290" t="s">
        <v>287</v>
      </c>
      <c r="B10" s="298"/>
      <c r="C10" s="299">
        <v>11</v>
      </c>
      <c r="D10" s="301">
        <v>9</v>
      </c>
    </row>
    <row r="11" spans="1:4" x14ac:dyDescent="0.2">
      <c r="A11" s="302" t="s">
        <v>288</v>
      </c>
      <c r="B11" s="303"/>
      <c r="C11" s="304">
        <v>44</v>
      </c>
      <c r="D11" s="305">
        <v>38</v>
      </c>
    </row>
    <row r="12" spans="1:4" ht="3" customHeight="1" x14ac:dyDescent="0.2">
      <c r="A12" s="302"/>
      <c r="B12" s="303"/>
      <c r="C12" s="304"/>
      <c r="D12" s="305"/>
    </row>
    <row r="13" spans="1:4" ht="38.25" customHeight="1" x14ac:dyDescent="0.2">
      <c r="A13" s="772" t="s">
        <v>325</v>
      </c>
      <c r="B13" s="773"/>
      <c r="C13" s="773"/>
      <c r="D13" s="773"/>
    </row>
    <row r="14" spans="1:4" x14ac:dyDescent="0.2">
      <c r="A14" s="306" t="s">
        <v>313</v>
      </c>
      <c r="B14" s="306"/>
      <c r="C14" s="307"/>
      <c r="D14" s="308"/>
    </row>
    <row r="15" spans="1:4" x14ac:dyDescent="0.2">
      <c r="A15" s="290"/>
      <c r="B15" s="282"/>
      <c r="C15" s="282"/>
      <c r="D15" s="282"/>
    </row>
  </sheetData>
  <mergeCells count="4">
    <mergeCell ref="A3:D3"/>
    <mergeCell ref="A4:D4"/>
    <mergeCell ref="A5:A6"/>
    <mergeCell ref="A13:D13"/>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D14"/>
  <sheetViews>
    <sheetView showGridLines="0" zoomScaleNormal="100" workbookViewId="0"/>
  </sheetViews>
  <sheetFormatPr defaultColWidth="10.140625" defaultRowHeight="14.25" x14ac:dyDescent="0.2"/>
  <cols>
    <col min="1" max="1" width="52.7109375" style="283" customWidth="1"/>
    <col min="2" max="16384" width="10.140625" style="283"/>
  </cols>
  <sheetData>
    <row r="1" spans="1:4" x14ac:dyDescent="0.2">
      <c r="A1" s="281" t="s">
        <v>326</v>
      </c>
      <c r="B1" s="282"/>
      <c r="C1" s="282"/>
      <c r="D1" s="282"/>
    </row>
    <row r="2" spans="1:4" x14ac:dyDescent="0.2">
      <c r="A2" s="281"/>
      <c r="B2" s="282"/>
      <c r="C2" s="282"/>
      <c r="D2" s="282"/>
    </row>
    <row r="3" spans="1:4" ht="15.75" x14ac:dyDescent="0.25">
      <c r="A3" s="765" t="s">
        <v>327</v>
      </c>
      <c r="B3" s="766"/>
      <c r="C3" s="766"/>
      <c r="D3" s="767"/>
    </row>
    <row r="4" spans="1:4" x14ac:dyDescent="0.2">
      <c r="A4" s="771" t="s">
        <v>284</v>
      </c>
      <c r="B4" s="771"/>
      <c r="C4" s="771"/>
      <c r="D4" s="771"/>
    </row>
    <row r="5" spans="1:4" x14ac:dyDescent="0.2">
      <c r="A5" s="768"/>
      <c r="B5" s="285"/>
      <c r="C5" s="286">
        <v>2019</v>
      </c>
      <c r="D5" s="287">
        <v>2018</v>
      </c>
    </row>
    <row r="6" spans="1:4" x14ac:dyDescent="0.2">
      <c r="A6" s="769"/>
      <c r="B6" s="288"/>
      <c r="C6" s="289" t="s">
        <v>14</v>
      </c>
      <c r="D6" s="288" t="s">
        <v>14</v>
      </c>
    </row>
    <row r="7" spans="1:4" x14ac:dyDescent="0.2">
      <c r="A7" s="290"/>
      <c r="B7" s="291"/>
      <c r="C7" s="292"/>
      <c r="D7" s="293"/>
    </row>
    <row r="8" spans="1:4" x14ac:dyDescent="0.2">
      <c r="A8" s="294" t="s">
        <v>285</v>
      </c>
      <c r="B8" s="295"/>
      <c r="C8" s="296">
        <v>1215</v>
      </c>
      <c r="D8" s="297">
        <v>1126</v>
      </c>
    </row>
    <row r="9" spans="1:4" x14ac:dyDescent="0.2">
      <c r="A9" s="290" t="s">
        <v>286</v>
      </c>
      <c r="B9" s="298"/>
      <c r="C9" s="310">
        <v>89</v>
      </c>
      <c r="D9" s="300">
        <v>80</v>
      </c>
    </row>
    <row r="10" spans="1:4" x14ac:dyDescent="0.2">
      <c r="A10" s="290" t="s">
        <v>287</v>
      </c>
      <c r="B10" s="298"/>
      <c r="C10" s="299" t="s">
        <v>140</v>
      </c>
      <c r="D10" s="301" t="s">
        <v>140</v>
      </c>
    </row>
    <row r="11" spans="1:4" x14ac:dyDescent="0.2">
      <c r="A11" s="302" t="s">
        <v>288</v>
      </c>
      <c r="B11" s="303"/>
      <c r="C11" s="304">
        <v>1304</v>
      </c>
      <c r="D11" s="305">
        <v>1205</v>
      </c>
    </row>
    <row r="12" spans="1:4" ht="3" customHeight="1" x14ac:dyDescent="0.2">
      <c r="A12" s="302"/>
      <c r="B12" s="303"/>
      <c r="C12" s="304"/>
      <c r="D12" s="305"/>
    </row>
    <row r="13" spans="1:4" x14ac:dyDescent="0.2">
      <c r="A13" s="306" t="s">
        <v>313</v>
      </c>
      <c r="B13" s="306"/>
      <c r="C13" s="307"/>
      <c r="D13" s="308"/>
    </row>
    <row r="14" spans="1:4" x14ac:dyDescent="0.2">
      <c r="A14" s="290"/>
      <c r="B14" s="282"/>
      <c r="C14" s="282"/>
      <c r="D14" s="282"/>
    </row>
  </sheetData>
  <mergeCells count="3">
    <mergeCell ref="A3:D3"/>
    <mergeCell ref="A4:D4"/>
    <mergeCell ref="A5:A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M54"/>
  <sheetViews>
    <sheetView showGridLines="0" zoomScaleNormal="100" workbookViewId="0"/>
  </sheetViews>
  <sheetFormatPr defaultColWidth="9.140625" defaultRowHeight="11.25" x14ac:dyDescent="0.2"/>
  <cols>
    <col min="1" max="1" width="41" style="643" bestFit="1" customWidth="1"/>
    <col min="2" max="2" width="4.140625" style="643" bestFit="1" customWidth="1"/>
    <col min="3" max="4" width="10.7109375" style="642" customWidth="1"/>
    <col min="5" max="5" width="2.7109375" style="642" customWidth="1"/>
    <col min="6" max="7" width="10.7109375" style="642" customWidth="1"/>
    <col min="8" max="16384" width="9.140625" style="642"/>
  </cols>
  <sheetData>
    <row r="1" spans="1:13" ht="12.75" x14ac:dyDescent="0.2">
      <c r="A1" s="675" t="s">
        <v>704</v>
      </c>
    </row>
    <row r="2" spans="1:13" ht="15.75" x14ac:dyDescent="0.25">
      <c r="A2" s="774" t="s">
        <v>703</v>
      </c>
      <c r="B2" s="774"/>
      <c r="C2" s="774"/>
      <c r="D2" s="774"/>
      <c r="E2" s="774"/>
      <c r="F2" s="774"/>
      <c r="G2" s="774"/>
    </row>
    <row r="3" spans="1:13" x14ac:dyDescent="0.2">
      <c r="A3" s="775" t="s">
        <v>702</v>
      </c>
      <c r="B3" s="775"/>
      <c r="C3" s="775"/>
      <c r="D3" s="775"/>
      <c r="E3" s="775"/>
      <c r="F3" s="775"/>
      <c r="G3" s="775"/>
    </row>
    <row r="4" spans="1:13" ht="3.2" customHeight="1" x14ac:dyDescent="0.2"/>
    <row r="5" spans="1:13" ht="11.1" customHeight="1" x14ac:dyDescent="0.2">
      <c r="A5" s="674"/>
      <c r="B5" s="674"/>
      <c r="C5" s="776" t="s">
        <v>13</v>
      </c>
      <c r="D5" s="776"/>
      <c r="E5" s="673"/>
      <c r="F5" s="776" t="s">
        <v>6</v>
      </c>
      <c r="G5" s="776"/>
    </row>
    <row r="6" spans="1:13" ht="11.1" customHeight="1" x14ac:dyDescent="0.2">
      <c r="A6" s="672"/>
      <c r="B6" s="672"/>
      <c r="C6" s="671" t="s">
        <v>700</v>
      </c>
      <c r="D6" s="670" t="s">
        <v>701</v>
      </c>
      <c r="E6" s="669"/>
      <c r="F6" s="670" t="s">
        <v>700</v>
      </c>
      <c r="G6" s="669"/>
    </row>
    <row r="7" spans="1:13" ht="10.9" customHeight="1" x14ac:dyDescent="0.2">
      <c r="A7" s="777"/>
      <c r="B7" s="665"/>
      <c r="C7" s="668" t="s">
        <v>698</v>
      </c>
      <c r="D7" s="667" t="s">
        <v>699</v>
      </c>
      <c r="E7" s="778"/>
      <c r="F7" s="666" t="s">
        <v>698</v>
      </c>
      <c r="G7" s="665" t="s">
        <v>697</v>
      </c>
    </row>
    <row r="8" spans="1:13" ht="11.1" customHeight="1" x14ac:dyDescent="0.2">
      <c r="A8" s="777"/>
      <c r="B8" s="661"/>
      <c r="C8" s="660" t="s">
        <v>14</v>
      </c>
      <c r="D8" s="659" t="s">
        <v>14</v>
      </c>
      <c r="E8" s="778"/>
      <c r="F8" s="664" t="s">
        <v>14</v>
      </c>
      <c r="G8" s="659" t="s">
        <v>14</v>
      </c>
    </row>
    <row r="9" spans="1:13" ht="11.1" customHeight="1" x14ac:dyDescent="0.2">
      <c r="A9" s="663"/>
      <c r="B9" s="661"/>
      <c r="C9" s="660"/>
      <c r="D9" s="659"/>
      <c r="E9" s="659"/>
      <c r="F9" s="659"/>
      <c r="G9" s="659"/>
    </row>
    <row r="10" spans="1:13" ht="3.2" customHeight="1" x14ac:dyDescent="0.2">
      <c r="A10" s="662"/>
      <c r="B10" s="661"/>
      <c r="C10" s="660"/>
      <c r="D10" s="659"/>
      <c r="E10" s="659"/>
      <c r="F10" s="659"/>
      <c r="G10" s="659"/>
    </row>
    <row r="11" spans="1:13" ht="11.1" customHeight="1" x14ac:dyDescent="0.2">
      <c r="A11" s="642" t="s">
        <v>209</v>
      </c>
      <c r="B11" s="649"/>
      <c r="C11" s="655">
        <v>3380</v>
      </c>
      <c r="D11" s="653">
        <v>4649</v>
      </c>
      <c r="E11" s="653"/>
      <c r="F11" s="653">
        <v>3310</v>
      </c>
      <c r="G11" s="653">
        <v>4469</v>
      </c>
      <c r="I11" s="644"/>
      <c r="J11" s="644"/>
      <c r="K11" s="644"/>
      <c r="L11" s="644"/>
      <c r="M11" s="644"/>
    </row>
    <row r="12" spans="1:13" ht="11.1" customHeight="1" x14ac:dyDescent="0.2">
      <c r="A12" s="642" t="s">
        <v>54</v>
      </c>
      <c r="B12" s="649"/>
      <c r="C12" s="655">
        <v>2586</v>
      </c>
      <c r="D12" s="653">
        <v>3481</v>
      </c>
      <c r="E12" s="653"/>
      <c r="F12" s="653">
        <v>2553</v>
      </c>
      <c r="G12" s="653">
        <v>3425</v>
      </c>
      <c r="I12" s="644"/>
      <c r="J12" s="644"/>
      <c r="K12" s="644"/>
      <c r="L12" s="644"/>
      <c r="M12" s="644"/>
    </row>
    <row r="13" spans="1:13" ht="11.1" customHeight="1" x14ac:dyDescent="0.2">
      <c r="A13" s="642" t="s">
        <v>696</v>
      </c>
      <c r="B13" s="649"/>
      <c r="C13" s="655">
        <v>708</v>
      </c>
      <c r="D13" s="653">
        <v>922</v>
      </c>
      <c r="E13" s="653"/>
      <c r="F13" s="653">
        <v>677</v>
      </c>
      <c r="G13" s="653">
        <v>911</v>
      </c>
      <c r="I13" s="644"/>
      <c r="J13" s="644"/>
      <c r="K13" s="644"/>
      <c r="L13" s="644"/>
      <c r="M13" s="644"/>
    </row>
    <row r="14" spans="1:13" ht="11.1" customHeight="1" x14ac:dyDescent="0.2">
      <c r="A14" s="642" t="s">
        <v>252</v>
      </c>
      <c r="B14" s="649"/>
      <c r="C14" s="655">
        <v>492</v>
      </c>
      <c r="D14" s="653">
        <v>619</v>
      </c>
      <c r="E14" s="653"/>
      <c r="F14" s="653">
        <v>501</v>
      </c>
      <c r="G14" s="653">
        <v>666</v>
      </c>
      <c r="I14" s="644"/>
      <c r="J14" s="644"/>
      <c r="K14" s="644"/>
      <c r="L14" s="644"/>
      <c r="M14" s="644"/>
    </row>
    <row r="15" spans="1:13" ht="11.1" customHeight="1" x14ac:dyDescent="0.2">
      <c r="A15" s="642" t="s">
        <v>60</v>
      </c>
      <c r="B15" s="649"/>
      <c r="C15" s="655">
        <v>371</v>
      </c>
      <c r="D15" s="653">
        <v>471</v>
      </c>
      <c r="E15" s="653"/>
      <c r="F15" s="653">
        <v>364</v>
      </c>
      <c r="G15" s="653">
        <v>505</v>
      </c>
      <c r="I15" s="644"/>
      <c r="J15" s="644"/>
      <c r="K15" s="644"/>
      <c r="L15" s="644"/>
      <c r="M15" s="644"/>
    </row>
    <row r="16" spans="1:13" ht="11.1" customHeight="1" x14ac:dyDescent="0.2">
      <c r="A16" s="657" t="s">
        <v>211</v>
      </c>
      <c r="B16" s="649"/>
      <c r="C16" s="655">
        <v>140</v>
      </c>
      <c r="D16" s="653">
        <v>188</v>
      </c>
      <c r="E16" s="653"/>
      <c r="F16" s="653">
        <v>134</v>
      </c>
      <c r="G16" s="653">
        <v>181</v>
      </c>
      <c r="I16" s="644"/>
      <c r="J16" s="644"/>
      <c r="K16" s="644"/>
      <c r="L16" s="644"/>
      <c r="M16" s="644"/>
    </row>
    <row r="17" spans="1:13" ht="11.1" customHeight="1" x14ac:dyDescent="0.2">
      <c r="A17" s="657" t="s">
        <v>695</v>
      </c>
      <c r="B17" s="649"/>
      <c r="C17" s="655">
        <v>136</v>
      </c>
      <c r="D17" s="653">
        <v>182</v>
      </c>
      <c r="E17" s="653"/>
      <c r="F17" s="653">
        <v>138</v>
      </c>
      <c r="G17" s="653">
        <v>185</v>
      </c>
      <c r="I17" s="644"/>
      <c r="J17" s="644"/>
      <c r="K17" s="644"/>
      <c r="L17" s="644"/>
      <c r="M17" s="644"/>
    </row>
    <row r="18" spans="1:13" ht="11.1" customHeight="1" x14ac:dyDescent="0.2">
      <c r="A18" s="657" t="s">
        <v>207</v>
      </c>
      <c r="B18" s="649"/>
      <c r="C18" s="655">
        <v>119</v>
      </c>
      <c r="D18" s="653">
        <v>182</v>
      </c>
      <c r="E18" s="653"/>
      <c r="F18" s="653">
        <v>139</v>
      </c>
      <c r="G18" s="653">
        <v>185</v>
      </c>
      <c r="I18" s="644"/>
      <c r="J18" s="644"/>
      <c r="K18" s="644"/>
      <c r="L18" s="644"/>
      <c r="M18" s="644"/>
    </row>
    <row r="19" spans="1:13" ht="11.1" customHeight="1" x14ac:dyDescent="0.2">
      <c r="A19" s="657" t="s">
        <v>208</v>
      </c>
      <c r="B19" s="649"/>
      <c r="C19" s="655">
        <v>106</v>
      </c>
      <c r="D19" s="653">
        <v>146</v>
      </c>
      <c r="E19" s="653"/>
      <c r="F19" s="653">
        <v>112</v>
      </c>
      <c r="G19" s="653">
        <v>152</v>
      </c>
      <c r="I19" s="644"/>
      <c r="J19" s="644"/>
      <c r="K19" s="644"/>
      <c r="L19" s="644"/>
      <c r="M19" s="644"/>
    </row>
    <row r="20" spans="1:13" ht="11.1" customHeight="1" x14ac:dyDescent="0.2">
      <c r="A20" s="657" t="s">
        <v>216</v>
      </c>
      <c r="B20" s="649"/>
      <c r="C20" s="655">
        <v>90</v>
      </c>
      <c r="D20" s="653">
        <v>125</v>
      </c>
      <c r="E20" s="653"/>
      <c r="F20" s="653">
        <v>92</v>
      </c>
      <c r="G20" s="653">
        <v>123</v>
      </c>
      <c r="I20" s="644"/>
      <c r="J20" s="644"/>
      <c r="K20" s="644"/>
      <c r="L20" s="644"/>
      <c r="M20" s="644"/>
    </row>
    <row r="21" spans="1:13" ht="11.1" customHeight="1" x14ac:dyDescent="0.2">
      <c r="A21" s="657" t="s">
        <v>694</v>
      </c>
      <c r="B21" s="649"/>
      <c r="C21" s="655">
        <v>84</v>
      </c>
      <c r="D21" s="653">
        <v>114</v>
      </c>
      <c r="E21" s="653"/>
      <c r="F21" s="653">
        <v>86</v>
      </c>
      <c r="G21" s="653">
        <v>118</v>
      </c>
      <c r="I21" s="644"/>
      <c r="J21" s="644"/>
      <c r="K21" s="644"/>
      <c r="L21" s="644"/>
      <c r="M21" s="644"/>
    </row>
    <row r="22" spans="1:13" ht="11.1" customHeight="1" x14ac:dyDescent="0.2">
      <c r="A22" s="657" t="s">
        <v>693</v>
      </c>
      <c r="B22" s="649"/>
      <c r="C22" s="655">
        <v>75</v>
      </c>
      <c r="D22" s="653">
        <v>104</v>
      </c>
      <c r="E22" s="653"/>
      <c r="F22" s="653">
        <v>76</v>
      </c>
      <c r="G22" s="653">
        <v>105</v>
      </c>
      <c r="I22" s="644"/>
      <c r="J22" s="644"/>
      <c r="K22" s="644"/>
      <c r="L22" s="644"/>
      <c r="M22" s="644"/>
    </row>
    <row r="23" spans="1:13" ht="11.1" customHeight="1" x14ac:dyDescent="0.2">
      <c r="A23" s="657" t="s">
        <v>61</v>
      </c>
      <c r="B23" s="649"/>
      <c r="C23" s="655">
        <v>71</v>
      </c>
      <c r="D23" s="653">
        <v>101</v>
      </c>
      <c r="E23" s="653"/>
      <c r="F23" s="653">
        <v>79</v>
      </c>
      <c r="G23" s="653">
        <v>103</v>
      </c>
      <c r="I23" s="644"/>
      <c r="J23" s="644"/>
      <c r="K23" s="644"/>
      <c r="L23" s="644"/>
      <c r="M23" s="644"/>
    </row>
    <row r="24" spans="1:13" ht="11.1" customHeight="1" x14ac:dyDescent="0.2">
      <c r="A24" s="657" t="s">
        <v>692</v>
      </c>
      <c r="B24" s="649"/>
      <c r="C24" s="655">
        <v>60</v>
      </c>
      <c r="D24" s="653">
        <v>85</v>
      </c>
      <c r="E24" s="653"/>
      <c r="F24" s="653">
        <v>68</v>
      </c>
      <c r="G24" s="653">
        <v>88</v>
      </c>
      <c r="I24" s="644"/>
      <c r="J24" s="644"/>
      <c r="K24" s="644"/>
      <c r="L24" s="644"/>
      <c r="M24" s="644"/>
    </row>
    <row r="25" spans="1:13" ht="11.1" customHeight="1" x14ac:dyDescent="0.2">
      <c r="A25" s="657" t="s">
        <v>87</v>
      </c>
      <c r="B25" s="649"/>
      <c r="C25" s="655">
        <v>59</v>
      </c>
      <c r="D25" s="653">
        <v>84</v>
      </c>
      <c r="E25" s="653"/>
      <c r="F25" s="653">
        <v>68</v>
      </c>
      <c r="G25" s="653">
        <v>92</v>
      </c>
      <c r="I25" s="644"/>
      <c r="J25" s="644"/>
      <c r="K25" s="644"/>
      <c r="L25" s="644"/>
      <c r="M25" s="644"/>
    </row>
    <row r="26" spans="1:13" ht="11.1" customHeight="1" x14ac:dyDescent="0.2">
      <c r="A26" s="657" t="s">
        <v>206</v>
      </c>
      <c r="B26" s="649"/>
      <c r="C26" s="655">
        <v>60</v>
      </c>
      <c r="D26" s="653">
        <v>79</v>
      </c>
      <c r="E26" s="653"/>
      <c r="F26" s="653">
        <v>58</v>
      </c>
      <c r="G26" s="653">
        <v>77</v>
      </c>
      <c r="I26" s="644"/>
      <c r="J26" s="644"/>
      <c r="K26" s="644"/>
      <c r="L26" s="644"/>
      <c r="M26" s="644"/>
    </row>
    <row r="27" spans="1:13" ht="11.1" customHeight="1" x14ac:dyDescent="0.2">
      <c r="A27" s="657" t="s">
        <v>691</v>
      </c>
      <c r="B27" s="649"/>
      <c r="C27" s="655">
        <v>55</v>
      </c>
      <c r="D27" s="653">
        <v>77</v>
      </c>
      <c r="E27" s="653"/>
      <c r="F27" s="653">
        <v>66</v>
      </c>
      <c r="G27" s="653">
        <v>84</v>
      </c>
      <c r="I27" s="644"/>
      <c r="J27" s="644"/>
      <c r="K27" s="644"/>
      <c r="L27" s="644"/>
      <c r="M27" s="644"/>
    </row>
    <row r="28" spans="1:13" ht="11.1" customHeight="1" x14ac:dyDescent="0.2">
      <c r="A28" s="657" t="s">
        <v>215</v>
      </c>
      <c r="B28" s="649"/>
      <c r="C28" s="655">
        <v>40</v>
      </c>
      <c r="D28" s="653">
        <v>50</v>
      </c>
      <c r="E28" s="653"/>
      <c r="F28" s="653">
        <v>33</v>
      </c>
      <c r="G28" s="653">
        <v>43</v>
      </c>
      <c r="I28" s="644"/>
      <c r="J28" s="644"/>
      <c r="K28" s="644"/>
      <c r="L28" s="644"/>
      <c r="M28" s="644"/>
    </row>
    <row r="29" spans="1:13" ht="11.1" customHeight="1" x14ac:dyDescent="0.2">
      <c r="A29" s="657" t="s">
        <v>690</v>
      </c>
      <c r="B29" s="649"/>
      <c r="C29" s="655">
        <v>37</v>
      </c>
      <c r="D29" s="653">
        <v>58</v>
      </c>
      <c r="E29" s="653"/>
      <c r="F29" s="653">
        <v>42</v>
      </c>
      <c r="G29" s="653">
        <v>65</v>
      </c>
      <c r="I29" s="644"/>
      <c r="J29" s="644"/>
      <c r="K29" s="644"/>
      <c r="L29" s="644"/>
      <c r="M29" s="644"/>
    </row>
    <row r="30" spans="1:13" ht="11.1" customHeight="1" x14ac:dyDescent="0.2">
      <c r="A30" s="657" t="s">
        <v>689</v>
      </c>
      <c r="B30" s="649"/>
      <c r="C30" s="655">
        <v>37</v>
      </c>
      <c r="D30" s="653">
        <v>57</v>
      </c>
      <c r="E30" s="653"/>
      <c r="F30" s="653">
        <v>48</v>
      </c>
      <c r="G30" s="653">
        <v>60</v>
      </c>
      <c r="I30" s="644"/>
      <c r="J30" s="644"/>
      <c r="K30" s="644"/>
      <c r="L30" s="644"/>
      <c r="M30" s="644"/>
    </row>
    <row r="31" spans="1:13" ht="11.1" customHeight="1" x14ac:dyDescent="0.2">
      <c r="A31" s="657" t="s">
        <v>250</v>
      </c>
      <c r="B31" s="649"/>
      <c r="C31" s="655">
        <v>33</v>
      </c>
      <c r="D31" s="653">
        <v>46</v>
      </c>
      <c r="E31" s="653"/>
      <c r="F31" s="653">
        <v>38</v>
      </c>
      <c r="G31" s="653">
        <v>50</v>
      </c>
      <c r="I31" s="644"/>
      <c r="J31" s="644"/>
      <c r="K31" s="644"/>
      <c r="L31" s="644"/>
      <c r="M31" s="644"/>
    </row>
    <row r="32" spans="1:13" ht="11.1" customHeight="1" x14ac:dyDescent="0.2">
      <c r="A32" s="657" t="s">
        <v>688</v>
      </c>
      <c r="B32" s="649"/>
      <c r="C32" s="655">
        <v>23</v>
      </c>
      <c r="D32" s="653">
        <v>31</v>
      </c>
      <c r="E32" s="653"/>
      <c r="F32" s="653">
        <v>25</v>
      </c>
      <c r="G32" s="653">
        <v>34</v>
      </c>
      <c r="I32" s="644"/>
      <c r="J32" s="644"/>
      <c r="K32" s="644"/>
      <c r="L32" s="644"/>
      <c r="M32" s="644"/>
    </row>
    <row r="33" spans="1:13" ht="11.1" customHeight="1" x14ac:dyDescent="0.2">
      <c r="A33" s="657" t="s">
        <v>235</v>
      </c>
      <c r="B33" s="649"/>
      <c r="C33" s="655">
        <v>25</v>
      </c>
      <c r="D33" s="653">
        <v>35</v>
      </c>
      <c r="E33" s="653"/>
      <c r="F33" s="653">
        <v>24</v>
      </c>
      <c r="G33" s="653">
        <v>32</v>
      </c>
      <c r="I33" s="644"/>
      <c r="J33" s="644"/>
      <c r="K33" s="644"/>
      <c r="L33" s="644"/>
      <c r="M33" s="644"/>
    </row>
    <row r="34" spans="1:13" x14ac:dyDescent="0.2">
      <c r="A34" s="657" t="s">
        <v>687</v>
      </c>
      <c r="B34" s="649"/>
      <c r="C34" s="655">
        <v>24</v>
      </c>
      <c r="D34" s="653">
        <v>33</v>
      </c>
      <c r="E34" s="653"/>
      <c r="F34" s="653">
        <v>25</v>
      </c>
      <c r="G34" s="653">
        <v>34</v>
      </c>
      <c r="I34" s="644"/>
      <c r="J34" s="644"/>
      <c r="K34" s="644"/>
      <c r="L34" s="644"/>
      <c r="M34" s="644"/>
    </row>
    <row r="35" spans="1:13" ht="11.1" customHeight="1" x14ac:dyDescent="0.2">
      <c r="A35" s="657" t="s">
        <v>686</v>
      </c>
      <c r="B35" s="649"/>
      <c r="C35" s="655">
        <v>24</v>
      </c>
      <c r="D35" s="653">
        <v>31</v>
      </c>
      <c r="E35" s="653"/>
      <c r="F35" s="653">
        <v>22</v>
      </c>
      <c r="G35" s="653">
        <v>30</v>
      </c>
      <c r="I35" s="644"/>
      <c r="J35" s="644"/>
      <c r="K35" s="644"/>
      <c r="L35" s="644"/>
      <c r="M35" s="644"/>
    </row>
    <row r="36" spans="1:13" ht="11.1" customHeight="1" x14ac:dyDescent="0.2">
      <c r="A36" s="657" t="s">
        <v>685</v>
      </c>
      <c r="B36" s="649"/>
      <c r="C36" s="655">
        <v>26</v>
      </c>
      <c r="D36" s="653">
        <v>34</v>
      </c>
      <c r="E36" s="653"/>
      <c r="F36" s="653">
        <v>25</v>
      </c>
      <c r="G36" s="653">
        <v>34</v>
      </c>
      <c r="I36" s="644"/>
      <c r="J36" s="644"/>
      <c r="K36" s="644"/>
      <c r="L36" s="644"/>
      <c r="M36" s="644"/>
    </row>
    <row r="37" spans="1:13" ht="11.1" customHeight="1" x14ac:dyDescent="0.2">
      <c r="A37" s="657" t="s">
        <v>684</v>
      </c>
      <c r="B37" s="649"/>
      <c r="C37" s="655">
        <v>23</v>
      </c>
      <c r="D37" s="653">
        <v>32</v>
      </c>
      <c r="E37" s="653"/>
      <c r="F37" s="653">
        <v>24</v>
      </c>
      <c r="G37" s="653">
        <v>33</v>
      </c>
      <c r="I37" s="644"/>
      <c r="J37" s="644"/>
      <c r="K37" s="644"/>
      <c r="L37" s="644"/>
      <c r="M37" s="644"/>
    </row>
    <row r="38" spans="1:13" x14ac:dyDescent="0.2">
      <c r="A38" s="657" t="s">
        <v>683</v>
      </c>
      <c r="B38" s="649"/>
      <c r="C38" s="655">
        <v>23</v>
      </c>
      <c r="D38" s="653">
        <v>31</v>
      </c>
      <c r="E38" s="653"/>
      <c r="F38" s="653">
        <v>23</v>
      </c>
      <c r="G38" s="653">
        <v>30</v>
      </c>
      <c r="I38" s="644"/>
      <c r="J38" s="644"/>
      <c r="K38" s="644"/>
      <c r="L38" s="644"/>
      <c r="M38" s="644"/>
    </row>
    <row r="39" spans="1:13" ht="11.1" customHeight="1" x14ac:dyDescent="0.2">
      <c r="A39" s="657" t="s">
        <v>682</v>
      </c>
      <c r="B39" s="649"/>
      <c r="C39" s="655">
        <v>22</v>
      </c>
      <c r="D39" s="653">
        <v>31</v>
      </c>
      <c r="E39" s="653"/>
      <c r="F39" s="653">
        <v>21</v>
      </c>
      <c r="G39" s="653">
        <v>29</v>
      </c>
      <c r="I39" s="644"/>
      <c r="J39" s="644"/>
      <c r="K39" s="644"/>
      <c r="L39" s="644"/>
      <c r="M39" s="644"/>
    </row>
    <row r="40" spans="1:13" x14ac:dyDescent="0.2">
      <c r="A40" s="657" t="s">
        <v>681</v>
      </c>
      <c r="B40" s="649"/>
      <c r="C40" s="655">
        <v>17</v>
      </c>
      <c r="D40" s="653">
        <v>23</v>
      </c>
      <c r="E40" s="653"/>
      <c r="F40" s="653">
        <v>17</v>
      </c>
      <c r="G40" s="653">
        <v>22</v>
      </c>
      <c r="I40" s="644"/>
      <c r="J40" s="644"/>
      <c r="K40" s="644"/>
      <c r="L40" s="644"/>
      <c r="M40" s="644"/>
    </row>
    <row r="41" spans="1:13" ht="11.1" customHeight="1" x14ac:dyDescent="0.2">
      <c r="A41" s="657" t="s">
        <v>680</v>
      </c>
      <c r="B41" s="649"/>
      <c r="C41" s="655">
        <v>12</v>
      </c>
      <c r="D41" s="653">
        <v>16</v>
      </c>
      <c r="E41" s="653"/>
      <c r="F41" s="653">
        <v>11</v>
      </c>
      <c r="G41" s="653">
        <v>15</v>
      </c>
      <c r="I41" s="644"/>
      <c r="J41" s="644"/>
      <c r="K41" s="644"/>
      <c r="L41" s="644"/>
      <c r="M41" s="644"/>
    </row>
    <row r="42" spans="1:13" ht="11.1" customHeight="1" x14ac:dyDescent="0.2">
      <c r="A42" s="658" t="s">
        <v>679</v>
      </c>
      <c r="B42" s="649"/>
      <c r="C42" s="655">
        <v>11</v>
      </c>
      <c r="D42" s="653">
        <v>16</v>
      </c>
      <c r="E42" s="653"/>
      <c r="F42" s="653">
        <v>10</v>
      </c>
      <c r="G42" s="653">
        <v>15</v>
      </c>
      <c r="I42" s="644"/>
      <c r="J42" s="644"/>
      <c r="K42" s="644"/>
      <c r="L42" s="644"/>
      <c r="M42" s="644"/>
    </row>
    <row r="43" spans="1:13" ht="11.1" customHeight="1" x14ac:dyDescent="0.2">
      <c r="A43" s="657" t="s">
        <v>678</v>
      </c>
      <c r="B43" s="649"/>
      <c r="C43" s="655">
        <v>11</v>
      </c>
      <c r="D43" s="653">
        <v>16</v>
      </c>
      <c r="E43" s="653"/>
      <c r="F43" s="653">
        <v>11</v>
      </c>
      <c r="G43" s="653">
        <v>16</v>
      </c>
      <c r="I43" s="644"/>
      <c r="J43" s="644"/>
      <c r="K43" s="644"/>
      <c r="L43" s="644"/>
      <c r="M43" s="644"/>
    </row>
    <row r="44" spans="1:13" ht="11.1" customHeight="1" x14ac:dyDescent="0.2">
      <c r="A44" s="658" t="s">
        <v>278</v>
      </c>
      <c r="B44" s="649"/>
      <c r="C44" s="655">
        <v>10</v>
      </c>
      <c r="D44" s="653">
        <v>13</v>
      </c>
      <c r="E44" s="653"/>
      <c r="F44" s="653">
        <v>10</v>
      </c>
      <c r="G44" s="653">
        <v>14</v>
      </c>
      <c r="I44" s="644"/>
      <c r="J44" s="644"/>
      <c r="K44" s="644"/>
      <c r="L44" s="644"/>
      <c r="M44" s="644"/>
    </row>
    <row r="45" spans="1:13" ht="11.1" customHeight="1" x14ac:dyDescent="0.2">
      <c r="A45" s="657" t="s">
        <v>233</v>
      </c>
      <c r="B45" s="649"/>
      <c r="C45" s="655">
        <v>9</v>
      </c>
      <c r="D45" s="653">
        <v>16</v>
      </c>
      <c r="E45" s="653"/>
      <c r="F45" s="653">
        <v>13</v>
      </c>
      <c r="G45" s="653">
        <v>17</v>
      </c>
      <c r="I45" s="644"/>
      <c r="J45" s="644"/>
      <c r="K45" s="644"/>
      <c r="L45" s="644"/>
      <c r="M45" s="644"/>
    </row>
    <row r="46" spans="1:13" ht="11.1" customHeight="1" x14ac:dyDescent="0.2">
      <c r="A46" s="642" t="s">
        <v>677</v>
      </c>
      <c r="B46" s="649"/>
      <c r="C46" s="655">
        <v>9</v>
      </c>
      <c r="D46" s="653">
        <v>12</v>
      </c>
      <c r="E46" s="653"/>
      <c r="F46" s="653">
        <v>10</v>
      </c>
      <c r="G46" s="653">
        <v>13</v>
      </c>
      <c r="I46" s="644"/>
      <c r="J46" s="644"/>
      <c r="K46" s="644"/>
      <c r="L46" s="644"/>
      <c r="M46" s="644"/>
    </row>
    <row r="47" spans="1:13" ht="11.1" customHeight="1" x14ac:dyDescent="0.2">
      <c r="A47" s="642" t="s">
        <v>676</v>
      </c>
      <c r="B47" s="649"/>
      <c r="C47" s="655">
        <v>91</v>
      </c>
      <c r="D47" s="656">
        <v>127</v>
      </c>
      <c r="E47" s="656"/>
      <c r="F47" s="656">
        <v>104</v>
      </c>
      <c r="G47" s="656">
        <v>142</v>
      </c>
      <c r="I47" s="644"/>
      <c r="J47" s="644"/>
      <c r="K47" s="644"/>
      <c r="L47" s="644"/>
      <c r="M47" s="644"/>
    </row>
    <row r="48" spans="1:13" ht="6.75" customHeight="1" x14ac:dyDescent="0.2">
      <c r="A48" s="642"/>
      <c r="B48" s="649"/>
      <c r="C48" s="655"/>
      <c r="D48" s="653"/>
      <c r="E48" s="652"/>
      <c r="F48" s="653"/>
      <c r="G48" s="653"/>
      <c r="I48" s="644"/>
      <c r="J48" s="644"/>
      <c r="K48" s="644"/>
      <c r="L48" s="644"/>
      <c r="M48" s="644"/>
    </row>
    <row r="49" spans="1:13" ht="10.5" customHeight="1" x14ac:dyDescent="0.2">
      <c r="A49" s="642" t="s">
        <v>675</v>
      </c>
      <c r="B49" s="649"/>
      <c r="C49" s="654">
        <v>0</v>
      </c>
      <c r="D49" s="653">
        <v>5</v>
      </c>
      <c r="E49" s="652"/>
      <c r="F49" s="651">
        <v>0</v>
      </c>
      <c r="G49" s="651">
        <v>0</v>
      </c>
      <c r="I49" s="644"/>
      <c r="J49" s="644"/>
      <c r="K49" s="644"/>
      <c r="L49" s="644"/>
      <c r="M49" s="644"/>
    </row>
    <row r="50" spans="1:13" ht="11.1" customHeight="1" x14ac:dyDescent="0.2">
      <c r="A50" s="650" t="s">
        <v>674</v>
      </c>
      <c r="B50" s="649"/>
      <c r="C50" s="648">
        <v>9097</v>
      </c>
      <c r="D50" s="647">
        <v>12322</v>
      </c>
      <c r="E50" s="646"/>
      <c r="F50" s="646">
        <v>9058</v>
      </c>
      <c r="G50" s="646">
        <v>12193</v>
      </c>
      <c r="I50" s="644"/>
      <c r="J50" s="644"/>
      <c r="K50" s="644"/>
      <c r="L50" s="644"/>
      <c r="M50" s="644"/>
    </row>
    <row r="51" spans="1:13" x14ac:dyDescent="0.2">
      <c r="F51" s="645"/>
    </row>
    <row r="52" spans="1:13" x14ac:dyDescent="0.2">
      <c r="A52" s="559" t="s">
        <v>673</v>
      </c>
    </row>
    <row r="53" spans="1:13" x14ac:dyDescent="0.2">
      <c r="A53" s="559" t="s">
        <v>304</v>
      </c>
    </row>
    <row r="54" spans="1:13" x14ac:dyDescent="0.2">
      <c r="C54" s="644"/>
      <c r="D54" s="644"/>
      <c r="E54" s="644"/>
      <c r="F54" s="644"/>
      <c r="G54" s="644"/>
    </row>
  </sheetData>
  <mergeCells count="6">
    <mergeCell ref="A2:G2"/>
    <mergeCell ref="A3:G3"/>
    <mergeCell ref="C5:D5"/>
    <mergeCell ref="F5:G5"/>
    <mergeCell ref="A7:A8"/>
    <mergeCell ref="E7:E8"/>
  </mergeCells>
  <pageMargins left="0.75" right="0.75" top="1" bottom="1" header="0.5" footer="0.5"/>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G45"/>
  <sheetViews>
    <sheetView showGridLines="0" zoomScaleNormal="100" workbookViewId="0"/>
  </sheetViews>
  <sheetFormatPr defaultRowHeight="12.75" x14ac:dyDescent="0.2"/>
  <cols>
    <col min="1" max="1" width="33.140625" bestFit="1" customWidth="1"/>
    <col min="2" max="2" width="11.5703125" bestFit="1" customWidth="1"/>
  </cols>
  <sheetData>
    <row r="1" spans="1:7" x14ac:dyDescent="0.2">
      <c r="A1" s="107" t="s">
        <v>102</v>
      </c>
    </row>
    <row r="3" spans="1:7" ht="18.75" x14ac:dyDescent="0.2">
      <c r="A3" s="708" t="s">
        <v>38</v>
      </c>
      <c r="B3" s="708"/>
      <c r="C3" s="708"/>
      <c r="D3" s="708"/>
      <c r="E3" s="708"/>
      <c r="F3" s="708"/>
      <c r="G3" s="708"/>
    </row>
    <row r="4" spans="1:7" ht="14.25" x14ac:dyDescent="0.2">
      <c r="A4" s="709" t="s">
        <v>96</v>
      </c>
      <c r="B4" s="709"/>
      <c r="C4" s="709"/>
      <c r="D4" s="709"/>
      <c r="E4" s="709"/>
      <c r="F4" s="709"/>
      <c r="G4" s="709"/>
    </row>
    <row r="29" spans="1:3" x14ac:dyDescent="0.2">
      <c r="A29" s="1" t="s">
        <v>39</v>
      </c>
    </row>
    <row r="31" spans="1:3" x14ac:dyDescent="0.2">
      <c r="A31" s="1"/>
      <c r="B31" s="1"/>
      <c r="C31" s="1"/>
    </row>
    <row r="32" spans="1:3" x14ac:dyDescent="0.2">
      <c r="A32" s="44" t="s">
        <v>24</v>
      </c>
      <c r="B32" s="63">
        <v>43525</v>
      </c>
      <c r="C32" s="64" t="s">
        <v>40</v>
      </c>
    </row>
    <row r="33" spans="1:7" x14ac:dyDescent="0.2">
      <c r="A33" s="58"/>
      <c r="B33" s="1"/>
      <c r="C33" s="1"/>
    </row>
    <row r="34" spans="1:7" x14ac:dyDescent="0.2">
      <c r="A34" s="58" t="s">
        <v>29</v>
      </c>
      <c r="B34" s="50">
        <v>4351</v>
      </c>
      <c r="C34" s="59">
        <v>0.19</v>
      </c>
      <c r="D34" s="121"/>
      <c r="E34" s="50"/>
      <c r="F34" s="120"/>
      <c r="G34" s="120"/>
    </row>
    <row r="35" spans="1:7" x14ac:dyDescent="0.2">
      <c r="A35" s="58" t="s">
        <v>41</v>
      </c>
      <c r="B35" s="50">
        <v>770</v>
      </c>
      <c r="C35" s="59">
        <v>0.03</v>
      </c>
      <c r="D35" s="121"/>
      <c r="E35" s="50"/>
      <c r="F35" s="120"/>
      <c r="G35" s="120"/>
    </row>
    <row r="36" spans="1:7" x14ac:dyDescent="0.2">
      <c r="A36" s="58" t="s">
        <v>42</v>
      </c>
      <c r="B36" s="50">
        <v>591</v>
      </c>
      <c r="C36" s="59">
        <v>0.03</v>
      </c>
      <c r="D36" s="121"/>
      <c r="E36" s="50"/>
      <c r="F36" s="120"/>
      <c r="G36" s="120"/>
    </row>
    <row r="37" spans="1:7" x14ac:dyDescent="0.2">
      <c r="A37" s="58" t="s">
        <v>43</v>
      </c>
      <c r="B37" s="50">
        <v>2448</v>
      </c>
      <c r="C37" s="59">
        <v>0.11</v>
      </c>
      <c r="D37" s="121"/>
      <c r="E37" s="50"/>
      <c r="F37" s="120"/>
      <c r="G37" s="120"/>
    </row>
    <row r="38" spans="1:7" x14ac:dyDescent="0.2">
      <c r="A38" s="58" t="s">
        <v>44</v>
      </c>
      <c r="B38" s="50">
        <v>5647</v>
      </c>
      <c r="C38" s="59">
        <v>0.25</v>
      </c>
      <c r="D38" s="121"/>
      <c r="E38" s="50"/>
      <c r="F38" s="120"/>
      <c r="G38" s="120"/>
    </row>
    <row r="39" spans="1:7" x14ac:dyDescent="0.2">
      <c r="A39" s="58" t="s">
        <v>34</v>
      </c>
      <c r="B39" s="50">
        <v>1987</v>
      </c>
      <c r="C39" s="59">
        <v>0.09</v>
      </c>
      <c r="D39" s="121"/>
      <c r="E39" s="50"/>
      <c r="F39" s="120"/>
      <c r="G39" s="120"/>
    </row>
    <row r="40" spans="1:7" x14ac:dyDescent="0.2">
      <c r="A40" s="58" t="s">
        <v>45</v>
      </c>
      <c r="B40" s="50">
        <v>6751</v>
      </c>
      <c r="C40" s="59">
        <v>0.3</v>
      </c>
      <c r="D40" s="121"/>
      <c r="E40" s="50"/>
      <c r="F40" s="120"/>
      <c r="G40" s="120"/>
    </row>
    <row r="41" spans="1:7" x14ac:dyDescent="0.2">
      <c r="A41" s="68" t="s">
        <v>36</v>
      </c>
      <c r="B41" s="65">
        <v>22545</v>
      </c>
      <c r="C41" s="67">
        <v>1</v>
      </c>
      <c r="D41" s="121"/>
      <c r="E41" s="50"/>
      <c r="F41" s="120"/>
      <c r="G41" s="120"/>
    </row>
    <row r="42" spans="1:7" x14ac:dyDescent="0.2">
      <c r="A42" s="58"/>
      <c r="B42" s="50"/>
      <c r="E42" s="50"/>
    </row>
    <row r="43" spans="1:7" x14ac:dyDescent="0.2">
      <c r="B43" s="50"/>
      <c r="E43" s="50"/>
    </row>
    <row r="45" spans="1:7" x14ac:dyDescent="0.2">
      <c r="A45" s="58"/>
    </row>
  </sheetData>
  <mergeCells count="2">
    <mergeCell ref="A3:G3"/>
    <mergeCell ref="A4:G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K39"/>
  <sheetViews>
    <sheetView showGridLines="0" zoomScaleNormal="100" workbookViewId="0"/>
  </sheetViews>
  <sheetFormatPr defaultRowHeight="12.75" x14ac:dyDescent="0.2"/>
  <cols>
    <col min="1" max="1" width="10.85546875" bestFit="1" customWidth="1"/>
    <col min="2" max="2" width="12.42578125" bestFit="1" customWidth="1"/>
    <col min="6" max="6" width="4.140625" customWidth="1"/>
    <col min="7" max="7" width="9.140625" customWidth="1"/>
  </cols>
  <sheetData>
    <row r="1" spans="1:11" x14ac:dyDescent="0.2">
      <c r="A1" s="106" t="s">
        <v>103</v>
      </c>
    </row>
    <row r="2" spans="1:11" x14ac:dyDescent="0.2">
      <c r="A2" s="8"/>
    </row>
    <row r="3" spans="1:11" ht="15.75" x14ac:dyDescent="0.2">
      <c r="C3" s="708" t="s">
        <v>46</v>
      </c>
      <c r="D3" s="708"/>
      <c r="E3" s="708"/>
      <c r="F3" s="708"/>
      <c r="G3" s="708"/>
      <c r="H3" s="708"/>
    </row>
    <row r="4" spans="1:11" ht="3.75" customHeight="1" x14ac:dyDescent="0.2"/>
    <row r="5" spans="1:11" s="42" customFormat="1" ht="14.25" x14ac:dyDescent="0.2">
      <c r="A5" s="710" t="s">
        <v>93</v>
      </c>
      <c r="B5" s="710"/>
      <c r="C5" s="710"/>
      <c r="D5" s="710"/>
      <c r="E5" s="710"/>
      <c r="H5" s="710" t="s">
        <v>93</v>
      </c>
      <c r="I5" s="710"/>
      <c r="J5" s="710"/>
      <c r="K5" s="710"/>
    </row>
    <row r="25" spans="1:11" x14ac:dyDescent="0.2">
      <c r="A25" s="44" t="s">
        <v>24</v>
      </c>
      <c r="B25" s="1"/>
      <c r="C25" s="1"/>
      <c r="H25" s="44" t="s">
        <v>24</v>
      </c>
      <c r="I25" s="1"/>
      <c r="K25" s="64" t="s">
        <v>25</v>
      </c>
    </row>
    <row r="26" spans="1:11" ht="22.5" x14ac:dyDescent="0.2">
      <c r="A26" s="47" t="s">
        <v>26</v>
      </c>
      <c r="B26" s="48" t="s">
        <v>47</v>
      </c>
      <c r="C26" s="46" t="s">
        <v>28</v>
      </c>
      <c r="H26" s="1" t="s">
        <v>35</v>
      </c>
      <c r="K26" s="50">
        <v>47</v>
      </c>
    </row>
    <row r="27" spans="1:11" x14ac:dyDescent="0.2">
      <c r="A27" s="1"/>
      <c r="B27" s="1"/>
      <c r="C27" s="1">
        <v>6.2</v>
      </c>
      <c r="H27" s="1" t="s">
        <v>94</v>
      </c>
      <c r="K27" s="50">
        <v>204</v>
      </c>
    </row>
    <row r="28" spans="1:11" x14ac:dyDescent="0.2">
      <c r="A28" s="54">
        <v>2009</v>
      </c>
      <c r="B28" s="55">
        <v>14.3</v>
      </c>
      <c r="C28" s="53"/>
      <c r="H28" s="1" t="s">
        <v>48</v>
      </c>
      <c r="K28" s="50">
        <v>41</v>
      </c>
    </row>
    <row r="29" spans="1:11" x14ac:dyDescent="0.2">
      <c r="A29" s="54">
        <v>2010</v>
      </c>
      <c r="B29" s="55">
        <v>11.8</v>
      </c>
      <c r="C29" s="53"/>
      <c r="H29" s="1" t="s">
        <v>49</v>
      </c>
      <c r="K29" s="50">
        <v>97</v>
      </c>
    </row>
    <row r="30" spans="1:11" x14ac:dyDescent="0.2">
      <c r="A30" s="54">
        <v>2011</v>
      </c>
      <c r="B30" s="55">
        <v>7</v>
      </c>
      <c r="C30" s="53"/>
      <c r="H30" s="1" t="s">
        <v>95</v>
      </c>
      <c r="K30" s="50">
        <v>-120</v>
      </c>
    </row>
    <row r="31" spans="1:11" x14ac:dyDescent="0.2">
      <c r="A31" s="54">
        <v>2012</v>
      </c>
      <c r="B31" s="55">
        <v>8.1999999999999993</v>
      </c>
      <c r="C31" s="53"/>
      <c r="H31" s="1" t="s">
        <v>50</v>
      </c>
      <c r="K31" s="50">
        <v>81</v>
      </c>
    </row>
    <row r="32" spans="1:11" x14ac:dyDescent="0.2">
      <c r="A32" s="54">
        <v>2013</v>
      </c>
      <c r="B32" s="55">
        <v>3.9</v>
      </c>
      <c r="C32" s="53"/>
      <c r="H32" s="1"/>
      <c r="K32" s="65">
        <v>350</v>
      </c>
    </row>
    <row r="33" spans="1:11" x14ac:dyDescent="0.2">
      <c r="A33" s="54">
        <v>2014</v>
      </c>
      <c r="B33" s="55">
        <v>8.1</v>
      </c>
      <c r="C33" s="53"/>
    </row>
    <row r="34" spans="1:11" x14ac:dyDescent="0.2">
      <c r="A34" s="54">
        <v>2015</v>
      </c>
      <c r="B34" s="55">
        <v>0.3</v>
      </c>
      <c r="C34" s="53"/>
      <c r="I34" s="1"/>
      <c r="J34" s="1"/>
      <c r="K34" s="50"/>
    </row>
    <row r="35" spans="1:11" x14ac:dyDescent="0.2">
      <c r="A35" s="54">
        <v>2016</v>
      </c>
      <c r="B35" s="55">
        <v>3.7</v>
      </c>
      <c r="C35" s="53"/>
    </row>
    <row r="36" spans="1:11" x14ac:dyDescent="0.2">
      <c r="A36" s="54">
        <v>2017</v>
      </c>
      <c r="B36" s="55">
        <v>3.8</v>
      </c>
      <c r="C36" s="53"/>
    </row>
    <row r="37" spans="1:11" x14ac:dyDescent="0.2">
      <c r="A37" s="54">
        <v>2018</v>
      </c>
      <c r="B37" s="55">
        <v>1.4</v>
      </c>
      <c r="C37" s="53"/>
    </row>
    <row r="38" spans="1:11" x14ac:dyDescent="0.2">
      <c r="A38" s="54">
        <v>2019</v>
      </c>
      <c r="B38" s="55">
        <v>1.6</v>
      </c>
      <c r="C38" s="53"/>
    </row>
    <row r="39" spans="1:11" x14ac:dyDescent="0.2">
      <c r="A39" s="1"/>
      <c r="B39" s="1"/>
      <c r="C39" s="1"/>
    </row>
  </sheetData>
  <mergeCells count="3">
    <mergeCell ref="C3:H3"/>
    <mergeCell ref="A5:E5"/>
    <mergeCell ref="H5:K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G42"/>
  <sheetViews>
    <sheetView showGridLines="0" zoomScaleNormal="100" workbookViewId="0"/>
  </sheetViews>
  <sheetFormatPr defaultRowHeight="12.75" x14ac:dyDescent="0.2"/>
  <cols>
    <col min="1" max="1" width="40.7109375" style="89" customWidth="1"/>
    <col min="2" max="16384" width="9.140625" style="89"/>
  </cols>
  <sheetData>
    <row r="1" spans="1:7" x14ac:dyDescent="0.2">
      <c r="A1" s="108" t="s">
        <v>104</v>
      </c>
    </row>
    <row r="2" spans="1:7" s="109" customFormat="1" ht="18.75" x14ac:dyDescent="0.2">
      <c r="A2" s="711" t="s">
        <v>51</v>
      </c>
      <c r="B2" s="711"/>
      <c r="C2" s="711"/>
      <c r="D2" s="711"/>
      <c r="E2" s="711"/>
      <c r="F2" s="711"/>
      <c r="G2" s="711"/>
    </row>
    <row r="3" spans="1:7" s="110" customFormat="1" ht="14.25" x14ac:dyDescent="0.2">
      <c r="A3" s="709" t="s">
        <v>96</v>
      </c>
      <c r="B3" s="709"/>
      <c r="C3" s="709"/>
      <c r="D3" s="709"/>
      <c r="E3" s="709"/>
      <c r="F3" s="709"/>
      <c r="G3" s="709"/>
    </row>
    <row r="29" spans="1:6" x14ac:dyDescent="0.2">
      <c r="A29" s="49" t="s">
        <v>39</v>
      </c>
    </row>
    <row r="32" spans="1:6" x14ac:dyDescent="0.2">
      <c r="A32" s="111" t="s">
        <v>24</v>
      </c>
      <c r="B32" s="114">
        <v>43525</v>
      </c>
      <c r="C32" s="115" t="s">
        <v>40</v>
      </c>
      <c r="D32" s="92"/>
      <c r="E32" s="112"/>
      <c r="F32" s="113"/>
    </row>
    <row r="33" spans="1:6" x14ac:dyDescent="0.2">
      <c r="A33" s="92" t="s">
        <v>53</v>
      </c>
      <c r="B33" s="112">
        <v>6573</v>
      </c>
      <c r="C33" s="113">
        <v>29</v>
      </c>
      <c r="D33" s="113"/>
      <c r="E33" s="112"/>
      <c r="F33" s="113"/>
    </row>
    <row r="34" spans="1:6" x14ac:dyDescent="0.2">
      <c r="A34" s="92" t="s">
        <v>54</v>
      </c>
      <c r="B34" s="112">
        <v>3675</v>
      </c>
      <c r="C34" s="113">
        <v>16</v>
      </c>
      <c r="D34" s="113"/>
      <c r="E34" s="112"/>
      <c r="F34" s="113"/>
    </row>
    <row r="35" spans="1:6" x14ac:dyDescent="0.2">
      <c r="A35" s="92" t="s">
        <v>55</v>
      </c>
      <c r="B35" s="112">
        <v>1702</v>
      </c>
      <c r="C35" s="113">
        <v>8</v>
      </c>
      <c r="D35" s="113"/>
      <c r="E35" s="112"/>
      <c r="F35" s="113"/>
    </row>
    <row r="36" spans="1:6" x14ac:dyDescent="0.2">
      <c r="A36" s="92" t="s">
        <v>56</v>
      </c>
      <c r="B36" s="112">
        <v>318</v>
      </c>
      <c r="C36" s="113">
        <v>1</v>
      </c>
      <c r="D36" s="113"/>
      <c r="E36" s="112"/>
      <c r="F36" s="113"/>
    </row>
    <row r="37" spans="1:6" x14ac:dyDescent="0.2">
      <c r="A37" s="92" t="s">
        <v>57</v>
      </c>
      <c r="B37" s="112">
        <v>2209</v>
      </c>
      <c r="C37" s="113">
        <v>10</v>
      </c>
      <c r="D37" s="113"/>
      <c r="E37" s="112"/>
      <c r="F37" s="113"/>
    </row>
    <row r="38" spans="1:6" x14ac:dyDescent="0.2">
      <c r="A38" s="92" t="s">
        <v>58</v>
      </c>
      <c r="B38" s="112">
        <v>407</v>
      </c>
      <c r="C38" s="113">
        <v>2</v>
      </c>
      <c r="D38" s="113"/>
      <c r="E38" s="112"/>
      <c r="F38" s="113"/>
    </row>
    <row r="39" spans="1:6" x14ac:dyDescent="0.2">
      <c r="A39" s="92" t="s">
        <v>59</v>
      </c>
      <c r="B39" s="112">
        <v>4759</v>
      </c>
      <c r="C39" s="113">
        <v>21</v>
      </c>
      <c r="D39" s="113"/>
      <c r="E39" s="112"/>
      <c r="F39" s="113"/>
    </row>
    <row r="40" spans="1:6" x14ac:dyDescent="0.2">
      <c r="A40" s="92" t="s">
        <v>60</v>
      </c>
      <c r="B40" s="112">
        <v>1958</v>
      </c>
      <c r="C40" s="113">
        <v>9</v>
      </c>
      <c r="D40" s="113"/>
      <c r="E40" s="112"/>
      <c r="F40" s="113"/>
    </row>
    <row r="41" spans="1:6" x14ac:dyDescent="0.2">
      <c r="A41" s="92" t="s">
        <v>61</v>
      </c>
      <c r="B41" s="112">
        <v>882</v>
      </c>
      <c r="C41" s="113">
        <v>4</v>
      </c>
      <c r="D41" s="113"/>
      <c r="E41" s="112"/>
      <c r="F41" s="113"/>
    </row>
    <row r="42" spans="1:6" x14ac:dyDescent="0.2">
      <c r="A42" s="125" t="s">
        <v>36</v>
      </c>
      <c r="B42" s="126">
        <v>22483</v>
      </c>
      <c r="C42" s="127">
        <v>100</v>
      </c>
      <c r="D42" s="113"/>
      <c r="E42" s="112"/>
      <c r="F42" s="113"/>
    </row>
  </sheetData>
  <mergeCells count="2">
    <mergeCell ref="A2:G2"/>
    <mergeCell ref="A3:G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5"/>
  <sheetViews>
    <sheetView showGridLines="0" zoomScaleNormal="100" workbookViewId="0"/>
  </sheetViews>
  <sheetFormatPr defaultRowHeight="12.75" x14ac:dyDescent="0.2"/>
  <cols>
    <col min="1" max="1" width="26" style="89" customWidth="1"/>
    <col min="2" max="4" width="9.7109375" style="89" customWidth="1"/>
    <col min="5" max="5" width="2.7109375" style="89" customWidth="1"/>
    <col min="6" max="8" width="9.7109375" style="89" customWidth="1"/>
    <col min="9" max="16384" width="9.140625" style="89"/>
  </cols>
  <sheetData>
    <row r="1" spans="1:16" customFormat="1" x14ac:dyDescent="0.2">
      <c r="A1" s="106" t="s">
        <v>73</v>
      </c>
    </row>
    <row r="2" spans="1:16" s="49" customFormat="1" ht="15.75" x14ac:dyDescent="0.25">
      <c r="A2" s="696" t="s">
        <v>63</v>
      </c>
      <c r="B2" s="696"/>
      <c r="C2" s="696"/>
      <c r="D2" s="696"/>
      <c r="E2" s="696"/>
      <c r="F2" s="696"/>
      <c r="G2" s="696"/>
      <c r="H2" s="696"/>
    </row>
    <row r="3" spans="1:16" s="49" customFormat="1" x14ac:dyDescent="0.2">
      <c r="A3" s="697" t="s">
        <v>0</v>
      </c>
      <c r="B3" s="697"/>
      <c r="C3" s="697"/>
      <c r="D3" s="697"/>
      <c r="E3" s="697"/>
      <c r="F3" s="697"/>
      <c r="G3" s="697"/>
      <c r="H3" s="697"/>
    </row>
    <row r="4" spans="1:16" s="49" customFormat="1" ht="3" customHeight="1" x14ac:dyDescent="0.2">
      <c r="A4" s="88"/>
      <c r="B4" s="88"/>
    </row>
    <row r="5" spans="1:16" s="49" customFormat="1" ht="12.75" customHeight="1" x14ac:dyDescent="0.2">
      <c r="A5" s="72"/>
      <c r="B5" s="698" t="s">
        <v>13</v>
      </c>
      <c r="C5" s="698"/>
      <c r="D5" s="698"/>
      <c r="E5" s="73"/>
      <c r="F5" s="698" t="s">
        <v>6</v>
      </c>
      <c r="G5" s="698"/>
      <c r="H5" s="698"/>
    </row>
    <row r="6" spans="1:16" s="49" customFormat="1" ht="11.25" x14ac:dyDescent="0.2">
      <c r="A6" s="699"/>
      <c r="B6" s="700" t="s">
        <v>101</v>
      </c>
      <c r="C6" s="701" t="s">
        <v>18</v>
      </c>
      <c r="D6" s="694" t="s">
        <v>64</v>
      </c>
      <c r="E6" s="704"/>
      <c r="F6" s="700" t="s">
        <v>101</v>
      </c>
      <c r="G6" s="692" t="s">
        <v>18</v>
      </c>
      <c r="H6" s="694" t="s">
        <v>65</v>
      </c>
    </row>
    <row r="7" spans="1:16" s="49" customFormat="1" ht="25.5" customHeight="1" x14ac:dyDescent="0.2">
      <c r="A7" s="699"/>
      <c r="B7" s="693"/>
      <c r="C7" s="702"/>
      <c r="D7" s="703"/>
      <c r="E7" s="704"/>
      <c r="F7" s="693"/>
      <c r="G7" s="693"/>
      <c r="H7" s="695"/>
    </row>
    <row r="8" spans="1:16" s="49" customFormat="1" ht="11.25" x14ac:dyDescent="0.2">
      <c r="A8" s="699"/>
      <c r="B8" s="74" t="s">
        <v>14</v>
      </c>
      <c r="C8" s="75" t="s">
        <v>14</v>
      </c>
      <c r="D8" s="76" t="s">
        <v>14</v>
      </c>
      <c r="E8" s="704"/>
      <c r="F8" s="76" t="s">
        <v>14</v>
      </c>
      <c r="G8" s="74" t="s">
        <v>14</v>
      </c>
      <c r="H8" s="76" t="s">
        <v>14</v>
      </c>
    </row>
    <row r="9" spans="1:16" s="49" customFormat="1" ht="11.25" x14ac:dyDescent="0.2">
      <c r="A9" s="77"/>
      <c r="B9" s="77"/>
      <c r="C9" s="78"/>
      <c r="D9" s="79"/>
      <c r="E9" s="76"/>
      <c r="F9" s="76"/>
      <c r="G9" s="76"/>
      <c r="H9" s="76"/>
    </row>
    <row r="10" spans="1:16" s="49" customFormat="1" ht="11.25" x14ac:dyDescent="0.2">
      <c r="A10" s="77" t="s">
        <v>66</v>
      </c>
      <c r="B10" s="80">
        <v>192</v>
      </c>
      <c r="C10" s="81">
        <v>642</v>
      </c>
      <c r="D10" s="80">
        <v>165</v>
      </c>
      <c r="E10" s="80"/>
      <c r="F10" s="80">
        <v>-363</v>
      </c>
      <c r="G10" s="80">
        <v>-1489</v>
      </c>
      <c r="H10" s="80">
        <v>-1623</v>
      </c>
      <c r="J10" s="90"/>
      <c r="K10" s="90"/>
      <c r="L10" s="90"/>
      <c r="M10" s="90"/>
      <c r="N10" s="90"/>
      <c r="O10" s="90"/>
      <c r="P10" s="90"/>
    </row>
    <row r="11" spans="1:16" s="49" customFormat="1" ht="11.25" x14ac:dyDescent="0.2">
      <c r="A11" s="77" t="s">
        <v>67</v>
      </c>
      <c r="B11" s="80"/>
      <c r="C11" s="81">
        <v>102264</v>
      </c>
      <c r="D11" s="80">
        <v>103000</v>
      </c>
      <c r="E11" s="80"/>
      <c r="F11" s="80"/>
      <c r="G11" s="80">
        <v>103584</v>
      </c>
      <c r="H11" s="80">
        <v>103236</v>
      </c>
      <c r="J11" s="90"/>
      <c r="K11" s="90"/>
      <c r="L11" s="90"/>
      <c r="M11" s="90"/>
      <c r="N11" s="90"/>
      <c r="O11" s="90"/>
      <c r="P11" s="90"/>
    </row>
    <row r="12" spans="1:16" s="49" customFormat="1" ht="11.25" x14ac:dyDescent="0.2">
      <c r="A12" s="77" t="s">
        <v>68</v>
      </c>
      <c r="B12" s="80">
        <v>201</v>
      </c>
      <c r="C12" s="81">
        <v>-685</v>
      </c>
      <c r="D12" s="80">
        <v>-2370</v>
      </c>
      <c r="E12" s="80"/>
      <c r="F12" s="80">
        <v>16</v>
      </c>
      <c r="G12" s="80">
        <v>-122</v>
      </c>
      <c r="H12" s="80">
        <v>-446</v>
      </c>
      <c r="J12" s="90"/>
      <c r="K12" s="90"/>
      <c r="L12" s="90"/>
      <c r="M12" s="90"/>
      <c r="N12" s="90"/>
      <c r="O12" s="90"/>
      <c r="P12" s="90"/>
    </row>
    <row r="13" spans="1:16" s="49" customFormat="1" ht="11.25" x14ac:dyDescent="0.2">
      <c r="A13" s="87" t="s">
        <v>69</v>
      </c>
      <c r="B13" s="80"/>
      <c r="C13" s="81"/>
      <c r="D13" s="80"/>
      <c r="E13" s="80"/>
      <c r="F13" s="80"/>
      <c r="G13" s="80"/>
      <c r="H13" s="80"/>
      <c r="J13" s="90"/>
      <c r="K13" s="90"/>
      <c r="L13" s="90"/>
      <c r="M13" s="90"/>
      <c r="N13" s="90"/>
      <c r="O13" s="90"/>
      <c r="P13" s="90"/>
    </row>
    <row r="14" spans="1:16" s="49" customFormat="1" ht="11.25" x14ac:dyDescent="0.2">
      <c r="A14" s="77" t="s">
        <v>70</v>
      </c>
      <c r="B14" s="80">
        <v>607</v>
      </c>
      <c r="C14" s="81">
        <v>-401</v>
      </c>
      <c r="D14" s="80">
        <v>-1317</v>
      </c>
      <c r="E14" s="80"/>
      <c r="F14" s="80">
        <v>-566</v>
      </c>
      <c r="G14" s="80">
        <v>-2606</v>
      </c>
      <c r="H14" s="80">
        <v>-3021</v>
      </c>
      <c r="J14" s="90"/>
      <c r="K14" s="90"/>
      <c r="L14" s="90"/>
      <c r="M14" s="90"/>
      <c r="N14" s="90"/>
      <c r="O14" s="90"/>
      <c r="P14" s="90"/>
    </row>
    <row r="15" spans="1:16" s="49" customFormat="1" ht="11.25" x14ac:dyDescent="0.2">
      <c r="A15" s="77" t="s">
        <v>71</v>
      </c>
      <c r="B15" s="80"/>
      <c r="C15" s="81">
        <v>34915</v>
      </c>
      <c r="D15" s="80">
        <v>36281</v>
      </c>
      <c r="E15" s="80"/>
      <c r="F15" s="80"/>
      <c r="G15" s="80">
        <v>34454</v>
      </c>
      <c r="H15" s="80">
        <v>34606</v>
      </c>
      <c r="J15" s="90"/>
      <c r="K15" s="90"/>
      <c r="L15" s="90"/>
      <c r="M15" s="90"/>
      <c r="N15" s="90"/>
      <c r="O15" s="90"/>
      <c r="P15" s="90"/>
    </row>
    <row r="16" spans="1:16" s="49" customFormat="1" ht="11.25" x14ac:dyDescent="0.2">
      <c r="A16" s="77" t="s">
        <v>72</v>
      </c>
      <c r="B16" s="80">
        <v>526</v>
      </c>
      <c r="C16" s="81">
        <v>-388</v>
      </c>
      <c r="D16" s="80">
        <v>-1720</v>
      </c>
      <c r="E16" s="80"/>
      <c r="F16" s="80">
        <v>-291</v>
      </c>
      <c r="G16" s="80">
        <v>-2707</v>
      </c>
      <c r="H16" s="80">
        <v>-3007</v>
      </c>
      <c r="J16" s="90"/>
      <c r="K16" s="90"/>
      <c r="L16" s="90"/>
      <c r="M16" s="90"/>
      <c r="N16" s="90"/>
      <c r="O16" s="90"/>
      <c r="P16" s="90"/>
    </row>
    <row r="17" spans="1:8" ht="2.25" customHeight="1" x14ac:dyDescent="0.2">
      <c r="C17" s="91"/>
    </row>
    <row r="18" spans="1:8" ht="24" customHeight="1" x14ac:dyDescent="0.2">
      <c r="A18" s="676" t="s">
        <v>109</v>
      </c>
      <c r="B18" s="677"/>
      <c r="C18" s="677"/>
      <c r="D18" s="677"/>
      <c r="E18" s="677"/>
      <c r="F18" s="677"/>
      <c r="G18" s="677"/>
      <c r="H18" s="677"/>
    </row>
    <row r="19" spans="1:8" x14ac:dyDescent="0.2">
      <c r="A19" s="678" t="s">
        <v>110</v>
      </c>
      <c r="B19" s="679"/>
      <c r="C19" s="679"/>
      <c r="D19" s="679"/>
      <c r="E19" s="679"/>
      <c r="F19" s="679"/>
      <c r="G19" s="679"/>
      <c r="H19" s="679"/>
    </row>
    <row r="25" spans="1:8" x14ac:dyDescent="0.2">
      <c r="C25" s="91"/>
    </row>
  </sheetData>
  <mergeCells count="14">
    <mergeCell ref="G6:G7"/>
    <mergeCell ref="H6:H7"/>
    <mergeCell ref="A18:H18"/>
    <mergeCell ref="A19:H19"/>
    <mergeCell ref="A2:H2"/>
    <mergeCell ref="A3:H3"/>
    <mergeCell ref="B5:D5"/>
    <mergeCell ref="F5:H5"/>
    <mergeCell ref="A6:A8"/>
    <mergeCell ref="B6:B7"/>
    <mergeCell ref="C6:C7"/>
    <mergeCell ref="D6:D7"/>
    <mergeCell ref="E6:E8"/>
    <mergeCell ref="F6:F7"/>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5"/>
  <sheetViews>
    <sheetView showGridLines="0" zoomScaleNormal="100" workbookViewId="0"/>
  </sheetViews>
  <sheetFormatPr defaultRowHeight="11.25" x14ac:dyDescent="0.2"/>
  <cols>
    <col min="1" max="1" width="36.140625" style="88" customWidth="1"/>
    <col min="2" max="2" width="9.7109375" style="88" customWidth="1"/>
    <col min="3" max="4" width="9.7109375" style="49" customWidth="1"/>
    <col min="5" max="5" width="2.7109375" style="49" customWidth="1"/>
    <col min="6" max="8" width="9.7109375" style="49" customWidth="1"/>
    <col min="9" max="16384" width="9.140625" style="49"/>
  </cols>
  <sheetData>
    <row r="1" spans="1:16" customFormat="1" ht="12.75" x14ac:dyDescent="0.2">
      <c r="A1" s="106" t="s">
        <v>105</v>
      </c>
    </row>
    <row r="2" spans="1:16" ht="15.75" x14ac:dyDescent="0.25">
      <c r="A2" s="696" t="s">
        <v>74</v>
      </c>
      <c r="B2" s="696"/>
      <c r="C2" s="696"/>
      <c r="D2" s="696"/>
      <c r="E2" s="696"/>
      <c r="F2" s="696"/>
      <c r="G2" s="696"/>
      <c r="H2" s="696"/>
    </row>
    <row r="3" spans="1:16" ht="12.75" x14ac:dyDescent="0.2">
      <c r="A3" s="697" t="s">
        <v>75</v>
      </c>
      <c r="B3" s="697"/>
      <c r="C3" s="697"/>
      <c r="D3" s="697"/>
      <c r="E3" s="697"/>
      <c r="F3" s="697"/>
      <c r="G3" s="697"/>
      <c r="H3" s="697"/>
    </row>
    <row r="4" spans="1:16" ht="3.75" customHeight="1" x14ac:dyDescent="0.2"/>
    <row r="5" spans="1:16" ht="12.75" customHeight="1" x14ac:dyDescent="0.2">
      <c r="A5" s="72"/>
      <c r="B5" s="698" t="s">
        <v>13</v>
      </c>
      <c r="C5" s="698"/>
      <c r="D5" s="698"/>
      <c r="E5" s="73"/>
      <c r="F5" s="698" t="s">
        <v>6</v>
      </c>
      <c r="G5" s="698"/>
      <c r="H5" s="698"/>
    </row>
    <row r="6" spans="1:16" ht="30" customHeight="1" x14ac:dyDescent="0.2">
      <c r="A6" s="699"/>
      <c r="B6" s="700" t="s">
        <v>101</v>
      </c>
      <c r="C6" s="701" t="s">
        <v>18</v>
      </c>
      <c r="D6" s="694" t="s">
        <v>64</v>
      </c>
      <c r="E6" s="704"/>
      <c r="F6" s="700" t="s">
        <v>101</v>
      </c>
      <c r="G6" s="692" t="s">
        <v>18</v>
      </c>
      <c r="H6" s="694" t="s">
        <v>65</v>
      </c>
    </row>
    <row r="7" spans="1:16" ht="3" customHeight="1" x14ac:dyDescent="0.2">
      <c r="A7" s="699"/>
      <c r="B7" s="693"/>
      <c r="C7" s="702"/>
      <c r="D7" s="703"/>
      <c r="E7" s="704"/>
      <c r="F7" s="693"/>
      <c r="G7" s="693"/>
      <c r="H7" s="695"/>
    </row>
    <row r="8" spans="1:16" x14ac:dyDescent="0.2">
      <c r="A8" s="699"/>
      <c r="B8" s="74" t="s">
        <v>14</v>
      </c>
      <c r="C8" s="75" t="s">
        <v>14</v>
      </c>
      <c r="D8" s="76" t="s">
        <v>14</v>
      </c>
      <c r="E8" s="704"/>
      <c r="F8" s="76" t="s">
        <v>14</v>
      </c>
      <c r="G8" s="74" t="s">
        <v>14</v>
      </c>
      <c r="H8" s="76" t="s">
        <v>14</v>
      </c>
    </row>
    <row r="9" spans="1:16" ht="3" customHeight="1" x14ac:dyDescent="0.2">
      <c r="A9" s="77"/>
      <c r="B9" s="77"/>
      <c r="C9" s="93"/>
      <c r="D9" s="79"/>
      <c r="E9" s="76"/>
      <c r="F9" s="76"/>
      <c r="G9" s="76"/>
      <c r="H9" s="76"/>
    </row>
    <row r="10" spans="1:16" x14ac:dyDescent="0.2">
      <c r="A10" s="94" t="s">
        <v>76</v>
      </c>
      <c r="B10" s="94"/>
      <c r="C10" s="95"/>
    </row>
    <row r="11" spans="1:16" x14ac:dyDescent="0.2">
      <c r="A11" s="96" t="s">
        <v>77</v>
      </c>
      <c r="B11" s="80">
        <v>-20</v>
      </c>
      <c r="C11" s="81">
        <v>62</v>
      </c>
      <c r="D11" s="82">
        <v>466</v>
      </c>
      <c r="E11" s="83"/>
      <c r="F11" s="82">
        <v>-584</v>
      </c>
      <c r="G11" s="82">
        <v>-1285</v>
      </c>
      <c r="H11" s="82">
        <v>-618</v>
      </c>
      <c r="J11" s="90"/>
      <c r="K11" s="90"/>
      <c r="L11" s="90"/>
      <c r="M11" s="90"/>
      <c r="N11" s="90"/>
      <c r="O11" s="90"/>
      <c r="P11" s="90"/>
    </row>
    <row r="12" spans="1:16" x14ac:dyDescent="0.2">
      <c r="A12" s="96" t="s">
        <v>78</v>
      </c>
      <c r="B12" s="80">
        <v>300</v>
      </c>
      <c r="C12" s="81">
        <v>734</v>
      </c>
      <c r="D12" s="82">
        <v>882</v>
      </c>
      <c r="E12" s="84"/>
      <c r="F12" s="97">
        <v>189</v>
      </c>
      <c r="G12" s="82">
        <v>262</v>
      </c>
      <c r="H12" s="82">
        <v>458</v>
      </c>
      <c r="J12" s="90"/>
      <c r="K12" s="90"/>
      <c r="L12" s="90"/>
      <c r="M12" s="90"/>
      <c r="N12" s="90"/>
      <c r="O12" s="90"/>
      <c r="P12" s="90"/>
    </row>
    <row r="13" spans="1:16" x14ac:dyDescent="0.2">
      <c r="A13" s="96" t="s">
        <v>79</v>
      </c>
      <c r="B13" s="80">
        <v>-68</v>
      </c>
      <c r="C13" s="81">
        <v>194</v>
      </c>
      <c r="D13" s="82">
        <v>166</v>
      </c>
      <c r="E13" s="84"/>
      <c r="F13" s="97">
        <v>108</v>
      </c>
      <c r="G13" s="82">
        <v>370</v>
      </c>
      <c r="H13" s="82">
        <v>320</v>
      </c>
      <c r="J13" s="90"/>
      <c r="K13" s="90"/>
      <c r="L13" s="90"/>
      <c r="M13" s="90"/>
      <c r="N13" s="90"/>
      <c r="O13" s="90"/>
      <c r="P13" s="90"/>
    </row>
    <row r="14" spans="1:16" ht="3" customHeight="1" x14ac:dyDescent="0.2">
      <c r="A14" s="49"/>
      <c r="B14" s="49"/>
      <c r="C14" s="81"/>
      <c r="D14" s="82"/>
      <c r="E14" s="86"/>
      <c r="F14" s="86"/>
      <c r="G14" s="82"/>
      <c r="H14" s="82"/>
      <c r="J14" s="90"/>
      <c r="K14" s="90"/>
      <c r="L14" s="90"/>
      <c r="M14" s="90"/>
      <c r="N14" s="90"/>
      <c r="O14" s="90"/>
      <c r="P14" s="90"/>
    </row>
    <row r="15" spans="1:16" x14ac:dyDescent="0.2">
      <c r="A15" s="98" t="s">
        <v>80</v>
      </c>
      <c r="B15" s="98"/>
      <c r="C15" s="81"/>
      <c r="D15" s="82"/>
      <c r="E15" s="84"/>
      <c r="F15" s="84"/>
      <c r="G15" s="82"/>
      <c r="H15" s="82"/>
      <c r="J15" s="90"/>
      <c r="K15" s="90"/>
      <c r="L15" s="90"/>
      <c r="M15" s="90"/>
      <c r="N15" s="90"/>
      <c r="O15" s="90"/>
      <c r="P15" s="90"/>
    </row>
    <row r="16" spans="1:16" ht="3" customHeight="1" x14ac:dyDescent="0.2">
      <c r="A16" s="49"/>
      <c r="B16" s="49"/>
      <c r="C16" s="81"/>
      <c r="D16" s="82"/>
      <c r="E16" s="83"/>
      <c r="F16" s="83"/>
      <c r="G16" s="82"/>
      <c r="H16" s="82"/>
      <c r="J16" s="90"/>
      <c r="K16" s="90"/>
      <c r="L16" s="90"/>
      <c r="M16" s="90"/>
      <c r="N16" s="90"/>
      <c r="O16" s="90"/>
      <c r="P16" s="90"/>
    </row>
    <row r="17" spans="1:16" x14ac:dyDescent="0.2">
      <c r="A17" s="49" t="s">
        <v>81</v>
      </c>
      <c r="B17" s="99">
        <v>19</v>
      </c>
      <c r="C17" s="81">
        <v>348</v>
      </c>
      <c r="D17" s="82">
        <v>1289</v>
      </c>
      <c r="E17" s="84"/>
      <c r="F17" s="99">
        <v>77</v>
      </c>
      <c r="G17" s="99">
        <v>836</v>
      </c>
      <c r="H17" s="82">
        <v>1718</v>
      </c>
      <c r="J17" s="90"/>
      <c r="K17" s="90"/>
      <c r="L17" s="90"/>
      <c r="M17" s="90"/>
      <c r="N17" s="90"/>
      <c r="O17" s="90"/>
      <c r="P17" s="90"/>
    </row>
    <row r="18" spans="1:16" x14ac:dyDescent="0.2">
      <c r="A18" s="92" t="s">
        <v>82</v>
      </c>
      <c r="C18" s="81"/>
      <c r="D18" s="82"/>
      <c r="E18" s="84"/>
      <c r="F18" s="84"/>
      <c r="G18" s="99"/>
      <c r="H18" s="82"/>
      <c r="J18" s="90"/>
      <c r="K18" s="90"/>
      <c r="L18" s="90"/>
      <c r="M18" s="90"/>
      <c r="N18" s="90"/>
      <c r="O18" s="90"/>
      <c r="P18" s="90"/>
    </row>
    <row r="19" spans="1:16" x14ac:dyDescent="0.2">
      <c r="A19" s="100" t="s">
        <v>83</v>
      </c>
      <c r="B19" s="99">
        <v>0</v>
      </c>
      <c r="C19" s="101">
        <v>0</v>
      </c>
      <c r="D19" s="80">
        <v>60</v>
      </c>
      <c r="E19" s="83"/>
      <c r="F19" s="83">
        <v>0</v>
      </c>
      <c r="G19" s="99">
        <v>0</v>
      </c>
      <c r="H19" s="80">
        <v>64</v>
      </c>
      <c r="J19" s="90"/>
      <c r="K19" s="90"/>
      <c r="L19" s="90"/>
      <c r="M19" s="90"/>
      <c r="N19" s="90"/>
      <c r="O19" s="90"/>
      <c r="P19" s="90"/>
    </row>
    <row r="20" spans="1:16" ht="3" customHeight="1" x14ac:dyDescent="0.2">
      <c r="A20" s="96"/>
      <c r="B20" s="96"/>
      <c r="C20" s="81"/>
      <c r="J20" s="90"/>
      <c r="K20" s="90"/>
      <c r="L20" s="90"/>
      <c r="M20" s="90"/>
      <c r="N20" s="90"/>
      <c r="O20" s="90"/>
      <c r="P20" s="90"/>
    </row>
    <row r="21" spans="1:16" x14ac:dyDescent="0.2">
      <c r="A21" s="94" t="s">
        <v>84</v>
      </c>
      <c r="B21" s="102">
        <v>192</v>
      </c>
      <c r="C21" s="103">
        <v>642</v>
      </c>
      <c r="D21" s="104">
        <v>165</v>
      </c>
      <c r="E21" s="105"/>
      <c r="F21" s="104">
        <v>-363</v>
      </c>
      <c r="G21" s="104">
        <v>-1489</v>
      </c>
      <c r="H21" s="104">
        <v>-1623</v>
      </c>
      <c r="J21" s="90"/>
      <c r="K21" s="90"/>
      <c r="L21" s="90"/>
      <c r="M21" s="90"/>
      <c r="N21" s="90"/>
      <c r="O21" s="90"/>
      <c r="P21" s="90"/>
    </row>
    <row r="22" spans="1:16" ht="3.75" customHeight="1" x14ac:dyDescent="0.2"/>
    <row r="23" spans="1:16" ht="32.25" customHeight="1" x14ac:dyDescent="0.2">
      <c r="A23" s="676" t="s">
        <v>107</v>
      </c>
      <c r="B23" s="677"/>
      <c r="C23" s="677"/>
      <c r="D23" s="677"/>
      <c r="E23" s="677"/>
      <c r="F23" s="677"/>
      <c r="G23" s="677"/>
      <c r="H23" s="677"/>
    </row>
    <row r="24" spans="1:16" ht="12.75" x14ac:dyDescent="0.2">
      <c r="A24" s="676" t="s">
        <v>111</v>
      </c>
      <c r="B24" s="677"/>
      <c r="C24" s="677"/>
      <c r="D24" s="677"/>
      <c r="E24" s="677"/>
      <c r="F24" s="677"/>
      <c r="G24" s="677"/>
      <c r="H24" s="677"/>
    </row>
    <row r="25" spans="1:16" ht="12.75" x14ac:dyDescent="0.2">
      <c r="A25" s="678" t="s">
        <v>112</v>
      </c>
      <c r="B25" s="679"/>
      <c r="C25" s="679"/>
      <c r="D25" s="679"/>
      <c r="E25" s="679"/>
      <c r="F25" s="679"/>
      <c r="G25" s="679"/>
      <c r="H25" s="679"/>
    </row>
  </sheetData>
  <mergeCells count="15">
    <mergeCell ref="A23:H23"/>
    <mergeCell ref="A24:H24"/>
    <mergeCell ref="A25:H25"/>
    <mergeCell ref="A2:H2"/>
    <mergeCell ref="A3:H3"/>
    <mergeCell ref="B5:D5"/>
    <mergeCell ref="F5:H5"/>
    <mergeCell ref="A6:A8"/>
    <mergeCell ref="B6:B7"/>
    <mergeCell ref="C6:C7"/>
    <mergeCell ref="D6:D7"/>
    <mergeCell ref="E6:E8"/>
    <mergeCell ref="F6:F7"/>
    <mergeCell ref="G6:G7"/>
    <mergeCell ref="H6:H7"/>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21</vt:i4>
      </vt:variant>
    </vt:vector>
  </HeadingPairs>
  <TitlesOfParts>
    <vt:vector size="69" baseType="lpstr">
      <vt:lpstr>Table 1</vt:lpstr>
      <vt:lpstr>Table 2</vt:lpstr>
      <vt:lpstr>Figure 1</vt:lpstr>
      <vt:lpstr>Figure 2</vt:lpstr>
      <vt:lpstr>Figure 3</vt:lpstr>
      <vt:lpstr>Figure 4</vt:lpstr>
      <vt:lpstr>Figure 5</vt:lpstr>
      <vt:lpstr>Table 3</vt:lpstr>
      <vt:lpstr>Table 4</vt:lpstr>
      <vt:lpstr>Figure 6</vt:lpstr>
      <vt:lpstr>Table 1.1</vt:lpstr>
      <vt:lpstr>Table 1.2</vt:lpstr>
      <vt:lpstr>Table 1.3</vt:lpstr>
      <vt:lpstr>Table1.4</vt:lpstr>
      <vt:lpstr>Table 1.5</vt:lpstr>
      <vt:lpstr>Table 1.6</vt:lpstr>
      <vt:lpstr>Table 1.7</vt:lpstr>
      <vt:lpstr>Table 1.8</vt:lpstr>
      <vt:lpstr>Note 3</vt:lpstr>
      <vt:lpstr>Note 4</vt:lpstr>
      <vt:lpstr>Notes 5</vt:lpstr>
      <vt:lpstr>Note 6</vt:lpstr>
      <vt:lpstr>Note 7</vt:lpstr>
      <vt:lpstr>Table 2.1</vt:lpstr>
      <vt:lpstr>Table 2.2</vt:lpstr>
      <vt:lpstr>Table 3.1</vt:lpstr>
      <vt:lpstr>Table 3.2</vt:lpstr>
      <vt:lpstr>Table 3.3</vt:lpstr>
      <vt:lpstr>Table 3.4</vt:lpstr>
      <vt:lpstr>Table 3.5</vt:lpstr>
      <vt:lpstr>Table 3.6 </vt:lpstr>
      <vt:lpstr>Table 4.1 </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5.1</vt:lpstr>
      <vt:lpstr>'Note 4'!Print_Area</vt:lpstr>
      <vt:lpstr>'Note 6'!Print_Area</vt:lpstr>
      <vt:lpstr>'Note 7'!Print_Area</vt:lpstr>
      <vt:lpstr>'Notes 5'!Print_Area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3.4'!Print_Area</vt:lpstr>
      <vt:lpstr>'Table 4'!Print_Area</vt:lpstr>
      <vt:lpstr>'Table 5.1'!Print_Area</vt:lpstr>
      <vt:lpstr>Table1.4!Print_Area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2018-19 Quarterly Financial Results Report - March 2019</dc:title>
  <dc:subject>2018-19 Quarterly Financial Results Report - March 2019</dc:subject>
  <dc:creator>Department of Treasury WA</dc:creator>
  <cp:lastModifiedBy>Richmond, Leanne</cp:lastModifiedBy>
  <cp:lastPrinted>2016-02-22T04:30:55Z</cp:lastPrinted>
  <dcterms:created xsi:type="dcterms:W3CDTF">2011-05-20T07:50:39Z</dcterms:created>
  <dcterms:modified xsi:type="dcterms:W3CDTF">2019-05-29T23:57:48Z</dcterms:modified>
</cp:coreProperties>
</file>